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ROBSOMDT001）フォルダ\予算第一係\行政改革推進本部\H27\02_H27レビュー\05_レビューシート\通常\再修正（27.7.8）\"/>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<sst xmlns="http://schemas.openxmlformats.org/spreadsheetml/2006/main" count="1473" uniqueCount="596">
  <si>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</si>
  <si>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</si>
  <si>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</si>
  <si>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</si>
  <si>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</si>
  <si>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</si>
  <si>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</si>
  <si>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</si>
  <si>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</si>
  <si>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</si>
  <si>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</si>
  <si>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</si>
  <si>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</si>
  <si>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</si>
  <si>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</si>
  <si>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</si>
  <si>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</si>
  <si>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</si>
  <si>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</si>
  <si>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</si>
  <si>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</si>
  <si>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</si>
  <si>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</si>
  <si>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</si>
  <si>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</si>
  <si>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</si>
  <si>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</si>
  <si>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</si>
  <si>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</si>
  <si>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</si>
  <si>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</si>
  <si>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</si>
  <si>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</si>
  <si>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</si>
  <si>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</si>
  <si>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</si>
  <si>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</si>
  <si>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</si>
  <si>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</si>
  <si>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</si>
  <si>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</si>
  <si>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</si>
  <si>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</si>
  <si>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</si>
  <si>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</si>
  <si>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</si>
  <si>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</si>
  <si>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</si>
  <si>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</si>
  <si>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</si>
  <si>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</si>
  <si>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</si>
  <si>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</si>
  <si>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</si>
  <si>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</si>
  <si>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</si>
  <si>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</si>
  <si>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</si>
  <si>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</si>
  <si>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</si>
  <si>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</si>
  <si>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</si>
  <si>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</si>
  <si>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</si>
  <si>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</si>
  <si>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</si>
  <si>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</si>
  <si>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</si>
  <si>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</si>
  <si>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</si>
  <si>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</si>
  <si>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</si>
  <si>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</si>
  <si>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</si>
  <si>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</si>
  <si>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</si>
  <si>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</si>
  <si>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</si>
  <si>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</si>
  <si>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</si>
  <si>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</si>
  <si>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</si>
  <si>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</si>
  <si>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</si>
  <si>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</si>
  <si>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</si>
  <si>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</si>
  <si>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</si>
  <si>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</si>
  <si>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</si>
  <si>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</si>
  <si>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</si>
  <si>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</si>
  <si>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</si>
  <si>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</si>
  <si>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</si>
  <si>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</si>
  <si>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</si>
  <si>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</si>
  <si>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</si>
  <si>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</si>
  <si>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</si>
  <si>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</si>
  <si>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</si>
  <si>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</si>
  <si>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</si>
  <si>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</si>
  <si>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</si>
  <si>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</si>
  <si>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</si>
  <si>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</si>
  <si>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</si>
  <si>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</si>
  <si>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</si>
  <si>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</si>
  <si>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</si>
  <si>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</si>
  <si>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</si>
  <si>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</si>
  <si>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</si>
  <si>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</si>
  <si>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</si>
  <si>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</si>
  <si>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</si>
  <si>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</si>
  <si>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</si>
  <si>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</si>
  <si>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</si>
  <si>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</si>
  <si>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</si>
  <si>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</si>
  <si>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</si>
  <si>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</si>
  <si>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</si>
  <si>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</si>
  <si>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</si>
  <si>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</si>
  <si>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</si>
  <si>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</si>
  <si>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</si>
  <si>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</si>
  <si>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</si>
  <si>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</si>
  <si>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</si>
  <si>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</si>
  <si>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</si>
  <si>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</si>
  <si>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</si>
  <si>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</si>
  <si>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</si>
  <si>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</si>
  <si>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</si>
  <si>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</si>
  <si>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</si>
  <si>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</si>
  <si>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</si>
  <si>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</si>
  <si>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</si>
  <si>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</si>
  <si>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</si>
  <si>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</si>
  <si>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</si>
  <si>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</si>
  <si>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</si>
  <si>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</si>
  <si>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</si>
  <si>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</si>
  <si>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</si>
  <si>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</si>
  <si>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</si>
  <si>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</si>
  <si>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</si>
  <si>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</si>
  <si>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</si>
  <si>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</si>
  <si>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</si>
  <si>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</si>
  <si>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</si>
  <si>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</si>
  <si>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</si>
  <si>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</si>
  <si>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</si>
  <si>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</si>
  <si>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</si>
  <si>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</si>
  <si>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</si>
  <si>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</si>
  <si>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</si>
  <si>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</si>
  <si>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</si>
  <si>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</si>
  <si>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</si>
  <si>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</si>
  <si>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</si>
  <si>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</si>
  <si>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</si>
  <si>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</si>
  <si>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</si>
  <si>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</si>
  <si>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</si>
  <si>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</si>
  <si>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</si>
  <si>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</si>
  <si>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</si>
  <si>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</si>
  <si>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</si>
  <si>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</si>
  <si>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</si>
  <si>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</si>
  <si>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</si>
  <si>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</si>
  <si>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</si>
  <si>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</si>
  <si>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</si>
  <si>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</si>
  <si>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</si>
  <si>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</si>
  <si>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</si>
  <si>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</si>
  <si>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</si>
  <si>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</si>
  <si>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</si>
  <si>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</si>
  <si>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</si>
  <si>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</si>
  <si>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</si>
  <si>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</si>
  <si>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</si>
  <si>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</si>
  <si>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</si>
  <si>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</si>
  <si>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</si>
  <si>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</si>
  <si>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</si>
  <si>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</si>
  <si>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</si>
  <si>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</si>
  <si>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</si>
  <si>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</si>
  <si>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</si>
  <si>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</si>
  <si>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</si>
  <si>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</si>
  <si>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</si>
  <si>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</si>
  <si>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</si>
  <si>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</si>
  <si>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</si>
  <si>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</si>
  <si>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</si>
  <si>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</si>
  <si>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</si>
  <si>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</si>
  <si>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</si>
  <si>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</si>
  <si>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</si>
  <si>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</si>
  <si>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</si>
  <si>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</si>
  <si>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</si>
  <si>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</si>
  <si>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</si>
  <si>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</si>
  <si>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</si>
  <si>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</si>
  <si>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</si>
  <si>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</si>
  <si>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</si>
  <si>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</si>
  <si>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</si>
  <si>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</si>
  <si>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</si>
  <si>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</si>
  <si>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</si>
  <si>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</si>
  <si>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</si>
  <si>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</si>
  <si>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</si>
  <si>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</si>
  <si>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</si>
  <si>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</si>
  <si>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</si>
  <si>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</si>
  <si>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</si>
  <si>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</si>
  <si>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</si>
  <si>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</si>
  <si>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</si>
  <si>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</si>
  <si>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</si>
  <si>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</si>
  <si>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</si>
  <si>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</si>
  <si>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</si>
  <si>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</si>
  <si>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</si>
  <si>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</si>
  <si>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</si>
  <si>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</si>
  <si>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</si>
  <si>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</si>
  <si>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</si>
  <si>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</si>
  <si>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</si>
  <si>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</si>
  <si>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</si>
  <si>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</si>
  <si>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</si>
  <si>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</si>
  <si>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</si>
  <si>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</si>
  <si>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</si>
  <si>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</si>
  <si>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</si>
  <si>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</si>
  <si>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</si>
  <si>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</si>
  <si>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</si>
  <si>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</si>
  <si>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</si>
  <si>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</si>
  <si>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</si>
  <si>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</si>
  <si>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</si>
  <si>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</si>
  <si>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</si>
  <si>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</si>
  <si>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</si>
  <si>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</si>
  <si>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</si>
  <si>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</si>
  <si>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</si>
  <si>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</si>
  <si>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</si>
  <si>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</si>
  <si>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</si>
  <si>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</si>
  <si>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</si>
  <si>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</si>
  <si>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</si>
  <si>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</si>
  <si>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</si>
  <si>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</si>
  <si>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</si>
  <si>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</si>
  <si>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</si>
  <si>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</si>
  <si>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</si>
  <si>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</si>
  <si>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</si>
  <si>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</si>
  <si>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</si>
  <si>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</si>
  <si>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</si>
  <si>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</si>
  <si>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</si>
  <si>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</si>
  <si>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</si>
  <si>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</si>
  <si>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</si>
  <si>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</si>
  <si>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</si>
  <si>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</si>
  <si>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</si>
  <si>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</si>
  <si>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</si>
  <si>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</si>
  <si>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</si>
  <si>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</si>
  <si>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</si>
  <si>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</si>
  <si>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</si>
  <si>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</si>
  <si>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</si>
  <si>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</si>
  <si>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</si>
  <si>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</si>
  <si>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</si>
  <si>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</si>
  <si>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</si>
  <si>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</si>
  <si>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</si>
  <si>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</si>
  <si>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</si>
  <si>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</si>
  <si>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</si>
  <si>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</si>
  <si>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</si>
  <si>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</si>
  <si>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</si>
  <si>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</si>
  <si>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</si>
  <si>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</si>
  <si>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</si>
  <si>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</si>
  <si>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</si>
  <si>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</si>
  <si>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</si>
  <si>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</si>
  <si>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</si>
  <si>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</si>
  <si>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</si>
  <si>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</si>
  <si>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</si>
  <si>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</si>
  <si>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</si>
  <si>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</si>
  <si>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</si>
  <si>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</si>
  <si>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</si>
  <si>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</si>
  <si>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</si>
  <si>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</si>
  <si>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</si>
  <si>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</si>
  <si>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</si>
  <si>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</si>
  <si>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</si>
  <si>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</si>
  <si>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</si>
  <si>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</si>
  <si>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</si>
  <si>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</si>
  <si>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</si>
  <si>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</si>
  <si>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</si>
  <si>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</si>
  <si>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</si>
  <si>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</si>
  <si>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</si>
  <si>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</si>
  <si>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</si>
  <si>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</si>
  <si>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</si>
  <si>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</si>
  <si>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</si>
  <si>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</si>
  <si>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</si>
  <si>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</si>
  <si>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</si>
  <si>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</si>
  <si>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</si>
  <si>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</si>
  <si>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</si>
  <si>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</si>
  <si>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</si>
  <si>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</si>
  <si>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</si>
  <si>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国土交通省</t>
  </si>
  <si>
    <r>
      <t>0</t>
    </r>
    <r>
      <rPr>
        <sz val="11"/>
        <rFont val="ＭＳ Ｐゴシック"/>
        <family val="3"/>
        <charset val="128"/>
      </rPr>
      <t>30-1</t>
    </r>
    <phoneticPr fontId="5"/>
  </si>
  <si>
    <t>道路局</t>
    <rPh sb="0" eb="3">
      <t>ドウロキョク</t>
    </rPh>
    <phoneticPr fontId="5"/>
  </si>
  <si>
    <t>道路法第12条、道路法第50条　等</t>
    <rPh sb="0" eb="3">
      <t>ドウロホウ</t>
    </rPh>
    <rPh sb="3" eb="4">
      <t>ダイ</t>
    </rPh>
    <rPh sb="6" eb="7">
      <t>ジョウ</t>
    </rPh>
    <rPh sb="8" eb="11">
      <t>ドウロホウ</t>
    </rPh>
    <rPh sb="11" eb="12">
      <t>ダイ</t>
    </rPh>
    <rPh sb="14" eb="15">
      <t>ジョウ</t>
    </rPh>
    <rPh sb="16" eb="17">
      <t>トウ</t>
    </rPh>
    <phoneticPr fontId="5"/>
  </si>
  <si>
    <t>○</t>
  </si>
  <si>
    <t>・道路の交通安全の確保とその円滑化、生活環境の改善を図り、もって、国民経済の健全な発展と生活環境の向上に寄与することを目的とする</t>
    <phoneticPr fontId="5"/>
  </si>
  <si>
    <t>-</t>
    <phoneticPr fontId="5"/>
  </si>
  <si>
    <t>新規開通延長</t>
    <rPh sb="0" eb="2">
      <t>シンキ</t>
    </rPh>
    <rPh sb="2" eb="4">
      <t>カイツウ</t>
    </rPh>
    <rPh sb="4" eb="6">
      <t>エンチョウ</t>
    </rPh>
    <phoneticPr fontId="5"/>
  </si>
  <si>
    <t>km</t>
    <phoneticPr fontId="5"/>
  </si>
  <si>
    <t>-</t>
    <phoneticPr fontId="5"/>
  </si>
  <si>
    <t>事業評価にあたっては、コスト縮減など事業内容の見直し等の検討を行うこととし、事業効果の早期実現を図るとともに、道路の果たす役割は、救急搬送や地域活性化など多岐にわたることから、道路事業の目的・効果に見合った評価手法の充実に向けた検討を進める。</t>
    <phoneticPr fontId="5"/>
  </si>
  <si>
    <t>‐</t>
  </si>
  <si>
    <t>道路事業（直轄・改築等）</t>
    <phoneticPr fontId="5"/>
  </si>
  <si>
    <t>・直轄国道（一般国道のうち、政令で指定する区間）等の新設・改築等を実施
・主な事業としては、高規格幹線道路、地域高規格道路、バイパス等の整備等を実施</t>
    <phoneticPr fontId="5"/>
  </si>
  <si>
    <t>-</t>
    <phoneticPr fontId="5"/>
  </si>
  <si>
    <t>国民経済の健全な発展と生活環境の向上に寄与。</t>
    <rPh sb="0" eb="2">
      <t>コクミン</t>
    </rPh>
    <rPh sb="2" eb="4">
      <t>ケイザイ</t>
    </rPh>
    <rPh sb="5" eb="7">
      <t>ケンゼン</t>
    </rPh>
    <rPh sb="8" eb="10">
      <t>ハッテン</t>
    </rPh>
    <rPh sb="11" eb="13">
      <t>セイカツ</t>
    </rPh>
    <rPh sb="13" eb="15">
      <t>カンキョウ</t>
    </rPh>
    <rPh sb="16" eb="18">
      <t>コウジョウ</t>
    </rPh>
    <rPh sb="19" eb="21">
      <t>キヨ</t>
    </rPh>
    <phoneticPr fontId="5"/>
  </si>
  <si>
    <t>国民経済の健全な発展と生活環境の向上に寄与する重要な事業。</t>
    <rPh sb="0" eb="2">
      <t>コクミン</t>
    </rPh>
    <rPh sb="2" eb="4">
      <t>ケイザイ</t>
    </rPh>
    <rPh sb="5" eb="7">
      <t>ケンゼン</t>
    </rPh>
    <rPh sb="8" eb="10">
      <t>ハッテン</t>
    </rPh>
    <rPh sb="11" eb="13">
      <t>セイカツ</t>
    </rPh>
    <rPh sb="13" eb="15">
      <t>カンキョウ</t>
    </rPh>
    <rPh sb="16" eb="18">
      <t>コウジョウ</t>
    </rPh>
    <rPh sb="19" eb="21">
      <t>キヨ</t>
    </rPh>
    <rPh sb="23" eb="25">
      <t>ジュウヨウ</t>
    </rPh>
    <rPh sb="26" eb="28">
      <t>ジギョウ</t>
    </rPh>
    <phoneticPr fontId="5"/>
  </si>
  <si>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5"/>
  </si>
  <si>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</si>
  <si>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</si>
  <si>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活動実績は着実に向上。</t>
    <rPh sb="0" eb="2">
      <t>カツドウ</t>
    </rPh>
    <rPh sb="2" eb="4">
      <t>ジッセキ</t>
    </rPh>
    <rPh sb="5" eb="7">
      <t>チャクジツ</t>
    </rPh>
    <rPh sb="8" eb="10">
      <t>コウジョウ</t>
    </rPh>
    <phoneticPr fontId="5"/>
  </si>
  <si>
    <t>道路環境改善事業費</t>
    <phoneticPr fontId="5"/>
  </si>
  <si>
    <t>道路交通安全対策事業費</t>
    <phoneticPr fontId="5"/>
  </si>
  <si>
    <t>地域連携道路事業費</t>
    <phoneticPr fontId="5"/>
  </si>
  <si>
    <t>道路交通円滑化事業費</t>
    <phoneticPr fontId="5"/>
  </si>
  <si>
    <t>2.良好な生活環境、自然環境の形成、バリアフリー社会の実現
　5.快適な道路環境等を創造する
5．安全で安心できる交通の確保、治安・生活安全の確保
　15．道路交通の安全性を確保・向上する
6.国際競争力、観光交流、広域・地域間連携等の確保・強化
　22．国際競争力・地域の自立等を強化する道路ネットワークを形成する
8.都市・地域交通等の快適性、利便性の向上
　29.道路交通の円滑化を推進する</t>
    <rPh sb="42" eb="44">
      <t>ソウゾウ</t>
    </rPh>
    <phoneticPr fontId="5"/>
  </si>
  <si>
    <t>※契約ベースにて作成</t>
    <phoneticPr fontId="5"/>
  </si>
  <si>
    <t>A.関東地方整備局</t>
    <rPh sb="2" eb="4">
      <t>カントウ</t>
    </rPh>
    <rPh sb="4" eb="6">
      <t>チホウ</t>
    </rPh>
    <rPh sb="6" eb="9">
      <t>セイビキョク</t>
    </rPh>
    <phoneticPr fontId="5"/>
  </si>
  <si>
    <t>工事の実施及び工事にかかる調査・設計・用地取得</t>
    <phoneticPr fontId="5"/>
  </si>
  <si>
    <t>B.東日本高速道路（株）関東支社</t>
    <phoneticPr fontId="5"/>
  </si>
  <si>
    <t>工事の委託</t>
  </si>
  <si>
    <t>工事の委託</t>
    <rPh sb="0" eb="2">
      <t>コウジ</t>
    </rPh>
    <rPh sb="3" eb="5">
      <t>イタク</t>
    </rPh>
    <phoneticPr fontId="5"/>
  </si>
  <si>
    <t>C.個人（イ）</t>
    <rPh sb="2" eb="4">
      <t>コジン</t>
    </rPh>
    <phoneticPr fontId="5"/>
  </si>
  <si>
    <t>用地補償</t>
  </si>
  <si>
    <t>用地補償</t>
    <rPh sb="0" eb="2">
      <t>ヨウチ</t>
    </rPh>
    <rPh sb="2" eb="4">
      <t>ホショウ</t>
    </rPh>
    <phoneticPr fontId="5"/>
  </si>
  <si>
    <t>D.（一社）関東地域づくり協会</t>
    <phoneticPr fontId="5"/>
  </si>
  <si>
    <t>発注者支援業務</t>
  </si>
  <si>
    <t>発注者支援業務</t>
    <rPh sb="0" eb="3">
      <t>ハッチュウシャ</t>
    </rPh>
    <rPh sb="3" eb="5">
      <t>シエン</t>
    </rPh>
    <rPh sb="5" eb="7">
      <t>ギョウム</t>
    </rPh>
    <phoneticPr fontId="5"/>
  </si>
  <si>
    <t>E.東京都</t>
    <rPh sb="2" eb="5">
      <t>トウキョウト</t>
    </rPh>
    <phoneticPr fontId="5"/>
  </si>
  <si>
    <t>用地事務委託</t>
  </si>
  <si>
    <t>用地事務委託</t>
    <rPh sb="0" eb="2">
      <t>ヨウチ</t>
    </rPh>
    <rPh sb="2" eb="4">
      <t>ジム</t>
    </rPh>
    <rPh sb="4" eb="6">
      <t>イタク</t>
    </rPh>
    <phoneticPr fontId="5"/>
  </si>
  <si>
    <t>F.本省等</t>
    <rPh sb="2" eb="4">
      <t>ホンショウ</t>
    </rPh>
    <rPh sb="4" eb="5">
      <t>トウ</t>
    </rPh>
    <phoneticPr fontId="5"/>
  </si>
  <si>
    <t>政府の企画・立案に関する調査・研究</t>
    <rPh sb="0" eb="2">
      <t>セイフ</t>
    </rPh>
    <rPh sb="3" eb="5">
      <t>キカク</t>
    </rPh>
    <rPh sb="6" eb="8">
      <t>リツアン</t>
    </rPh>
    <rPh sb="9" eb="10">
      <t>カン</t>
    </rPh>
    <rPh sb="12" eb="14">
      <t>チョウサ</t>
    </rPh>
    <rPh sb="15" eb="17">
      <t>ケンキュウ</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</si>
  <si>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</si>
  <si>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</si>
  <si>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</si>
  <si>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</si>
  <si>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</si>
  <si>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</si>
  <si>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</si>
  <si>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</si>
  <si>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</si>
  <si>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A.地方整備局</t>
    <rPh sb="2" eb="4">
      <t>チホウ</t>
    </rPh>
    <rPh sb="4" eb="7">
      <t>セイビキョク</t>
    </rPh>
    <phoneticPr fontId="5"/>
  </si>
  <si>
    <t>B.民間企業</t>
    <rPh sb="2" eb="4">
      <t>ミンカン</t>
    </rPh>
    <rPh sb="4" eb="6">
      <t>キギョウ</t>
    </rPh>
    <phoneticPr fontId="5"/>
  </si>
  <si>
    <t>東日本旅客鉄道（株）</t>
    <phoneticPr fontId="5"/>
  </si>
  <si>
    <t>（株）横河ブリッジ</t>
    <phoneticPr fontId="5"/>
  </si>
  <si>
    <t>（株）大林組　東京本店</t>
    <phoneticPr fontId="5"/>
  </si>
  <si>
    <t>（株）駒井ハルテック　東京本社</t>
    <phoneticPr fontId="5"/>
  </si>
  <si>
    <t>圏央道桶川北本地区函渠その２工事清水・西武特定建設工事共同企業体</t>
    <phoneticPr fontId="5"/>
  </si>
  <si>
    <t>鹿島建設（株）　関東支店</t>
    <phoneticPr fontId="5"/>
  </si>
  <si>
    <t>大成建設（株）　関東支店</t>
    <phoneticPr fontId="5"/>
  </si>
  <si>
    <t>橋梁上下部工事</t>
    <rPh sb="0" eb="2">
      <t>キョウリョウ</t>
    </rPh>
    <rPh sb="2" eb="4">
      <t>ジョウゲ</t>
    </rPh>
    <rPh sb="4" eb="5">
      <t>ブ</t>
    </rPh>
    <rPh sb="5" eb="7">
      <t>コウジ</t>
    </rPh>
    <phoneticPr fontId="5"/>
  </si>
  <si>
    <t>橋梁下部工事</t>
  </si>
  <si>
    <t>橋梁上部工事</t>
  </si>
  <si>
    <t>道路改良工事</t>
  </si>
  <si>
    <t>随意契約</t>
  </si>
  <si>
    <t>イ</t>
    <phoneticPr fontId="5"/>
  </si>
  <si>
    <t>ロ</t>
    <phoneticPr fontId="5"/>
  </si>
  <si>
    <t>ハ</t>
    <phoneticPr fontId="5"/>
  </si>
  <si>
    <t>二</t>
    <rPh sb="0" eb="1">
      <t>ニ</t>
    </rPh>
    <phoneticPr fontId="5"/>
  </si>
  <si>
    <t>ホ</t>
    <phoneticPr fontId="5"/>
  </si>
  <si>
    <t>ヘ</t>
    <phoneticPr fontId="5"/>
  </si>
  <si>
    <t>ト</t>
    <phoneticPr fontId="5"/>
  </si>
  <si>
    <t>チ</t>
    <phoneticPr fontId="5"/>
  </si>
  <si>
    <t>リ</t>
    <phoneticPr fontId="5"/>
  </si>
  <si>
    <t>ヌ</t>
    <phoneticPr fontId="5"/>
  </si>
  <si>
    <t>C.個人等</t>
    <rPh sb="2" eb="4">
      <t>コジン</t>
    </rPh>
    <rPh sb="4" eb="5">
      <t>トウ</t>
    </rPh>
    <phoneticPr fontId="5"/>
  </si>
  <si>
    <t>D.公益法人等</t>
    <rPh sb="2" eb="4">
      <t>コウエキ</t>
    </rPh>
    <rPh sb="4" eb="6">
      <t>ホウジン</t>
    </rPh>
    <rPh sb="6" eb="7">
      <t>トウ</t>
    </rPh>
    <phoneticPr fontId="5"/>
  </si>
  <si>
    <t>（一社）関東地域づくり協会</t>
  </si>
  <si>
    <t>（一財）経済調査会</t>
  </si>
  <si>
    <t>（一財）公共用地補償機構</t>
  </si>
  <si>
    <t>（一財）建設物価調査会</t>
  </si>
  <si>
    <t>（一財）国土技術研究センター</t>
  </si>
  <si>
    <t>（公財）かながわ考古学財団</t>
  </si>
  <si>
    <t>（公財）埼玉県生態系保護協会</t>
  </si>
  <si>
    <t>市場調査</t>
  </si>
  <si>
    <t>埋蔵文化財調査</t>
  </si>
  <si>
    <t>調査検討業務</t>
  </si>
  <si>
    <t>環境調査業務</t>
  </si>
  <si>
    <t>東京都</t>
  </si>
  <si>
    <t>日野市川辺堀之内土地区画整理組合</t>
  </si>
  <si>
    <t>八王子市</t>
  </si>
  <si>
    <t>入間市</t>
  </si>
  <si>
    <t>相模原市</t>
  </si>
  <si>
    <t>神奈川県</t>
  </si>
  <si>
    <t>山梨県</t>
  </si>
  <si>
    <t>日野市</t>
  </si>
  <si>
    <t>E.地方公共団体等</t>
    <rPh sb="2" eb="4">
      <t>チホウ</t>
    </rPh>
    <rPh sb="4" eb="6">
      <t>コウキョウ</t>
    </rPh>
    <rPh sb="6" eb="8">
      <t>ダンタイ</t>
    </rPh>
    <rPh sb="8" eb="9">
      <t>トウ</t>
    </rPh>
    <phoneticPr fontId="5"/>
  </si>
  <si>
    <t>（一財）長野県文化振興事業団</t>
    <phoneticPr fontId="5"/>
  </si>
  <si>
    <t>（公財）千葉県教育振興財団</t>
    <phoneticPr fontId="5"/>
  </si>
  <si>
    <t>-</t>
    <phoneticPr fontId="5"/>
  </si>
  <si>
    <t>ＪＦＥエンジニアリング（株）</t>
    <phoneticPr fontId="5"/>
  </si>
  <si>
    <t>清水建設（株）　関東支店</t>
    <phoneticPr fontId="5"/>
  </si>
  <si>
    <t>東日本高速道路（株）　関東支社</t>
    <phoneticPr fontId="5"/>
  </si>
  <si>
    <t>G. （株）内藤ハウス　千葉営業所</t>
    <phoneticPr fontId="5"/>
  </si>
  <si>
    <t>政府の企画・立案に関する調査・研究</t>
  </si>
  <si>
    <t>H.（一財）計量計画研究所</t>
    <phoneticPr fontId="5"/>
  </si>
  <si>
    <t>I.名古屋高速道路公社</t>
    <phoneticPr fontId="5"/>
  </si>
  <si>
    <t>G.民間企業</t>
    <rPh sb="2" eb="4">
      <t>ミンカン</t>
    </rPh>
    <rPh sb="4" eb="6">
      <t>キギョウ</t>
    </rPh>
    <phoneticPr fontId="5"/>
  </si>
  <si>
    <t>H.公益法人等</t>
    <rPh sb="2" eb="4">
      <t>コウエキ</t>
    </rPh>
    <rPh sb="4" eb="6">
      <t>ホウジン</t>
    </rPh>
    <rPh sb="6" eb="7">
      <t>トウ</t>
    </rPh>
    <phoneticPr fontId="5"/>
  </si>
  <si>
    <t>（株）三菱総合研究所</t>
  </si>
  <si>
    <t>（株）公共計画研究所</t>
  </si>
  <si>
    <t>（株）日本構造橋梁研究所</t>
  </si>
  <si>
    <t>（一財）計量計画研究所</t>
  </si>
  <si>
    <t>（一財）道路新産業開発機構</t>
  </si>
  <si>
    <t>（一財）日本みち研究所</t>
  </si>
  <si>
    <t>（一財）日本建設情報総合センター</t>
  </si>
  <si>
    <t>（一社）システム科学研究所</t>
  </si>
  <si>
    <t>（一財）土木研究センター</t>
  </si>
  <si>
    <t>国立大学法人東京大学生産技術研究所</t>
  </si>
  <si>
    <t>（株）内藤ハウス 千葉営業所</t>
    <phoneticPr fontId="5"/>
  </si>
  <si>
    <t>（株）建設技術研究所 東京本社</t>
    <phoneticPr fontId="5"/>
  </si>
  <si>
    <t>（株）長大 東関東支店</t>
    <phoneticPr fontId="5"/>
  </si>
  <si>
    <t>（株）島津製作所 東京支社</t>
    <phoneticPr fontId="5"/>
  </si>
  <si>
    <t>パシフィックコンサルタンツ （株）茨城事務所</t>
    <phoneticPr fontId="5"/>
  </si>
  <si>
    <t>（株）オリエンタルコンサルタンツ 茨城事務所</t>
    <phoneticPr fontId="5"/>
  </si>
  <si>
    <t>パシフィックコンサルタンツ （株）首都圏本社</t>
    <phoneticPr fontId="5"/>
  </si>
  <si>
    <t>名古屋高速道路公社</t>
    <phoneticPr fontId="5"/>
  </si>
  <si>
    <t>I.地方公共団体等</t>
    <rPh sb="2" eb="4">
      <t>チホウ</t>
    </rPh>
    <rPh sb="4" eb="6">
      <t>コウキョウ</t>
    </rPh>
    <rPh sb="6" eb="8">
      <t>ダンタイ</t>
    </rPh>
    <rPh sb="8" eb="9">
      <t>トウ</t>
    </rPh>
    <phoneticPr fontId="5"/>
  </si>
  <si>
    <t>平成28年度までに道路による都市間速達性の確保率※を約50%とする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</si>
  <si>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道路新産業開発機構・長大設計共同体</t>
    <phoneticPr fontId="5"/>
  </si>
  <si>
    <t>（公財）茨城県教育財団</t>
    <phoneticPr fontId="5"/>
  </si>
  <si>
    <t>計量計画研究所・サーベイリサーチセンター共同提案体</t>
    <phoneticPr fontId="5"/>
  </si>
  <si>
    <t>公共施設管理者負担</t>
    <phoneticPr fontId="5"/>
  </si>
  <si>
    <t>公共施設管理者負担</t>
    <phoneticPr fontId="5"/>
  </si>
  <si>
    <t>道路改良工事</t>
    <rPh sb="0" eb="2">
      <t>ドウロ</t>
    </rPh>
    <rPh sb="2" eb="4">
      <t>カイリョウ</t>
    </rPh>
    <rPh sb="4" eb="6">
      <t>コウジ</t>
    </rPh>
    <phoneticPr fontId="5"/>
  </si>
  <si>
    <t>国民経済の健全な発展と生活環境の向上に寄与する重要な事業であり国が実施することが必要。</t>
    <rPh sb="0" eb="2">
      <t>コクミン</t>
    </rPh>
    <rPh sb="2" eb="4">
      <t>ケイザイ</t>
    </rPh>
    <rPh sb="5" eb="7">
      <t>ケンゼン</t>
    </rPh>
    <rPh sb="8" eb="10">
      <t>ハッテン</t>
    </rPh>
    <rPh sb="11" eb="13">
      <t>セイカツ</t>
    </rPh>
    <rPh sb="13" eb="15">
      <t>カンキョウ</t>
    </rPh>
    <rPh sb="16" eb="18">
      <t>コウジョウ</t>
    </rPh>
    <rPh sb="19" eb="21">
      <t>キヨ</t>
    </rPh>
    <rPh sb="23" eb="25">
      <t>ジュウヨウ</t>
    </rPh>
    <rPh sb="26" eb="28">
      <t>ジギョウ</t>
    </rPh>
    <phoneticPr fontId="5"/>
  </si>
  <si>
    <t>入札・契約手続きの透明性・競争性の確保に努めており、支出先は競争入札により選定している。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7" eb="39">
      <t>センテイ</t>
    </rPh>
    <phoneticPr fontId="5"/>
  </si>
  <si>
    <t>負担関係は法令に基づいており、妥当である。</t>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</si>
  <si>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</si>
  <si>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</si>
  <si>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</si>
  <si>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道路による都市間速達性の確保率</t>
    <phoneticPr fontId="5"/>
  </si>
  <si>
    <t>公共事業の効率性及びその過程の透明性の一層の向上を図るため、新規採択時評価、再評価、事後評価においては評価内容に対して、第三者委員会等の意見を聴取するとともに、評価結果を公表している。なお、新規採択時評価においては、東日本大震災において道路が様々な役割を果たしたことを踏まえ、とりまとめた防災機能の評価手法を適用している。</t>
    <phoneticPr fontId="5"/>
  </si>
  <si>
    <t>社会資本整備事業特別会計の廃止による予算計上の変更に伴い、平成26年度以降の予算については、北海道、沖縄の事業を含まない。
支出先１０者リストの中には、平成22年度～平成25年度に入札等を行ったものが含まれる。
【事業仕分け第３弾】
　B-8　社会資本整備事業特別会計　道路整備勘定　（事業名）（１）道路整備事業
（WGの評価結果）
　事業内容を見直し、予算要求を10～20％程度圧縮
（とりまとめ内容）
　Ｂ／Ｃが１以上と判定されたものは、全て着工されているという実態を調査し、１未満のものを含めてＢ／Ｃ判定のプロセスを全て透明化する。
　当初見込みの事業費が着工後膨張した全てのケースについてその原因を公表する。
　Ｂ／Ｃにおけるコストというのはリスクを含めたものにして、客観的かつ適正なものになるよう早急に見直して頂きたい。予算と乖離がなくなるようチェック体制など具体的方策を講じ、その結論を本年度中に公表していただきたい。膨張したケースについては、一旦立ち止まってその原因とコストを更に下げられないかという歯止めの仕組みも合わせて本年度中に作っていただきたい。
　予算要求を更に10～20％圧縮して可能な限り来年度の予算編成過程に反映していただきたい。</t>
    <rPh sb="62" eb="64">
      <t>シシュツ</t>
    </rPh>
    <rPh sb="64" eb="65">
      <t>サキ</t>
    </rPh>
    <rPh sb="67" eb="68">
      <t>シャ</t>
    </rPh>
    <rPh sb="72" eb="73">
      <t>ナカ</t>
    </rPh>
    <rPh sb="76" eb="78">
      <t>ヘイセイ</t>
    </rPh>
    <rPh sb="80" eb="82">
      <t>ネンド</t>
    </rPh>
    <rPh sb="83" eb="85">
      <t>ヘイセイ</t>
    </rPh>
    <rPh sb="87" eb="89">
      <t>ネンド</t>
    </rPh>
    <rPh sb="90" eb="92">
      <t>ニュウサツ</t>
    </rPh>
    <rPh sb="92" eb="93">
      <t>トウ</t>
    </rPh>
    <rPh sb="94" eb="95">
      <t>オコナ</t>
    </rPh>
    <rPh sb="100" eb="101">
      <t>フク</t>
    </rPh>
    <rPh sb="465" eb="466">
      <t>ア</t>
    </rPh>
    <phoneticPr fontId="5"/>
  </si>
  <si>
    <t>-</t>
    <phoneticPr fontId="5"/>
  </si>
  <si>
    <t>国道・防災課　等</t>
    <rPh sb="0" eb="2">
      <t>コクドウ</t>
    </rPh>
    <rPh sb="3" eb="6">
      <t>ボウサイカ</t>
    </rPh>
    <rPh sb="7" eb="8">
      <t>トウ</t>
    </rPh>
    <phoneticPr fontId="5"/>
  </si>
  <si>
    <t>課長　茅野　牧夫　等</t>
    <rPh sb="0" eb="2">
      <t>カチョウ</t>
    </rPh>
    <rPh sb="3" eb="5">
      <t>カヤノ</t>
    </rPh>
    <rPh sb="6" eb="8">
      <t>マキオ</t>
    </rPh>
    <rPh sb="9" eb="1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</si>
</sst>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40</xdr:col>
      <xdr:colOff>168088</xdr:colOff>
      <xdr:row>22</xdr:row>
      <xdr:rowOff>145677</xdr:rowOff>
    </xdr:from>
    <xdr:ext cx="607859" cy="275717"/>
    <xdr:sp macro="" textlink="">
      <xdr:nvSpPr>
        <xdr:cNvPr id="2" name="テキスト ボックス 1"/>
        <xdr:cNvSpPr txBox="1"/>
      </xdr:nvSpPr>
      <xdr:spPr>
        <a:xfrm>
          <a:off x="7339853" y="104214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23</xdr:col>
      <xdr:colOff>44824</xdr:colOff>
      <xdr:row>230</xdr:row>
      <xdr:rowOff>0</xdr:rowOff>
    </xdr:from>
    <xdr:ext cx="4843570" cy="275717"/>
    <xdr:sp macro="" textlink="">
      <xdr:nvSpPr>
        <xdr:cNvPr id="3" name="テキスト ボックス 2"/>
        <xdr:cNvSpPr txBox="1"/>
      </xdr:nvSpPr>
      <xdr:spPr>
        <a:xfrm>
          <a:off x="4168589" y="60758294"/>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24</xdr:col>
      <xdr:colOff>78440</xdr:colOff>
      <xdr:row>343</xdr:row>
      <xdr:rowOff>313764</xdr:rowOff>
    </xdr:from>
    <xdr:ext cx="4843570" cy="275717"/>
    <xdr:sp macro="" textlink="">
      <xdr:nvSpPr>
        <xdr:cNvPr id="7" name="テキスト ボックス 6"/>
        <xdr:cNvSpPr txBox="1"/>
      </xdr:nvSpPr>
      <xdr:spPr>
        <a:xfrm>
          <a:off x="4381499" y="76087940"/>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11</xdr:col>
      <xdr:colOff>58270</xdr:colOff>
      <xdr:row>364</xdr:row>
      <xdr:rowOff>123265</xdr:rowOff>
    </xdr:from>
    <xdr:ext cx="7319953" cy="275717"/>
    <xdr:sp macro="" textlink="">
      <xdr:nvSpPr>
        <xdr:cNvPr id="8" name="テキスト ボックス 7"/>
        <xdr:cNvSpPr txBox="1"/>
      </xdr:nvSpPr>
      <xdr:spPr>
        <a:xfrm>
          <a:off x="2030505" y="76256030"/>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oneCellAnchor>
    <xdr:from>
      <xdr:col>10</xdr:col>
      <xdr:colOff>197037</xdr:colOff>
      <xdr:row>496</xdr:row>
      <xdr:rowOff>323102</xdr:rowOff>
    </xdr:from>
    <xdr:ext cx="4843570" cy="275717"/>
    <xdr:sp macro="" textlink="">
      <xdr:nvSpPr>
        <xdr:cNvPr id="9" name="テキスト ボックス 8"/>
        <xdr:cNvSpPr txBox="1"/>
      </xdr:nvSpPr>
      <xdr:spPr>
        <a:xfrm>
          <a:off x="2260787" y="89461227"/>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11</xdr:col>
      <xdr:colOff>1122</xdr:colOff>
      <xdr:row>497</xdr:row>
      <xdr:rowOff>156883</xdr:rowOff>
    </xdr:from>
    <xdr:ext cx="7319953" cy="275717"/>
    <xdr:sp macro="" textlink="">
      <xdr:nvSpPr>
        <xdr:cNvPr id="10" name="テキスト ボックス 9"/>
        <xdr:cNvSpPr txBox="1"/>
      </xdr:nvSpPr>
      <xdr:spPr>
        <a:xfrm>
          <a:off x="1973357" y="89176412"/>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twoCellAnchor editAs="oneCell">
    <xdr:from>
      <xdr:col>6</xdr:col>
      <xdr:colOff>121228</xdr:colOff>
      <xdr:row>139</xdr:row>
      <xdr:rowOff>138545</xdr:rowOff>
    </xdr:from>
    <xdr:to>
      <xdr:col>48</xdr:col>
      <xdr:colOff>38336</xdr:colOff>
      <xdr:row>169</xdr:row>
      <xdr:rowOff>173181</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319" y="30670500"/>
          <a:ext cx="7190744" cy="10425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60" zoomScaleNormal="75" zoomScalePageLayoutView="85" workbookViewId="0">
      <selection activeCell="AE6" sqref="AE6:A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1" t="s">
        <v>443</v>
      </c>
      <c r="AR2" s="691"/>
      <c r="AS2" s="68" t="str">
        <f>IF(OR(AQ2="　", AQ2=""), "", "-")</f>
        <v/>
      </c>
      <c r="AT2" s="692">
        <v>29</v>
      </c>
      <c r="AU2" s="692"/>
      <c r="AV2" s="69" t="str">
        <f>IF(AW2="", "", "-")</f>
        <v/>
      </c>
      <c r="AW2" s="693"/>
      <c r="AX2" s="693"/>
    </row>
    <row r="3" spans="1:50" ht="21" customHeight="1" thickBot="1" x14ac:dyDescent="0.2">
      <c r="A3" s="647" t="s">
        <v>215</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89</v>
      </c>
      <c r="AJ3" s="649" t="s">
        <v>448</v>
      </c>
      <c r="AK3" s="649"/>
      <c r="AL3" s="649"/>
      <c r="AM3" s="649"/>
      <c r="AN3" s="649"/>
      <c r="AO3" s="649"/>
      <c r="AP3" s="649"/>
      <c r="AQ3" s="649"/>
      <c r="AR3" s="649"/>
      <c r="AS3" s="649"/>
      <c r="AT3" s="649"/>
      <c r="AU3" s="649"/>
      <c r="AV3" s="649"/>
      <c r="AW3" s="649"/>
      <c r="AX3" s="36" t="s">
        <v>90</v>
      </c>
    </row>
    <row r="4" spans="1:50" ht="24.75" customHeight="1" x14ac:dyDescent="0.15">
      <c r="A4" s="464" t="s">
        <v>30</v>
      </c>
      <c r="B4" s="465"/>
      <c r="C4" s="465"/>
      <c r="D4" s="465"/>
      <c r="E4" s="465"/>
      <c r="F4" s="465"/>
      <c r="G4" s="438" t="s">
        <v>460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450</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92</v>
      </c>
      <c r="B5" s="449"/>
      <c r="C5" s="449"/>
      <c r="D5" s="449"/>
      <c r="E5" s="449"/>
      <c r="F5" s="450"/>
      <c r="G5" s="663" t="s">
        <v>147</v>
      </c>
      <c r="H5" s="626"/>
      <c r="I5" s="626"/>
      <c r="J5" s="626"/>
      <c r="K5" s="626"/>
      <c r="L5" s="626"/>
      <c r="M5" s="664" t="s">
        <v>91</v>
      </c>
      <c r="N5" s="665"/>
      <c r="O5" s="665"/>
      <c r="P5" s="665"/>
      <c r="Q5" s="665"/>
      <c r="R5" s="666"/>
      <c r="S5" s="625" t="s">
        <v>156</v>
      </c>
      <c r="T5" s="626"/>
      <c r="U5" s="626"/>
      <c r="V5" s="626"/>
      <c r="W5" s="626"/>
      <c r="X5" s="627"/>
      <c r="Y5" s="455" t="s">
        <v>3</v>
      </c>
      <c r="Z5" s="456"/>
      <c r="AA5" s="456"/>
      <c r="AB5" s="456"/>
      <c r="AC5" s="456"/>
      <c r="AD5" s="457"/>
      <c r="AE5" s="458" t="s">
        <v>594</v>
      </c>
      <c r="AF5" s="459"/>
      <c r="AG5" s="459"/>
      <c r="AH5" s="459"/>
      <c r="AI5" s="459"/>
      <c r="AJ5" s="459"/>
      <c r="AK5" s="459"/>
      <c r="AL5" s="459"/>
      <c r="AM5" s="459"/>
      <c r="AN5" s="459"/>
      <c r="AO5" s="459"/>
      <c r="AP5" s="460"/>
      <c r="AQ5" s="461" t="s">
        <v>595</v>
      </c>
      <c r="AR5" s="462"/>
      <c r="AS5" s="462"/>
      <c r="AT5" s="462"/>
      <c r="AU5" s="462"/>
      <c r="AV5" s="462"/>
      <c r="AW5" s="462"/>
      <c r="AX5" s="463"/>
    </row>
    <row r="6" spans="1:50" ht="171"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473</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2" t="s">
        <v>25</v>
      </c>
      <c r="B7" s="493"/>
      <c r="C7" s="493"/>
      <c r="D7" s="493"/>
      <c r="E7" s="493"/>
      <c r="F7" s="493"/>
      <c r="G7" s="494" t="s">
        <v>451</v>
      </c>
      <c r="H7" s="495"/>
      <c r="I7" s="495"/>
      <c r="J7" s="495"/>
      <c r="K7" s="495"/>
      <c r="L7" s="495"/>
      <c r="M7" s="495"/>
      <c r="N7" s="495"/>
      <c r="O7" s="495"/>
      <c r="P7" s="495"/>
      <c r="Q7" s="495"/>
      <c r="R7" s="495"/>
      <c r="S7" s="495"/>
      <c r="T7" s="495"/>
      <c r="U7" s="495"/>
      <c r="V7" s="496"/>
      <c r="W7" s="496"/>
      <c r="X7" s="496"/>
      <c r="Y7" s="497" t="s">
        <v>5</v>
      </c>
      <c r="Z7" s="385"/>
      <c r="AA7" s="385"/>
      <c r="AB7" s="385"/>
      <c r="AC7" s="385"/>
      <c r="AD7" s="387"/>
      <c r="AE7" s="498" t="s">
        <v>454</v>
      </c>
      <c r="AF7" s="499"/>
      <c r="AG7" s="499"/>
      <c r="AH7" s="499"/>
      <c r="AI7" s="499"/>
      <c r="AJ7" s="499"/>
      <c r="AK7" s="499"/>
      <c r="AL7" s="499"/>
      <c r="AM7" s="499"/>
      <c r="AN7" s="499"/>
      <c r="AO7" s="499"/>
      <c r="AP7" s="499"/>
      <c r="AQ7" s="499"/>
      <c r="AR7" s="499"/>
      <c r="AS7" s="499"/>
      <c r="AT7" s="499"/>
      <c r="AU7" s="499"/>
      <c r="AV7" s="499"/>
      <c r="AW7" s="499"/>
      <c r="AX7" s="500"/>
    </row>
    <row r="8" spans="1:50" ht="36" customHeight="1" x14ac:dyDescent="0.15">
      <c r="A8" s="644" t="s">
        <v>307</v>
      </c>
      <c r="B8" s="645"/>
      <c r="C8" s="645"/>
      <c r="D8" s="645"/>
      <c r="E8" s="645"/>
      <c r="F8" s="646"/>
      <c r="G8" s="641" t="str">
        <f>入力規則等!A26</f>
        <v>国土強靭化</v>
      </c>
      <c r="H8" s="642"/>
      <c r="I8" s="642"/>
      <c r="J8" s="642"/>
      <c r="K8" s="642"/>
      <c r="L8" s="642"/>
      <c r="M8" s="642"/>
      <c r="N8" s="642"/>
      <c r="O8" s="642"/>
      <c r="P8" s="642"/>
      <c r="Q8" s="642"/>
      <c r="R8" s="642"/>
      <c r="S8" s="642"/>
      <c r="T8" s="642"/>
      <c r="U8" s="642"/>
      <c r="V8" s="642"/>
      <c r="W8" s="642"/>
      <c r="X8" s="643"/>
      <c r="Y8" s="476" t="s">
        <v>78</v>
      </c>
      <c r="Z8" s="476"/>
      <c r="AA8" s="476"/>
      <c r="AB8" s="476"/>
      <c r="AC8" s="476"/>
      <c r="AD8" s="476"/>
      <c r="AE8" s="520" t="str">
        <f>入力規則等!K13</f>
        <v>公共事業</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453</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61.5" customHeight="1" x14ac:dyDescent="0.15">
      <c r="A10" s="193" t="s">
        <v>36</v>
      </c>
      <c r="B10" s="194"/>
      <c r="C10" s="194"/>
      <c r="D10" s="194"/>
      <c r="E10" s="194"/>
      <c r="F10" s="194"/>
      <c r="G10" s="195" t="s">
        <v>461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4.75" customHeight="1" x14ac:dyDescent="0.15">
      <c r="A11" s="193" t="s">
        <v>6</v>
      </c>
      <c r="B11" s="194"/>
      <c r="C11" s="194"/>
      <c r="D11" s="194"/>
      <c r="E11" s="194"/>
      <c r="F11" s="501"/>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6"/>
      <c r="B13" s="407"/>
      <c r="C13" s="407"/>
      <c r="D13" s="407"/>
      <c r="E13" s="407"/>
      <c r="F13" s="408"/>
      <c r="G13" s="511" t="s">
        <v>7</v>
      </c>
      <c r="H13" s="512"/>
      <c r="I13" s="517" t="s">
        <v>8</v>
      </c>
      <c r="J13" s="518"/>
      <c r="K13" s="518"/>
      <c r="L13" s="518"/>
      <c r="M13" s="518"/>
      <c r="N13" s="518"/>
      <c r="O13" s="519"/>
      <c r="P13" s="184">
        <v>960601</v>
      </c>
      <c r="Q13" s="185"/>
      <c r="R13" s="185"/>
      <c r="S13" s="185"/>
      <c r="T13" s="185"/>
      <c r="U13" s="185"/>
      <c r="V13" s="186"/>
      <c r="W13" s="184">
        <v>947606</v>
      </c>
      <c r="X13" s="185"/>
      <c r="Y13" s="185"/>
      <c r="Z13" s="185"/>
      <c r="AA13" s="185"/>
      <c r="AB13" s="185"/>
      <c r="AC13" s="186"/>
      <c r="AD13" s="184">
        <v>862540</v>
      </c>
      <c r="AE13" s="185"/>
      <c r="AF13" s="185"/>
      <c r="AG13" s="185"/>
      <c r="AH13" s="185"/>
      <c r="AI13" s="185"/>
      <c r="AJ13" s="186"/>
      <c r="AK13" s="184">
        <v>835691</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3"/>
      <c r="H14" s="514"/>
      <c r="I14" s="188" t="s">
        <v>9</v>
      </c>
      <c r="J14" s="189"/>
      <c r="K14" s="189"/>
      <c r="L14" s="189"/>
      <c r="M14" s="189"/>
      <c r="N14" s="189"/>
      <c r="O14" s="190"/>
      <c r="P14" s="184">
        <v>350731</v>
      </c>
      <c r="Q14" s="185"/>
      <c r="R14" s="185"/>
      <c r="S14" s="185"/>
      <c r="T14" s="185"/>
      <c r="U14" s="185"/>
      <c r="V14" s="186"/>
      <c r="W14" s="184">
        <v>124712</v>
      </c>
      <c r="X14" s="185"/>
      <c r="Y14" s="185"/>
      <c r="Z14" s="185"/>
      <c r="AA14" s="185"/>
      <c r="AB14" s="185"/>
      <c r="AC14" s="186"/>
      <c r="AD14" s="184">
        <v>25603</v>
      </c>
      <c r="AE14" s="185"/>
      <c r="AF14" s="185"/>
      <c r="AG14" s="185"/>
      <c r="AH14" s="185"/>
      <c r="AI14" s="185"/>
      <c r="AJ14" s="186"/>
      <c r="AK14" s="184" t="s">
        <v>593</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3"/>
      <c r="H15" s="514"/>
      <c r="I15" s="188" t="s">
        <v>62</v>
      </c>
      <c r="J15" s="435"/>
      <c r="K15" s="435"/>
      <c r="L15" s="435"/>
      <c r="M15" s="435"/>
      <c r="N15" s="435"/>
      <c r="O15" s="436"/>
      <c r="P15" s="184">
        <v>258515</v>
      </c>
      <c r="Q15" s="185"/>
      <c r="R15" s="185"/>
      <c r="S15" s="185"/>
      <c r="T15" s="185"/>
      <c r="U15" s="185"/>
      <c r="V15" s="186"/>
      <c r="W15" s="184">
        <v>568546</v>
      </c>
      <c r="X15" s="185"/>
      <c r="Y15" s="185"/>
      <c r="Z15" s="185"/>
      <c r="AA15" s="185"/>
      <c r="AB15" s="185"/>
      <c r="AC15" s="186"/>
      <c r="AD15" s="184">
        <v>368713</v>
      </c>
      <c r="AE15" s="185"/>
      <c r="AF15" s="185"/>
      <c r="AG15" s="185"/>
      <c r="AH15" s="185"/>
      <c r="AI15" s="185"/>
      <c r="AJ15" s="186"/>
      <c r="AK15" s="184">
        <v>261624</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3"/>
      <c r="H16" s="514"/>
      <c r="I16" s="188" t="s">
        <v>63</v>
      </c>
      <c r="J16" s="435"/>
      <c r="K16" s="435"/>
      <c r="L16" s="435"/>
      <c r="M16" s="435"/>
      <c r="N16" s="435"/>
      <c r="O16" s="436"/>
      <c r="P16" s="184">
        <v>-568546</v>
      </c>
      <c r="Q16" s="185"/>
      <c r="R16" s="185"/>
      <c r="S16" s="185"/>
      <c r="T16" s="185"/>
      <c r="U16" s="185"/>
      <c r="V16" s="186"/>
      <c r="W16" s="184">
        <v>-405248</v>
      </c>
      <c r="X16" s="185"/>
      <c r="Y16" s="185"/>
      <c r="Z16" s="185"/>
      <c r="AA16" s="185"/>
      <c r="AB16" s="185"/>
      <c r="AC16" s="186"/>
      <c r="AD16" s="184">
        <v>-261624</v>
      </c>
      <c r="AE16" s="185"/>
      <c r="AF16" s="185"/>
      <c r="AG16" s="185"/>
      <c r="AH16" s="185"/>
      <c r="AI16" s="185"/>
      <c r="AJ16" s="186"/>
      <c r="AK16" s="184" t="s">
        <v>593</v>
      </c>
      <c r="AL16" s="185"/>
      <c r="AM16" s="185"/>
      <c r="AN16" s="185"/>
      <c r="AO16" s="185"/>
      <c r="AP16" s="185"/>
      <c r="AQ16" s="186"/>
      <c r="AR16" s="487"/>
      <c r="AS16" s="488"/>
      <c r="AT16" s="488"/>
      <c r="AU16" s="488"/>
      <c r="AV16" s="488"/>
      <c r="AW16" s="488"/>
      <c r="AX16" s="489"/>
    </row>
    <row r="17" spans="1:50" ht="24.75" customHeight="1" x14ac:dyDescent="0.15">
      <c r="A17" s="406"/>
      <c r="B17" s="407"/>
      <c r="C17" s="407"/>
      <c r="D17" s="407"/>
      <c r="E17" s="407"/>
      <c r="F17" s="408"/>
      <c r="G17" s="513"/>
      <c r="H17" s="514"/>
      <c r="I17" s="188" t="s">
        <v>61</v>
      </c>
      <c r="J17" s="189"/>
      <c r="K17" s="189"/>
      <c r="L17" s="189"/>
      <c r="M17" s="189"/>
      <c r="N17" s="189"/>
      <c r="O17" s="190"/>
      <c r="P17" s="184">
        <v>-1231</v>
      </c>
      <c r="Q17" s="185"/>
      <c r="R17" s="185"/>
      <c r="S17" s="185"/>
      <c r="T17" s="185"/>
      <c r="U17" s="185"/>
      <c r="V17" s="186"/>
      <c r="W17" s="184">
        <v>-6798</v>
      </c>
      <c r="X17" s="185"/>
      <c r="Y17" s="185"/>
      <c r="Z17" s="185"/>
      <c r="AA17" s="185"/>
      <c r="AB17" s="185"/>
      <c r="AC17" s="186"/>
      <c r="AD17" s="184">
        <v>-257</v>
      </c>
      <c r="AE17" s="185"/>
      <c r="AF17" s="185"/>
      <c r="AG17" s="185"/>
      <c r="AH17" s="185"/>
      <c r="AI17" s="185"/>
      <c r="AJ17" s="186"/>
      <c r="AK17" s="184" t="s">
        <v>593</v>
      </c>
      <c r="AL17" s="185"/>
      <c r="AM17" s="185"/>
      <c r="AN17" s="185"/>
      <c r="AO17" s="185"/>
      <c r="AP17" s="185"/>
      <c r="AQ17" s="186"/>
      <c r="AR17" s="490"/>
      <c r="AS17" s="490"/>
      <c r="AT17" s="490"/>
      <c r="AU17" s="490"/>
      <c r="AV17" s="490"/>
      <c r="AW17" s="490"/>
      <c r="AX17" s="491"/>
    </row>
    <row r="18" spans="1:50" ht="24.75" customHeight="1" x14ac:dyDescent="0.15">
      <c r="A18" s="406"/>
      <c r="B18" s="407"/>
      <c r="C18" s="407"/>
      <c r="D18" s="407"/>
      <c r="E18" s="407"/>
      <c r="F18" s="408"/>
      <c r="G18" s="515"/>
      <c r="H18" s="516"/>
      <c r="I18" s="636" t="s">
        <v>22</v>
      </c>
      <c r="J18" s="637"/>
      <c r="K18" s="637"/>
      <c r="L18" s="637"/>
      <c r="M18" s="637"/>
      <c r="N18" s="637"/>
      <c r="O18" s="638"/>
      <c r="P18" s="658">
        <f>SUM(P13:V17)</f>
        <v>1000070</v>
      </c>
      <c r="Q18" s="659"/>
      <c r="R18" s="659"/>
      <c r="S18" s="659"/>
      <c r="T18" s="659"/>
      <c r="U18" s="659"/>
      <c r="V18" s="660"/>
      <c r="W18" s="658">
        <f>SUM(W13:AC17)</f>
        <v>1228818</v>
      </c>
      <c r="X18" s="659"/>
      <c r="Y18" s="659"/>
      <c r="Z18" s="659"/>
      <c r="AA18" s="659"/>
      <c r="AB18" s="659"/>
      <c r="AC18" s="660"/>
      <c r="AD18" s="658">
        <f t="shared" ref="AD18" si="0">SUM(AD13:AJ17)</f>
        <v>994975</v>
      </c>
      <c r="AE18" s="659"/>
      <c r="AF18" s="659"/>
      <c r="AG18" s="659"/>
      <c r="AH18" s="659"/>
      <c r="AI18" s="659"/>
      <c r="AJ18" s="660"/>
      <c r="AK18" s="658">
        <f t="shared" ref="AK18" si="1">SUM(AK13:AQ17)</f>
        <v>1097315</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4">
        <v>998173</v>
      </c>
      <c r="Q19" s="185"/>
      <c r="R19" s="185"/>
      <c r="S19" s="185"/>
      <c r="T19" s="185"/>
      <c r="U19" s="185"/>
      <c r="V19" s="186"/>
      <c r="W19" s="184">
        <v>1220661</v>
      </c>
      <c r="X19" s="185"/>
      <c r="Y19" s="185"/>
      <c r="Z19" s="185"/>
      <c r="AA19" s="185"/>
      <c r="AB19" s="185"/>
      <c r="AC19" s="186"/>
      <c r="AD19" s="184">
        <v>992176</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5"/>
      <c r="B20" s="506"/>
      <c r="C20" s="506"/>
      <c r="D20" s="506"/>
      <c r="E20" s="506"/>
      <c r="F20" s="507"/>
      <c r="G20" s="656" t="s">
        <v>11</v>
      </c>
      <c r="H20" s="657"/>
      <c r="I20" s="657"/>
      <c r="J20" s="657"/>
      <c r="K20" s="657"/>
      <c r="L20" s="657"/>
      <c r="M20" s="657"/>
      <c r="N20" s="657"/>
      <c r="O20" s="657"/>
      <c r="P20" s="662">
        <f>IF(P18=0, "-", P19/P18)</f>
        <v>0.99810313278070539</v>
      </c>
      <c r="Q20" s="662"/>
      <c r="R20" s="662"/>
      <c r="S20" s="662"/>
      <c r="T20" s="662"/>
      <c r="U20" s="662"/>
      <c r="V20" s="662"/>
      <c r="W20" s="662">
        <f>IF(W18=0, "-", W19/W18)</f>
        <v>0.99336191364384308</v>
      </c>
      <c r="X20" s="662"/>
      <c r="Y20" s="662"/>
      <c r="Z20" s="662"/>
      <c r="AA20" s="662"/>
      <c r="AB20" s="662"/>
      <c r="AC20" s="662"/>
      <c r="AD20" s="662">
        <f>IF(AD18=0, "-", AD19/AD18)</f>
        <v>0.99718686399155754</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359</v>
      </c>
      <c r="AX22" s="82"/>
    </row>
    <row r="23" spans="1:50" ht="42.75" customHeight="1" x14ac:dyDescent="0.15">
      <c r="A23" s="139"/>
      <c r="B23" s="137"/>
      <c r="C23" s="137"/>
      <c r="D23" s="137"/>
      <c r="E23" s="137"/>
      <c r="F23" s="138"/>
      <c r="G23" s="83" t="s">
        <v>577</v>
      </c>
      <c r="H23" s="84"/>
      <c r="I23" s="84"/>
      <c r="J23" s="84"/>
      <c r="K23" s="84"/>
      <c r="L23" s="84"/>
      <c r="M23" s="84"/>
      <c r="N23" s="84"/>
      <c r="O23" s="85"/>
      <c r="P23" s="228" t="s">
        <v>590</v>
      </c>
      <c r="Q23" s="243"/>
      <c r="R23" s="243"/>
      <c r="S23" s="243"/>
      <c r="T23" s="243"/>
      <c r="U23" s="243"/>
      <c r="V23" s="243"/>
      <c r="W23" s="243"/>
      <c r="X23" s="244"/>
      <c r="Y23" s="237" t="s">
        <v>14</v>
      </c>
      <c r="Z23" s="238"/>
      <c r="AA23" s="239"/>
      <c r="AB23" s="176" t="s">
        <v>363</v>
      </c>
      <c r="AC23" s="177"/>
      <c r="AD23" s="177"/>
      <c r="AE23" s="97">
        <v>48</v>
      </c>
      <c r="AF23" s="98"/>
      <c r="AG23" s="98"/>
      <c r="AH23" s="98"/>
      <c r="AI23" s="99"/>
      <c r="AJ23" s="97">
        <v>49</v>
      </c>
      <c r="AK23" s="98"/>
      <c r="AL23" s="98"/>
      <c r="AM23" s="98"/>
      <c r="AN23" s="99"/>
      <c r="AO23" s="97"/>
      <c r="AP23" s="98"/>
      <c r="AQ23" s="98"/>
      <c r="AR23" s="98"/>
      <c r="AS23" s="99"/>
      <c r="AT23" s="204"/>
      <c r="AU23" s="204"/>
      <c r="AV23" s="204"/>
      <c r="AW23" s="204"/>
      <c r="AX23" s="205"/>
    </row>
    <row r="24" spans="1:50" ht="42.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363</v>
      </c>
      <c r="AC24" s="177"/>
      <c r="AD24" s="177"/>
      <c r="AE24" s="97" t="s">
        <v>454</v>
      </c>
      <c r="AF24" s="98"/>
      <c r="AG24" s="98"/>
      <c r="AH24" s="98"/>
      <c r="AI24" s="99"/>
      <c r="AJ24" s="97" t="s">
        <v>454</v>
      </c>
      <c r="AK24" s="98"/>
      <c r="AL24" s="98"/>
      <c r="AM24" s="98"/>
      <c r="AN24" s="99"/>
      <c r="AO24" s="97" t="s">
        <v>454</v>
      </c>
      <c r="AP24" s="98"/>
      <c r="AQ24" s="98"/>
      <c r="AR24" s="98"/>
      <c r="AS24" s="99"/>
      <c r="AT24" s="97">
        <v>50</v>
      </c>
      <c r="AU24" s="98"/>
      <c r="AV24" s="98"/>
      <c r="AW24" s="98"/>
      <c r="AX24" s="358"/>
    </row>
    <row r="25" spans="1:50" ht="42.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96</v>
      </c>
      <c r="AF25" s="98"/>
      <c r="AG25" s="98"/>
      <c r="AH25" s="98"/>
      <c r="AI25" s="99"/>
      <c r="AJ25" s="97">
        <v>98</v>
      </c>
      <c r="AK25" s="98"/>
      <c r="AL25" s="98"/>
      <c r="AM25" s="98"/>
      <c r="AN25" s="99"/>
      <c r="AO25" s="97" t="s">
        <v>454</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317"/>
      <c r="AC28" s="317"/>
      <c r="AD28" s="31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317"/>
      <c r="AC33" s="317"/>
      <c r="AD33" s="31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317"/>
      <c r="AC38" s="317"/>
      <c r="AD38" s="31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7"/>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85</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7"/>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7"/>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85</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7"/>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7"/>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85</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8"/>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87</v>
      </c>
      <c r="B67" s="535"/>
      <c r="C67" s="535"/>
      <c r="D67" s="535"/>
      <c r="E67" s="535"/>
      <c r="F67" s="536"/>
      <c r="G67" s="622" t="s">
        <v>83</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228" t="s">
        <v>455</v>
      </c>
      <c r="H68" s="243"/>
      <c r="I68" s="243"/>
      <c r="J68" s="243"/>
      <c r="K68" s="243"/>
      <c r="L68" s="243"/>
      <c r="M68" s="243"/>
      <c r="N68" s="243"/>
      <c r="O68" s="243"/>
      <c r="P68" s="243"/>
      <c r="Q68" s="243"/>
      <c r="R68" s="243"/>
      <c r="S68" s="243"/>
      <c r="T68" s="243"/>
      <c r="U68" s="243"/>
      <c r="V68" s="243"/>
      <c r="W68" s="243"/>
      <c r="X68" s="244"/>
      <c r="Y68" s="628" t="s">
        <v>66</v>
      </c>
      <c r="Z68" s="629"/>
      <c r="AA68" s="630"/>
      <c r="AB68" s="120" t="s">
        <v>456</v>
      </c>
      <c r="AC68" s="121"/>
      <c r="AD68" s="122"/>
      <c r="AE68" s="97">
        <v>295</v>
      </c>
      <c r="AF68" s="98"/>
      <c r="AG68" s="98"/>
      <c r="AH68" s="98"/>
      <c r="AI68" s="99"/>
      <c r="AJ68" s="97">
        <v>271</v>
      </c>
      <c r="AK68" s="98"/>
      <c r="AL68" s="98"/>
      <c r="AM68" s="98"/>
      <c r="AN68" s="99"/>
      <c r="AO68" s="97">
        <v>244</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456</v>
      </c>
      <c r="AC69" s="212"/>
      <c r="AD69" s="213"/>
      <c r="AE69" s="97">
        <v>355</v>
      </c>
      <c r="AF69" s="98"/>
      <c r="AG69" s="98"/>
      <c r="AH69" s="98"/>
      <c r="AI69" s="99"/>
      <c r="AJ69" s="97">
        <v>267</v>
      </c>
      <c r="AK69" s="98"/>
      <c r="AL69" s="98"/>
      <c r="AM69" s="98"/>
      <c r="AN69" s="99"/>
      <c r="AO69" s="97">
        <v>296</v>
      </c>
      <c r="AP69" s="98"/>
      <c r="AQ69" s="98"/>
      <c r="AR69" s="98"/>
      <c r="AS69" s="99"/>
      <c r="AT69" s="97">
        <v>210</v>
      </c>
      <c r="AU69" s="98"/>
      <c r="AV69" s="98"/>
      <c r="AW69" s="98"/>
      <c r="AX69" s="358"/>
      <c r="AY69" s="10"/>
      <c r="AZ69" s="10"/>
      <c r="BA69" s="10"/>
      <c r="BB69" s="10"/>
      <c r="BC69" s="10"/>
      <c r="BD69" s="10"/>
      <c r="BE69" s="10"/>
      <c r="BF69" s="10"/>
      <c r="BG69" s="10"/>
      <c r="BH69" s="10"/>
    </row>
    <row r="70" spans="1:60" ht="33" hidden="1" customHeight="1" x14ac:dyDescent="0.15">
      <c r="A70" s="534" t="s">
        <v>87</v>
      </c>
      <c r="B70" s="535"/>
      <c r="C70" s="535"/>
      <c r="D70" s="535"/>
      <c r="E70" s="535"/>
      <c r="F70" s="536"/>
      <c r="G70" s="622" t="s">
        <v>83</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x14ac:dyDescent="0.15">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4" t="s">
        <v>87</v>
      </c>
      <c r="B73" s="535"/>
      <c r="C73" s="535"/>
      <c r="D73" s="535"/>
      <c r="E73" s="535"/>
      <c r="F73" s="536"/>
      <c r="G73" s="622" t="s">
        <v>83</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4" t="s">
        <v>87</v>
      </c>
      <c r="B76" s="535"/>
      <c r="C76" s="535"/>
      <c r="D76" s="535"/>
      <c r="E76" s="535"/>
      <c r="F76" s="536"/>
      <c r="G76" s="622" t="s">
        <v>83</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4" t="s">
        <v>87</v>
      </c>
      <c r="B79" s="535"/>
      <c r="C79" s="535"/>
      <c r="D79" s="535"/>
      <c r="E79" s="535"/>
      <c r="F79" s="536"/>
      <c r="G79" s="622" t="s">
        <v>83</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454</v>
      </c>
      <c r="H83" s="304"/>
      <c r="I83" s="304"/>
      <c r="J83" s="304"/>
      <c r="K83" s="304"/>
      <c r="L83" s="304"/>
      <c r="M83" s="304"/>
      <c r="N83" s="304"/>
      <c r="O83" s="304"/>
      <c r="P83" s="304"/>
      <c r="Q83" s="304"/>
      <c r="R83" s="304"/>
      <c r="S83" s="304"/>
      <c r="T83" s="304"/>
      <c r="U83" s="304"/>
      <c r="V83" s="304"/>
      <c r="W83" s="304"/>
      <c r="X83" s="304"/>
      <c r="Y83" s="546" t="s">
        <v>17</v>
      </c>
      <c r="Z83" s="547"/>
      <c r="AA83" s="548"/>
      <c r="AB83" s="674" t="s">
        <v>454</v>
      </c>
      <c r="AC83" s="124"/>
      <c r="AD83" s="125"/>
      <c r="AE83" s="214" t="s">
        <v>454</v>
      </c>
      <c r="AF83" s="215"/>
      <c r="AG83" s="215"/>
      <c r="AH83" s="215"/>
      <c r="AI83" s="215"/>
      <c r="AJ83" s="214" t="s">
        <v>454</v>
      </c>
      <c r="AK83" s="215"/>
      <c r="AL83" s="215"/>
      <c r="AM83" s="215"/>
      <c r="AN83" s="215"/>
      <c r="AO83" s="214" t="s">
        <v>454</v>
      </c>
      <c r="AP83" s="215"/>
      <c r="AQ83" s="215"/>
      <c r="AR83" s="215"/>
      <c r="AS83" s="215"/>
      <c r="AT83" s="97" t="s">
        <v>454</v>
      </c>
      <c r="AU83" s="98"/>
      <c r="AV83" s="98"/>
      <c r="AW83" s="98"/>
      <c r="AX83" s="358"/>
    </row>
    <row r="84" spans="1:60" ht="24"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457</v>
      </c>
      <c r="AC84" s="101"/>
      <c r="AD84" s="102"/>
      <c r="AE84" s="100" t="s">
        <v>454</v>
      </c>
      <c r="AF84" s="101"/>
      <c r="AG84" s="101"/>
      <c r="AH84" s="101"/>
      <c r="AI84" s="102"/>
      <c r="AJ84" s="100" t="s">
        <v>454</v>
      </c>
      <c r="AK84" s="101"/>
      <c r="AL84" s="101"/>
      <c r="AM84" s="101"/>
      <c r="AN84" s="102"/>
      <c r="AO84" s="100" t="s">
        <v>454</v>
      </c>
      <c r="AP84" s="101"/>
      <c r="AQ84" s="101"/>
      <c r="AR84" s="101"/>
      <c r="AS84" s="102"/>
      <c r="AT84" s="100" t="s">
        <v>454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308</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75"/>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0" t="s">
        <v>77</v>
      </c>
      <c r="B97" s="611"/>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2"/>
      <c r="B98" s="613"/>
      <c r="C98" s="543" t="s">
        <v>469</v>
      </c>
      <c r="D98" s="544"/>
      <c r="E98" s="544"/>
      <c r="F98" s="544"/>
      <c r="G98" s="544"/>
      <c r="H98" s="544"/>
      <c r="I98" s="544"/>
      <c r="J98" s="544"/>
      <c r="K98" s="545"/>
      <c r="L98" s="184">
        <v>110676</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2"/>
      <c r="B99" s="613"/>
      <c r="C99" s="607" t="s">
        <v>470</v>
      </c>
      <c r="D99" s="608"/>
      <c r="E99" s="608"/>
      <c r="F99" s="608"/>
      <c r="G99" s="608"/>
      <c r="H99" s="608"/>
      <c r="I99" s="608"/>
      <c r="J99" s="608"/>
      <c r="K99" s="609"/>
      <c r="L99" s="184">
        <v>26119</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2"/>
      <c r="B100" s="613"/>
      <c r="C100" s="607" t="s">
        <v>471</v>
      </c>
      <c r="D100" s="608"/>
      <c r="E100" s="608"/>
      <c r="F100" s="608"/>
      <c r="G100" s="608"/>
      <c r="H100" s="608"/>
      <c r="I100" s="608"/>
      <c r="J100" s="608"/>
      <c r="K100" s="609"/>
      <c r="L100" s="184">
        <v>466453</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2"/>
      <c r="B101" s="613"/>
      <c r="C101" s="607" t="s">
        <v>472</v>
      </c>
      <c r="D101" s="608"/>
      <c r="E101" s="608"/>
      <c r="F101" s="608"/>
      <c r="G101" s="608"/>
      <c r="H101" s="608"/>
      <c r="I101" s="608"/>
      <c r="J101" s="608"/>
      <c r="K101" s="609"/>
      <c r="L101" s="184">
        <v>232443</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4"/>
      <c r="B104" s="615"/>
      <c r="C104" s="601" t="s">
        <v>22</v>
      </c>
      <c r="D104" s="602"/>
      <c r="E104" s="602"/>
      <c r="F104" s="602"/>
      <c r="G104" s="602"/>
      <c r="H104" s="602"/>
      <c r="I104" s="602"/>
      <c r="J104" s="602"/>
      <c r="K104" s="603"/>
      <c r="L104" s="604">
        <f>SUM(L98:Q103)</f>
        <v>835691</v>
      </c>
      <c r="M104" s="605"/>
      <c r="N104" s="605"/>
      <c r="O104" s="605"/>
      <c r="P104" s="605"/>
      <c r="Q104" s="606"/>
      <c r="R104" s="604">
        <f>SUM(R98:W103)</f>
        <v>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50" t="s">
        <v>311</v>
      </c>
      <c r="B108" s="651"/>
      <c r="C108" s="479" t="s">
        <v>312</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1" t="s">
        <v>452</v>
      </c>
      <c r="AE108" s="352"/>
      <c r="AF108" s="352"/>
      <c r="AG108" s="348" t="s">
        <v>463</v>
      </c>
      <c r="AH108" s="349"/>
      <c r="AI108" s="349"/>
      <c r="AJ108" s="349"/>
      <c r="AK108" s="349"/>
      <c r="AL108" s="349"/>
      <c r="AM108" s="349"/>
      <c r="AN108" s="349"/>
      <c r="AO108" s="349"/>
      <c r="AP108" s="349"/>
      <c r="AQ108" s="349"/>
      <c r="AR108" s="349"/>
      <c r="AS108" s="349"/>
      <c r="AT108" s="349"/>
      <c r="AU108" s="349"/>
      <c r="AV108" s="349"/>
      <c r="AW108" s="349"/>
      <c r="AX108" s="350"/>
    </row>
    <row r="109" spans="1:50" ht="30" customHeight="1" x14ac:dyDescent="0.15">
      <c r="A109" s="652"/>
      <c r="B109" s="653"/>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0"/>
      <c r="AD109" s="302" t="s">
        <v>452</v>
      </c>
      <c r="AE109" s="303"/>
      <c r="AF109" s="303"/>
      <c r="AG109" s="282" t="s">
        <v>584</v>
      </c>
      <c r="AH109" s="259"/>
      <c r="AI109" s="259"/>
      <c r="AJ109" s="259"/>
      <c r="AK109" s="259"/>
      <c r="AL109" s="259"/>
      <c r="AM109" s="259"/>
      <c r="AN109" s="259"/>
      <c r="AO109" s="259"/>
      <c r="AP109" s="259"/>
      <c r="AQ109" s="259"/>
      <c r="AR109" s="259"/>
      <c r="AS109" s="259"/>
      <c r="AT109" s="259"/>
      <c r="AU109" s="259"/>
      <c r="AV109" s="259"/>
      <c r="AW109" s="259"/>
      <c r="AX109" s="283"/>
    </row>
    <row r="110" spans="1:50" ht="37.5" customHeight="1" x14ac:dyDescent="0.15">
      <c r="A110" s="654"/>
      <c r="B110" s="655"/>
      <c r="C110" s="557" t="s">
        <v>313</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3" t="s">
        <v>452</v>
      </c>
      <c r="AE110" s="334"/>
      <c r="AF110" s="334"/>
      <c r="AG110" s="344" t="s">
        <v>464</v>
      </c>
      <c r="AH110" s="477"/>
      <c r="AI110" s="477"/>
      <c r="AJ110" s="477"/>
      <c r="AK110" s="477"/>
      <c r="AL110" s="477"/>
      <c r="AM110" s="477"/>
      <c r="AN110" s="477"/>
      <c r="AO110" s="477"/>
      <c r="AP110" s="477"/>
      <c r="AQ110" s="477"/>
      <c r="AR110" s="477"/>
      <c r="AS110" s="477"/>
      <c r="AT110" s="477"/>
      <c r="AU110" s="477"/>
      <c r="AV110" s="477"/>
      <c r="AW110" s="477"/>
      <c r="AX110" s="478"/>
    </row>
    <row r="111" spans="1:50" ht="34.5" customHeight="1" x14ac:dyDescent="0.15">
      <c r="A111" s="263" t="s">
        <v>46</v>
      </c>
      <c r="B111" s="264"/>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452</v>
      </c>
      <c r="AE111" s="277"/>
      <c r="AF111" s="277"/>
      <c r="AG111" s="279" t="s">
        <v>585</v>
      </c>
      <c r="AH111" s="280"/>
      <c r="AI111" s="280"/>
      <c r="AJ111" s="280"/>
      <c r="AK111" s="280"/>
      <c r="AL111" s="280"/>
      <c r="AM111" s="280"/>
      <c r="AN111" s="280"/>
      <c r="AO111" s="280"/>
      <c r="AP111" s="280"/>
      <c r="AQ111" s="280"/>
      <c r="AR111" s="280"/>
      <c r="AS111" s="280"/>
      <c r="AT111" s="280"/>
      <c r="AU111" s="280"/>
      <c r="AV111" s="280"/>
      <c r="AW111" s="280"/>
      <c r="AX111" s="281"/>
    </row>
    <row r="112" spans="1:50" ht="30"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452</v>
      </c>
      <c r="AE112" s="303"/>
      <c r="AF112" s="303"/>
      <c r="AG112" s="282" t="s">
        <v>586</v>
      </c>
      <c r="AH112" s="259"/>
      <c r="AI112" s="259"/>
      <c r="AJ112" s="259"/>
      <c r="AK112" s="259"/>
      <c r="AL112" s="259"/>
      <c r="AM112" s="259"/>
      <c r="AN112" s="259"/>
      <c r="AO112" s="259"/>
      <c r="AP112" s="259"/>
      <c r="AQ112" s="259"/>
      <c r="AR112" s="259"/>
      <c r="AS112" s="259"/>
      <c r="AT112" s="259"/>
      <c r="AU112" s="259"/>
      <c r="AV112" s="259"/>
      <c r="AW112" s="259"/>
      <c r="AX112" s="283"/>
    </row>
    <row r="113" spans="1:64" ht="39.75" customHeight="1" x14ac:dyDescent="0.15">
      <c r="A113" s="265"/>
      <c r="B113" s="266"/>
      <c r="C113" s="451" t="s">
        <v>314</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452</v>
      </c>
      <c r="AE113" s="303"/>
      <c r="AF113" s="303"/>
      <c r="AG113" s="282" t="s">
        <v>465</v>
      </c>
      <c r="AH113" s="259"/>
      <c r="AI113" s="259"/>
      <c r="AJ113" s="259"/>
      <c r="AK113" s="259"/>
      <c r="AL113" s="259"/>
      <c r="AM113" s="259"/>
      <c r="AN113" s="259"/>
      <c r="AO113" s="259"/>
      <c r="AP113" s="259"/>
      <c r="AQ113" s="259"/>
      <c r="AR113" s="259"/>
      <c r="AS113" s="259"/>
      <c r="AT113" s="259"/>
      <c r="AU113" s="259"/>
      <c r="AV113" s="259"/>
      <c r="AW113" s="259"/>
      <c r="AX113" s="283"/>
    </row>
    <row r="114" spans="1:64" ht="27.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452</v>
      </c>
      <c r="AE114" s="303"/>
      <c r="AF114" s="303"/>
      <c r="AG114" s="282" t="s">
        <v>587</v>
      </c>
      <c r="AH114" s="259"/>
      <c r="AI114" s="259"/>
      <c r="AJ114" s="259"/>
      <c r="AK114" s="259"/>
      <c r="AL114" s="259"/>
      <c r="AM114" s="259"/>
      <c r="AN114" s="259"/>
      <c r="AO114" s="259"/>
      <c r="AP114" s="259"/>
      <c r="AQ114" s="259"/>
      <c r="AR114" s="259"/>
      <c r="AS114" s="259"/>
      <c r="AT114" s="259"/>
      <c r="AU114" s="259"/>
      <c r="AV114" s="259"/>
      <c r="AW114" s="259"/>
      <c r="AX114" s="283"/>
    </row>
    <row r="115" spans="1:64" ht="27.7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452</v>
      </c>
      <c r="AE115" s="303"/>
      <c r="AF115" s="303"/>
      <c r="AG115" s="282" t="s">
        <v>588</v>
      </c>
      <c r="AH115" s="259"/>
      <c r="AI115" s="259"/>
      <c r="AJ115" s="259"/>
      <c r="AK115" s="259"/>
      <c r="AL115" s="259"/>
      <c r="AM115" s="259"/>
      <c r="AN115" s="259"/>
      <c r="AO115" s="259"/>
      <c r="AP115" s="259"/>
      <c r="AQ115" s="259"/>
      <c r="AR115" s="259"/>
      <c r="AS115" s="259"/>
      <c r="AT115" s="259"/>
      <c r="AU115" s="259"/>
      <c r="AV115" s="259"/>
      <c r="AW115" s="259"/>
      <c r="AX115" s="283"/>
    </row>
    <row r="116" spans="1:64" ht="2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459</v>
      </c>
      <c r="AE116" s="262"/>
      <c r="AF116" s="262"/>
      <c r="AG116" s="593" t="s">
        <v>462</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31.5" customHeight="1" x14ac:dyDescent="0.15">
      <c r="A117" s="267"/>
      <c r="B117" s="268"/>
      <c r="C117" s="335" t="s">
        <v>81</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452</v>
      </c>
      <c r="AE117" s="334"/>
      <c r="AF117" s="338"/>
      <c r="AG117" s="344" t="s">
        <v>466</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2.5"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452</v>
      </c>
      <c r="AE118" s="277"/>
      <c r="AF118" s="278"/>
      <c r="AG118" s="279" t="s">
        <v>467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452</v>
      </c>
      <c r="AE119" s="354"/>
      <c r="AF119" s="354"/>
      <c r="AG119" s="282" t="s">
        <v>466</v>
      </c>
      <c r="AH119" s="259"/>
      <c r="AI119" s="259"/>
      <c r="AJ119" s="259"/>
      <c r="AK119" s="259"/>
      <c r="AL119" s="259"/>
      <c r="AM119" s="259"/>
      <c r="AN119" s="259"/>
      <c r="AO119" s="259"/>
      <c r="AP119" s="259"/>
      <c r="AQ119" s="259"/>
      <c r="AR119" s="259"/>
      <c r="AS119" s="259"/>
      <c r="AT119" s="259"/>
      <c r="AU119" s="259"/>
      <c r="AV119" s="259"/>
      <c r="AW119" s="259"/>
      <c r="AX119" s="283"/>
    </row>
    <row r="120" spans="1:64" ht="20.25"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452</v>
      </c>
      <c r="AE120" s="303"/>
      <c r="AF120" s="303"/>
      <c r="AG120" s="282" t="s">
        <v>468</v>
      </c>
      <c r="AH120" s="259"/>
      <c r="AI120" s="259"/>
      <c r="AJ120" s="259"/>
      <c r="AK120" s="259"/>
      <c r="AL120" s="259"/>
      <c r="AM120" s="259"/>
      <c r="AN120" s="259"/>
      <c r="AO120" s="259"/>
      <c r="AP120" s="259"/>
      <c r="AQ120" s="259"/>
      <c r="AR120" s="259"/>
      <c r="AS120" s="259"/>
      <c r="AT120" s="259"/>
      <c r="AU120" s="259"/>
      <c r="AV120" s="259"/>
      <c r="AW120" s="259"/>
      <c r="AX120" s="283"/>
    </row>
    <row r="121" spans="1:64" ht="30.75"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452</v>
      </c>
      <c r="AE121" s="303"/>
      <c r="AF121" s="303"/>
      <c r="AG121" s="343" t="s">
        <v>589</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79</v>
      </c>
      <c r="B122" s="250"/>
      <c r="C122" s="484" t="s">
        <v>315</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459</v>
      </c>
      <c r="AE122" s="277"/>
      <c r="AF122" s="277"/>
      <c r="AG122" s="324" t="s">
        <v>454</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4" t="s">
        <v>454</v>
      </c>
      <c r="D124" s="285"/>
      <c r="E124" s="285"/>
      <c r="F124" s="285"/>
      <c r="G124" s="285"/>
      <c r="H124" s="285"/>
      <c r="I124" s="285"/>
      <c r="J124" s="285"/>
      <c r="K124" s="285"/>
      <c r="L124" s="285"/>
      <c r="M124" s="285"/>
      <c r="N124" s="285"/>
      <c r="O124" s="286"/>
      <c r="P124" s="293" t="s">
        <v>454</v>
      </c>
      <c r="Q124" s="293"/>
      <c r="R124" s="293"/>
      <c r="S124" s="294"/>
      <c r="T124" s="258" t="s">
        <v>454</v>
      </c>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7" t="s">
        <v>454</v>
      </c>
      <c r="D125" s="288"/>
      <c r="E125" s="288"/>
      <c r="F125" s="288"/>
      <c r="G125" s="288"/>
      <c r="H125" s="288"/>
      <c r="I125" s="288"/>
      <c r="J125" s="288"/>
      <c r="K125" s="288"/>
      <c r="L125" s="288"/>
      <c r="M125" s="288"/>
      <c r="N125" s="288"/>
      <c r="O125" s="289"/>
      <c r="P125" s="295" t="s">
        <v>454</v>
      </c>
      <c r="Q125" s="295"/>
      <c r="R125" s="295"/>
      <c r="S125" s="296"/>
      <c r="T125" s="564" t="s">
        <v>454</v>
      </c>
      <c r="U125" s="345"/>
      <c r="V125" s="345"/>
      <c r="W125" s="345"/>
      <c r="X125" s="345"/>
      <c r="Y125" s="345"/>
      <c r="Z125" s="345"/>
      <c r="AA125" s="345"/>
      <c r="AB125" s="345"/>
      <c r="AC125" s="345"/>
      <c r="AD125" s="345"/>
      <c r="AE125" s="345"/>
      <c r="AF125" s="565"/>
      <c r="AG125" s="328"/>
      <c r="AH125" s="247"/>
      <c r="AI125" s="247"/>
      <c r="AJ125" s="247"/>
      <c r="AK125" s="247"/>
      <c r="AL125" s="247"/>
      <c r="AM125" s="247"/>
      <c r="AN125" s="247"/>
      <c r="AO125" s="247"/>
      <c r="AP125" s="247"/>
      <c r="AQ125" s="247"/>
      <c r="AR125" s="247"/>
      <c r="AS125" s="247"/>
      <c r="AT125" s="247"/>
      <c r="AU125" s="247"/>
      <c r="AV125" s="247"/>
      <c r="AW125" s="247"/>
      <c r="AX125" s="329"/>
    </row>
    <row r="126" spans="1:64" ht="52.5" customHeight="1" x14ac:dyDescent="0.15">
      <c r="A126" s="263" t="s">
        <v>58</v>
      </c>
      <c r="B126" s="394"/>
      <c r="C126" s="384" t="s">
        <v>64</v>
      </c>
      <c r="D126" s="432"/>
      <c r="E126" s="432"/>
      <c r="F126" s="433"/>
      <c r="G126" s="388" t="s">
        <v>591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53.25" customHeight="1" thickBot="1" x14ac:dyDescent="0.2">
      <c r="A127" s="395"/>
      <c r="B127" s="396"/>
      <c r="C127" s="588" t="s">
        <v>68</v>
      </c>
      <c r="D127" s="589"/>
      <c r="E127" s="589"/>
      <c r="F127" s="590"/>
      <c r="G127" s="591" t="s">
        <v>458</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40.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60.7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61.5" customHeight="1" thickBot="1" x14ac:dyDescent="0.2">
      <c r="A133" s="561"/>
      <c r="B133" s="562"/>
      <c r="C133" s="562"/>
      <c r="D133" s="562"/>
      <c r="E133" s="563"/>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187.5" customHeight="1" thickBot="1" x14ac:dyDescent="0.2">
      <c r="A135" s="355" t="s">
        <v>592</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6" t="s">
        <v>223</v>
      </c>
      <c r="B137" s="321"/>
      <c r="C137" s="321"/>
      <c r="D137" s="321"/>
      <c r="E137" s="321"/>
      <c r="F137" s="321"/>
      <c r="G137" s="551">
        <v>218</v>
      </c>
      <c r="H137" s="552"/>
      <c r="I137" s="552"/>
      <c r="J137" s="552"/>
      <c r="K137" s="552"/>
      <c r="L137" s="552"/>
      <c r="M137" s="552"/>
      <c r="N137" s="552"/>
      <c r="O137" s="552"/>
      <c r="P137" s="553"/>
      <c r="Q137" s="321" t="s">
        <v>224</v>
      </c>
      <c r="R137" s="321"/>
      <c r="S137" s="321"/>
      <c r="T137" s="321"/>
      <c r="U137" s="321"/>
      <c r="V137" s="321"/>
      <c r="W137" s="551">
        <v>198</v>
      </c>
      <c r="X137" s="552"/>
      <c r="Y137" s="552"/>
      <c r="Z137" s="552"/>
      <c r="AA137" s="552"/>
      <c r="AB137" s="552"/>
      <c r="AC137" s="552"/>
      <c r="AD137" s="552"/>
      <c r="AE137" s="552"/>
      <c r="AF137" s="553"/>
      <c r="AG137" s="321" t="s">
        <v>225</v>
      </c>
      <c r="AH137" s="321"/>
      <c r="AI137" s="321"/>
      <c r="AJ137" s="321"/>
      <c r="AK137" s="321"/>
      <c r="AL137" s="321"/>
      <c r="AM137" s="523">
        <v>212</v>
      </c>
      <c r="AN137" s="524"/>
      <c r="AO137" s="524"/>
      <c r="AP137" s="524"/>
      <c r="AQ137" s="524"/>
      <c r="AR137" s="524"/>
      <c r="AS137" s="524"/>
      <c r="AT137" s="524"/>
      <c r="AU137" s="524"/>
      <c r="AV137" s="525"/>
      <c r="AW137" s="12"/>
      <c r="AX137" s="13"/>
    </row>
    <row r="138" spans="1:50" ht="19.899999999999999" customHeight="1" thickBot="1" x14ac:dyDescent="0.2">
      <c r="A138" s="527" t="s">
        <v>226</v>
      </c>
      <c r="B138" s="430"/>
      <c r="C138" s="430"/>
      <c r="D138" s="430"/>
      <c r="E138" s="430"/>
      <c r="F138" s="430"/>
      <c r="G138" s="554">
        <v>174</v>
      </c>
      <c r="H138" s="319"/>
      <c r="I138" s="319"/>
      <c r="J138" s="319"/>
      <c r="K138" s="319"/>
      <c r="L138" s="319"/>
      <c r="M138" s="319"/>
      <c r="N138" s="319"/>
      <c r="O138" s="319"/>
      <c r="P138" s="320"/>
      <c r="Q138" s="430" t="s">
        <v>227</v>
      </c>
      <c r="R138" s="430"/>
      <c r="S138" s="430"/>
      <c r="T138" s="430"/>
      <c r="U138" s="430"/>
      <c r="V138" s="430"/>
      <c r="W138" s="318" t="s">
        <v>449</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t="s">
        <v>474</v>
      </c>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475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486</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4.75" customHeight="1" x14ac:dyDescent="0.15">
      <c r="A180" s="371"/>
      <c r="B180" s="372"/>
      <c r="C180" s="372"/>
      <c r="D180" s="372"/>
      <c r="E180" s="372"/>
      <c r="F180" s="373"/>
      <c r="G180" s="362"/>
      <c r="H180" s="363"/>
      <c r="I180" s="363"/>
      <c r="J180" s="363"/>
      <c r="K180" s="364"/>
      <c r="L180" s="365" t="s">
        <v>476</v>
      </c>
      <c r="M180" s="366"/>
      <c r="N180" s="366"/>
      <c r="O180" s="366"/>
      <c r="P180" s="366"/>
      <c r="Q180" s="366"/>
      <c r="R180" s="366"/>
      <c r="S180" s="366"/>
      <c r="T180" s="366"/>
      <c r="U180" s="366"/>
      <c r="V180" s="366"/>
      <c r="W180" s="366"/>
      <c r="X180" s="367"/>
      <c r="Y180" s="397">
        <v>249193</v>
      </c>
      <c r="Z180" s="398"/>
      <c r="AA180" s="398"/>
      <c r="AB180" s="399"/>
      <c r="AC180" s="362"/>
      <c r="AD180" s="363"/>
      <c r="AE180" s="363"/>
      <c r="AF180" s="363"/>
      <c r="AG180" s="364"/>
      <c r="AH180" s="365" t="s">
        <v>488</v>
      </c>
      <c r="AI180" s="366"/>
      <c r="AJ180" s="366"/>
      <c r="AK180" s="366"/>
      <c r="AL180" s="366"/>
      <c r="AM180" s="366"/>
      <c r="AN180" s="366"/>
      <c r="AO180" s="366"/>
      <c r="AP180" s="366"/>
      <c r="AQ180" s="366"/>
      <c r="AR180" s="366"/>
      <c r="AS180" s="366"/>
      <c r="AT180" s="367"/>
      <c r="AU180" s="397">
        <v>1596</v>
      </c>
      <c r="AV180" s="398"/>
      <c r="AW180" s="398"/>
      <c r="AX180" s="483"/>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6"/>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6"/>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6"/>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6"/>
    </row>
    <row r="190" spans="1:50" ht="24.75" customHeight="1" thickBot="1" x14ac:dyDescent="0.2">
      <c r="A190" s="371"/>
      <c r="B190" s="372"/>
      <c r="C190" s="372"/>
      <c r="D190" s="372"/>
      <c r="E190" s="372"/>
      <c r="F190" s="373"/>
      <c r="G190" s="567" t="s">
        <v>22</v>
      </c>
      <c r="H190" s="568"/>
      <c r="I190" s="568"/>
      <c r="J190" s="568"/>
      <c r="K190" s="568"/>
      <c r="L190" s="569"/>
      <c r="M190" s="155"/>
      <c r="N190" s="155"/>
      <c r="O190" s="155"/>
      <c r="P190" s="155"/>
      <c r="Q190" s="155"/>
      <c r="R190" s="155"/>
      <c r="S190" s="155"/>
      <c r="T190" s="155"/>
      <c r="U190" s="155"/>
      <c r="V190" s="155"/>
      <c r="W190" s="155"/>
      <c r="X190" s="156"/>
      <c r="Y190" s="570">
        <f>SUM(Y180:AB189)</f>
        <v>249193</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1596</v>
      </c>
      <c r="AV190" s="571"/>
      <c r="AW190" s="571"/>
      <c r="AX190" s="573"/>
    </row>
    <row r="191" spans="1:50" ht="30" customHeight="1" x14ac:dyDescent="0.15">
      <c r="A191" s="371"/>
      <c r="B191" s="372"/>
      <c r="C191" s="372"/>
      <c r="D191" s="372"/>
      <c r="E191" s="372"/>
      <c r="F191" s="373"/>
      <c r="G191" s="377" t="s">
        <v>477</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489</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4.75" customHeight="1" x14ac:dyDescent="0.15">
      <c r="A193" s="371"/>
      <c r="B193" s="372"/>
      <c r="C193" s="372"/>
      <c r="D193" s="372"/>
      <c r="E193" s="372"/>
      <c r="F193" s="373"/>
      <c r="G193" s="362"/>
      <c r="H193" s="363"/>
      <c r="I193" s="363"/>
      <c r="J193" s="363"/>
      <c r="K193" s="364"/>
      <c r="L193" s="365" t="s">
        <v>479</v>
      </c>
      <c r="M193" s="366"/>
      <c r="N193" s="366"/>
      <c r="O193" s="366"/>
      <c r="P193" s="366"/>
      <c r="Q193" s="366"/>
      <c r="R193" s="366"/>
      <c r="S193" s="366"/>
      <c r="T193" s="366"/>
      <c r="U193" s="366"/>
      <c r="V193" s="366"/>
      <c r="W193" s="366"/>
      <c r="X193" s="367"/>
      <c r="Y193" s="397">
        <v>16516</v>
      </c>
      <c r="Z193" s="398"/>
      <c r="AA193" s="398"/>
      <c r="AB193" s="399"/>
      <c r="AC193" s="362"/>
      <c r="AD193" s="363"/>
      <c r="AE193" s="363"/>
      <c r="AF193" s="363"/>
      <c r="AG193" s="364"/>
      <c r="AH193" s="365" t="s">
        <v>490</v>
      </c>
      <c r="AI193" s="366"/>
      <c r="AJ193" s="366"/>
      <c r="AK193" s="366"/>
      <c r="AL193" s="366"/>
      <c r="AM193" s="366"/>
      <c r="AN193" s="366"/>
      <c r="AO193" s="366"/>
      <c r="AP193" s="366"/>
      <c r="AQ193" s="366"/>
      <c r="AR193" s="366"/>
      <c r="AS193" s="366"/>
      <c r="AT193" s="367"/>
      <c r="AU193" s="397">
        <v>4670</v>
      </c>
      <c r="AV193" s="398"/>
      <c r="AW193" s="398"/>
      <c r="AX193" s="483"/>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6"/>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6"/>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6"/>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6"/>
    </row>
    <row r="203" spans="1:50" ht="24.75" customHeight="1" thickBot="1" x14ac:dyDescent="0.2">
      <c r="A203" s="371"/>
      <c r="B203" s="372"/>
      <c r="C203" s="372"/>
      <c r="D203" s="372"/>
      <c r="E203" s="372"/>
      <c r="F203" s="373"/>
      <c r="G203" s="567" t="s">
        <v>22</v>
      </c>
      <c r="H203" s="568"/>
      <c r="I203" s="568"/>
      <c r="J203" s="568"/>
      <c r="K203" s="568"/>
      <c r="L203" s="569"/>
      <c r="M203" s="155"/>
      <c r="N203" s="155"/>
      <c r="O203" s="155"/>
      <c r="P203" s="155"/>
      <c r="Q203" s="155"/>
      <c r="R203" s="155"/>
      <c r="S203" s="155"/>
      <c r="T203" s="155"/>
      <c r="U203" s="155"/>
      <c r="V203" s="155"/>
      <c r="W203" s="155"/>
      <c r="X203" s="156"/>
      <c r="Y203" s="570">
        <f>SUM(Y193:AB202)</f>
        <v>16516</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4670</v>
      </c>
      <c r="AV203" s="571"/>
      <c r="AW203" s="571"/>
      <c r="AX203" s="573"/>
    </row>
    <row r="204" spans="1:50" ht="30" customHeight="1" x14ac:dyDescent="0.15">
      <c r="A204" s="371"/>
      <c r="B204" s="372"/>
      <c r="C204" s="372"/>
      <c r="D204" s="372"/>
      <c r="E204" s="372"/>
      <c r="F204" s="373"/>
      <c r="G204" s="377" t="s">
        <v>480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552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4.75" customHeight="1" x14ac:dyDescent="0.15">
      <c r="A206" s="371"/>
      <c r="B206" s="372"/>
      <c r="C206" s="372"/>
      <c r="D206" s="372"/>
      <c r="E206" s="372"/>
      <c r="F206" s="373"/>
      <c r="G206" s="362"/>
      <c r="H206" s="363"/>
      <c r="I206" s="363"/>
      <c r="J206" s="363"/>
      <c r="K206" s="364"/>
      <c r="L206" s="365" t="s">
        <v>482</v>
      </c>
      <c r="M206" s="366"/>
      <c r="N206" s="366"/>
      <c r="O206" s="366"/>
      <c r="P206" s="366"/>
      <c r="Q206" s="366"/>
      <c r="R206" s="366"/>
      <c r="S206" s="366"/>
      <c r="T206" s="366"/>
      <c r="U206" s="366"/>
      <c r="V206" s="366"/>
      <c r="W206" s="366"/>
      <c r="X206" s="367"/>
      <c r="Y206" s="397">
        <v>2638</v>
      </c>
      <c r="Z206" s="398"/>
      <c r="AA206" s="398"/>
      <c r="AB206" s="399"/>
      <c r="AC206" s="362"/>
      <c r="AD206" s="363"/>
      <c r="AE206" s="363"/>
      <c r="AF206" s="363"/>
      <c r="AG206" s="364"/>
      <c r="AH206" s="365" t="s">
        <v>490</v>
      </c>
      <c r="AI206" s="366"/>
      <c r="AJ206" s="366"/>
      <c r="AK206" s="366"/>
      <c r="AL206" s="366"/>
      <c r="AM206" s="366"/>
      <c r="AN206" s="366"/>
      <c r="AO206" s="366"/>
      <c r="AP206" s="366"/>
      <c r="AQ206" s="366"/>
      <c r="AR206" s="366"/>
      <c r="AS206" s="366"/>
      <c r="AT206" s="367"/>
      <c r="AU206" s="397">
        <v>299</v>
      </c>
      <c r="AV206" s="398"/>
      <c r="AW206" s="398"/>
      <c r="AX206" s="483"/>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6"/>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6"/>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6"/>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6"/>
    </row>
    <row r="216" spans="1:50" ht="24.75" customHeight="1" thickBot="1" x14ac:dyDescent="0.2">
      <c r="A216" s="371"/>
      <c r="B216" s="372"/>
      <c r="C216" s="372"/>
      <c r="D216" s="372"/>
      <c r="E216" s="372"/>
      <c r="F216" s="373"/>
      <c r="G216" s="567" t="s">
        <v>22</v>
      </c>
      <c r="H216" s="568"/>
      <c r="I216" s="568"/>
      <c r="J216" s="568"/>
      <c r="K216" s="568"/>
      <c r="L216" s="569"/>
      <c r="M216" s="155"/>
      <c r="N216" s="155"/>
      <c r="O216" s="155"/>
      <c r="P216" s="155"/>
      <c r="Q216" s="155"/>
      <c r="R216" s="155"/>
      <c r="S216" s="155"/>
      <c r="T216" s="155"/>
      <c r="U216" s="155"/>
      <c r="V216" s="155"/>
      <c r="W216" s="155"/>
      <c r="X216" s="156"/>
      <c r="Y216" s="570">
        <f>SUM(Y206:AB215)</f>
        <v>2638</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299</v>
      </c>
      <c r="AV216" s="571"/>
      <c r="AW216" s="571"/>
      <c r="AX216" s="573"/>
    </row>
    <row r="217" spans="1:50" ht="30" customHeight="1" x14ac:dyDescent="0.15">
      <c r="A217" s="371"/>
      <c r="B217" s="372"/>
      <c r="C217" s="372"/>
      <c r="D217" s="372"/>
      <c r="E217" s="372"/>
      <c r="F217" s="373"/>
      <c r="G217" s="377" t="s">
        <v>483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554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4.75" customHeight="1" x14ac:dyDescent="0.15">
      <c r="A219" s="371"/>
      <c r="B219" s="372"/>
      <c r="C219" s="372"/>
      <c r="D219" s="372"/>
      <c r="E219" s="372"/>
      <c r="F219" s="373"/>
      <c r="G219" s="362"/>
      <c r="H219" s="363"/>
      <c r="I219" s="363"/>
      <c r="J219" s="363"/>
      <c r="K219" s="364"/>
      <c r="L219" s="365" t="s">
        <v>485</v>
      </c>
      <c r="M219" s="366"/>
      <c r="N219" s="366"/>
      <c r="O219" s="366"/>
      <c r="P219" s="366"/>
      <c r="Q219" s="366"/>
      <c r="R219" s="366"/>
      <c r="S219" s="366"/>
      <c r="T219" s="366"/>
      <c r="U219" s="366"/>
      <c r="V219" s="366"/>
      <c r="W219" s="366"/>
      <c r="X219" s="367"/>
      <c r="Y219" s="397">
        <v>407</v>
      </c>
      <c r="Z219" s="398"/>
      <c r="AA219" s="398"/>
      <c r="AB219" s="399"/>
      <c r="AC219" s="362"/>
      <c r="AD219" s="363"/>
      <c r="AE219" s="363"/>
      <c r="AF219" s="363"/>
      <c r="AG219" s="364"/>
      <c r="AH219" s="365" t="s">
        <v>490</v>
      </c>
      <c r="AI219" s="366"/>
      <c r="AJ219" s="366"/>
      <c r="AK219" s="366"/>
      <c r="AL219" s="366"/>
      <c r="AM219" s="366"/>
      <c r="AN219" s="366"/>
      <c r="AO219" s="366"/>
      <c r="AP219" s="366"/>
      <c r="AQ219" s="366"/>
      <c r="AR219" s="366"/>
      <c r="AS219" s="366"/>
      <c r="AT219" s="367"/>
      <c r="AU219" s="397">
        <v>290</v>
      </c>
      <c r="AV219" s="398"/>
      <c r="AW219" s="398"/>
      <c r="AX219" s="483"/>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6"/>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6"/>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6"/>
    </row>
    <row r="229" spans="1:50" ht="24.75" customHeight="1" x14ac:dyDescent="0.15">
      <c r="A229" s="371"/>
      <c r="B229" s="372"/>
      <c r="C229" s="372"/>
      <c r="D229" s="372"/>
      <c r="E229" s="372"/>
      <c r="F229" s="373"/>
      <c r="G229" s="567" t="s">
        <v>22</v>
      </c>
      <c r="H229" s="568"/>
      <c r="I229" s="568"/>
      <c r="J229" s="568"/>
      <c r="K229" s="568"/>
      <c r="L229" s="569"/>
      <c r="M229" s="155"/>
      <c r="N229" s="155"/>
      <c r="O229" s="155"/>
      <c r="P229" s="155"/>
      <c r="Q229" s="155"/>
      <c r="R229" s="155"/>
      <c r="S229" s="155"/>
      <c r="T229" s="155"/>
      <c r="U229" s="155"/>
      <c r="V229" s="155"/>
      <c r="W229" s="155"/>
      <c r="X229" s="156"/>
      <c r="Y229" s="570">
        <f>SUM(Y219:AB228)</f>
        <v>407</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290</v>
      </c>
      <c r="AV229" s="571"/>
      <c r="AW229" s="571"/>
      <c r="AX229" s="573"/>
    </row>
    <row r="230" spans="1:50" ht="22.5" customHeight="1" thickBot="1" x14ac:dyDescent="0.2">
      <c r="A230" s="574" t="s">
        <v>320</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9"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x14ac:dyDescent="0.15">
      <c r="A236" s="577">
        <v>1</v>
      </c>
      <c r="B236" s="577">
        <v>1</v>
      </c>
      <c r="C236" s="578" t="s">
        <v>491</v>
      </c>
      <c r="D236" s="579"/>
      <c r="E236" s="579"/>
      <c r="F236" s="579"/>
      <c r="G236" s="579"/>
      <c r="H236" s="579"/>
      <c r="I236" s="579"/>
      <c r="J236" s="579"/>
      <c r="K236" s="579"/>
      <c r="L236" s="579"/>
      <c r="M236" s="578" t="s">
        <v>499</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249193</v>
      </c>
      <c r="AL236" s="581"/>
      <c r="AM236" s="581"/>
      <c r="AN236" s="581"/>
      <c r="AO236" s="581"/>
      <c r="AP236" s="582"/>
      <c r="AQ236" s="578" t="s">
        <v>548</v>
      </c>
      <c r="AR236" s="579"/>
      <c r="AS236" s="579"/>
      <c r="AT236" s="579"/>
      <c r="AU236" s="580" t="s">
        <v>548</v>
      </c>
      <c r="AV236" s="581"/>
      <c r="AW236" s="581"/>
      <c r="AX236" s="582"/>
    </row>
    <row r="237" spans="1:50" ht="24" customHeight="1" x14ac:dyDescent="0.15">
      <c r="A237" s="577">
        <v>2</v>
      </c>
      <c r="B237" s="577">
        <v>1</v>
      </c>
      <c r="C237" s="578" t="s">
        <v>492</v>
      </c>
      <c r="D237" s="579"/>
      <c r="E237" s="579"/>
      <c r="F237" s="579"/>
      <c r="G237" s="579"/>
      <c r="H237" s="579"/>
      <c r="I237" s="579"/>
      <c r="J237" s="579"/>
      <c r="K237" s="579"/>
      <c r="L237" s="579"/>
      <c r="M237" s="578" t="s">
        <v>476</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141214</v>
      </c>
      <c r="AL237" s="581"/>
      <c r="AM237" s="581"/>
      <c r="AN237" s="581"/>
      <c r="AO237" s="581"/>
      <c r="AP237" s="582"/>
      <c r="AQ237" s="578" t="s">
        <v>548</v>
      </c>
      <c r="AR237" s="579"/>
      <c r="AS237" s="579"/>
      <c r="AT237" s="579"/>
      <c r="AU237" s="580" t="s">
        <v>548</v>
      </c>
      <c r="AV237" s="581"/>
      <c r="AW237" s="581"/>
      <c r="AX237" s="582"/>
    </row>
    <row r="238" spans="1:50" ht="24" customHeight="1" x14ac:dyDescent="0.15">
      <c r="A238" s="577">
        <v>3</v>
      </c>
      <c r="B238" s="577">
        <v>1</v>
      </c>
      <c r="C238" s="578" t="s">
        <v>493</v>
      </c>
      <c r="D238" s="579"/>
      <c r="E238" s="579"/>
      <c r="F238" s="579"/>
      <c r="G238" s="579"/>
      <c r="H238" s="579"/>
      <c r="I238" s="579"/>
      <c r="J238" s="579"/>
      <c r="K238" s="579"/>
      <c r="L238" s="579"/>
      <c r="M238" s="686" t="s">
        <v>476</v>
      </c>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7"/>
      <c r="AK238" s="580">
        <v>136179</v>
      </c>
      <c r="AL238" s="581"/>
      <c r="AM238" s="581"/>
      <c r="AN238" s="581"/>
      <c r="AO238" s="581"/>
      <c r="AP238" s="582"/>
      <c r="AQ238" s="578" t="s">
        <v>548</v>
      </c>
      <c r="AR238" s="579"/>
      <c r="AS238" s="579"/>
      <c r="AT238" s="579"/>
      <c r="AU238" s="580" t="s">
        <v>548</v>
      </c>
      <c r="AV238" s="581"/>
      <c r="AW238" s="581"/>
      <c r="AX238" s="582"/>
    </row>
    <row r="239" spans="1:50" ht="24" customHeight="1" x14ac:dyDescent="0.15">
      <c r="A239" s="577">
        <v>4</v>
      </c>
      <c r="B239" s="577">
        <v>1</v>
      </c>
      <c r="C239" s="578" t="s">
        <v>494</v>
      </c>
      <c r="D239" s="579"/>
      <c r="E239" s="579"/>
      <c r="F239" s="579"/>
      <c r="G239" s="579"/>
      <c r="H239" s="579"/>
      <c r="I239" s="579"/>
      <c r="J239" s="579"/>
      <c r="K239" s="579"/>
      <c r="L239" s="579"/>
      <c r="M239" s="578" t="s">
        <v>476</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118534</v>
      </c>
      <c r="AL239" s="581"/>
      <c r="AM239" s="581"/>
      <c r="AN239" s="581"/>
      <c r="AO239" s="581"/>
      <c r="AP239" s="582"/>
      <c r="AQ239" s="578" t="s">
        <v>548</v>
      </c>
      <c r="AR239" s="579"/>
      <c r="AS239" s="579"/>
      <c r="AT239" s="579"/>
      <c r="AU239" s="580" t="s">
        <v>548</v>
      </c>
      <c r="AV239" s="581"/>
      <c r="AW239" s="581"/>
      <c r="AX239" s="582"/>
    </row>
    <row r="240" spans="1:50" ht="24" customHeight="1" x14ac:dyDescent="0.15">
      <c r="A240" s="577">
        <v>5</v>
      </c>
      <c r="B240" s="577">
        <v>1</v>
      </c>
      <c r="C240" s="578" t="s">
        <v>495</v>
      </c>
      <c r="D240" s="579"/>
      <c r="E240" s="579"/>
      <c r="F240" s="579"/>
      <c r="G240" s="579"/>
      <c r="H240" s="579"/>
      <c r="I240" s="579"/>
      <c r="J240" s="579"/>
      <c r="K240" s="579"/>
      <c r="L240" s="579"/>
      <c r="M240" s="578" t="s">
        <v>476</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84703</v>
      </c>
      <c r="AL240" s="581"/>
      <c r="AM240" s="581"/>
      <c r="AN240" s="581"/>
      <c r="AO240" s="581"/>
      <c r="AP240" s="582"/>
      <c r="AQ240" s="578" t="s">
        <v>548</v>
      </c>
      <c r="AR240" s="579"/>
      <c r="AS240" s="579"/>
      <c r="AT240" s="579"/>
      <c r="AU240" s="580" t="s">
        <v>548</v>
      </c>
      <c r="AV240" s="581"/>
      <c r="AW240" s="581"/>
      <c r="AX240" s="582"/>
    </row>
    <row r="241" spans="1:50" ht="24" customHeight="1" x14ac:dyDescent="0.15">
      <c r="A241" s="577">
        <v>6</v>
      </c>
      <c r="B241" s="577">
        <v>1</v>
      </c>
      <c r="C241" s="578" t="s">
        <v>496</v>
      </c>
      <c r="D241" s="579"/>
      <c r="E241" s="579"/>
      <c r="F241" s="579"/>
      <c r="G241" s="579"/>
      <c r="H241" s="579"/>
      <c r="I241" s="579"/>
      <c r="J241" s="579"/>
      <c r="K241" s="579"/>
      <c r="L241" s="579"/>
      <c r="M241" s="578" t="s">
        <v>476</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71690</v>
      </c>
      <c r="AL241" s="581"/>
      <c r="AM241" s="581"/>
      <c r="AN241" s="581"/>
      <c r="AO241" s="581"/>
      <c r="AP241" s="582"/>
      <c r="AQ241" s="578" t="s">
        <v>548</v>
      </c>
      <c r="AR241" s="579"/>
      <c r="AS241" s="579"/>
      <c r="AT241" s="579"/>
      <c r="AU241" s="580" t="s">
        <v>548</v>
      </c>
      <c r="AV241" s="581"/>
      <c r="AW241" s="581"/>
      <c r="AX241" s="582"/>
    </row>
    <row r="242" spans="1:50" ht="24" customHeight="1" x14ac:dyDescent="0.15">
      <c r="A242" s="577">
        <v>7</v>
      </c>
      <c r="B242" s="577">
        <v>1</v>
      </c>
      <c r="C242" s="578" t="s">
        <v>497</v>
      </c>
      <c r="D242" s="579"/>
      <c r="E242" s="579"/>
      <c r="F242" s="579"/>
      <c r="G242" s="579"/>
      <c r="H242" s="579"/>
      <c r="I242" s="579"/>
      <c r="J242" s="579"/>
      <c r="K242" s="579"/>
      <c r="L242" s="579"/>
      <c r="M242" s="578" t="s">
        <v>476</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48649</v>
      </c>
      <c r="AL242" s="581"/>
      <c r="AM242" s="581"/>
      <c r="AN242" s="581"/>
      <c r="AO242" s="581"/>
      <c r="AP242" s="582"/>
      <c r="AQ242" s="578" t="s">
        <v>548</v>
      </c>
      <c r="AR242" s="579"/>
      <c r="AS242" s="579"/>
      <c r="AT242" s="579"/>
      <c r="AU242" s="580" t="s">
        <v>548</v>
      </c>
      <c r="AV242" s="581"/>
      <c r="AW242" s="581"/>
      <c r="AX242" s="582"/>
    </row>
    <row r="243" spans="1:50" ht="24" customHeight="1" x14ac:dyDescent="0.15">
      <c r="A243" s="577">
        <v>8</v>
      </c>
      <c r="B243" s="577">
        <v>1</v>
      </c>
      <c r="C243" s="578" t="s">
        <v>498</v>
      </c>
      <c r="D243" s="579"/>
      <c r="E243" s="579"/>
      <c r="F243" s="579"/>
      <c r="G243" s="579"/>
      <c r="H243" s="579"/>
      <c r="I243" s="579"/>
      <c r="J243" s="579"/>
      <c r="K243" s="579"/>
      <c r="L243" s="579"/>
      <c r="M243" s="578" t="s">
        <v>476</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44736</v>
      </c>
      <c r="AL243" s="581"/>
      <c r="AM243" s="581"/>
      <c r="AN243" s="581"/>
      <c r="AO243" s="581"/>
      <c r="AP243" s="582"/>
      <c r="AQ243" s="578" t="s">
        <v>548</v>
      </c>
      <c r="AR243" s="579"/>
      <c r="AS243" s="579"/>
      <c r="AT243" s="579"/>
      <c r="AU243" s="580" t="s">
        <v>548</v>
      </c>
      <c r="AV243" s="581"/>
      <c r="AW243" s="581"/>
      <c r="AX243" s="582"/>
    </row>
    <row r="244" spans="1:50" ht="24" hidden="1" customHeight="1" x14ac:dyDescent="0.15">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ht="6.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1" t="s">
        <v>398</v>
      </c>
      <c r="D268" s="241"/>
      <c r="E268" s="241"/>
      <c r="F268" s="241"/>
      <c r="G268" s="241"/>
      <c r="H268" s="241"/>
      <c r="I268" s="241"/>
      <c r="J268" s="241"/>
      <c r="K268" s="241"/>
      <c r="L268" s="241"/>
      <c r="M268" s="241" t="s">
        <v>399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400</v>
      </c>
      <c r="AL268" s="241"/>
      <c r="AM268" s="241"/>
      <c r="AN268" s="241"/>
      <c r="AO268" s="241"/>
      <c r="AP268" s="241"/>
      <c r="AQ268" s="241" t="s">
        <v>23</v>
      </c>
      <c r="AR268" s="241"/>
      <c r="AS268" s="241"/>
      <c r="AT268" s="241"/>
      <c r="AU268" s="92" t="s">
        <v>24</v>
      </c>
      <c r="AV268" s="93"/>
      <c r="AW268" s="93"/>
      <c r="AX268" s="584"/>
    </row>
    <row r="269" spans="1:50" ht="29.25" customHeight="1" x14ac:dyDescent="0.15">
      <c r="A269" s="577">
        <v>1</v>
      </c>
      <c r="B269" s="577">
        <v>1</v>
      </c>
      <c r="C269" s="578" t="s">
        <v>551</v>
      </c>
      <c r="D269" s="579"/>
      <c r="E269" s="579"/>
      <c r="F269" s="579"/>
      <c r="G269" s="579"/>
      <c r="H269" s="579"/>
      <c r="I269" s="579"/>
      <c r="J269" s="579"/>
      <c r="K269" s="579"/>
      <c r="L269" s="579"/>
      <c r="M269" s="578" t="s">
        <v>479</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16516</v>
      </c>
      <c r="AL269" s="581"/>
      <c r="AM269" s="581"/>
      <c r="AN269" s="581"/>
      <c r="AO269" s="581"/>
      <c r="AP269" s="582"/>
      <c r="AQ269" s="578" t="s">
        <v>513</v>
      </c>
      <c r="AR269" s="579"/>
      <c r="AS269" s="579"/>
      <c r="AT269" s="579"/>
      <c r="AU269" s="580">
        <v>100</v>
      </c>
      <c r="AV269" s="581"/>
      <c r="AW269" s="581"/>
      <c r="AX269" s="582"/>
    </row>
    <row r="270" spans="1:50" ht="24" customHeight="1" x14ac:dyDescent="0.15">
      <c r="A270" s="577">
        <v>2</v>
      </c>
      <c r="B270" s="577">
        <v>1</v>
      </c>
      <c r="C270" s="578" t="s">
        <v>502</v>
      </c>
      <c r="D270" s="579"/>
      <c r="E270" s="579"/>
      <c r="F270" s="579"/>
      <c r="G270" s="579"/>
      <c r="H270" s="579"/>
      <c r="I270" s="579"/>
      <c r="J270" s="579"/>
      <c r="K270" s="579"/>
      <c r="L270" s="579"/>
      <c r="M270" s="578" t="s">
        <v>479</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v>5791</v>
      </c>
      <c r="AL270" s="581"/>
      <c r="AM270" s="581"/>
      <c r="AN270" s="581"/>
      <c r="AO270" s="581"/>
      <c r="AP270" s="582"/>
      <c r="AQ270" s="578" t="s">
        <v>513</v>
      </c>
      <c r="AR270" s="579"/>
      <c r="AS270" s="579"/>
      <c r="AT270" s="579"/>
      <c r="AU270" s="580">
        <v>100</v>
      </c>
      <c r="AV270" s="581"/>
      <c r="AW270" s="581"/>
      <c r="AX270" s="582"/>
    </row>
    <row r="271" spans="1:50" ht="24" customHeight="1" x14ac:dyDescent="0.15">
      <c r="A271" s="577">
        <v>3</v>
      </c>
      <c r="B271" s="577">
        <v>1</v>
      </c>
      <c r="C271" s="578" t="s">
        <v>503</v>
      </c>
      <c r="D271" s="579"/>
      <c r="E271" s="579"/>
      <c r="F271" s="579"/>
      <c r="G271" s="579"/>
      <c r="H271" s="579"/>
      <c r="I271" s="579"/>
      <c r="J271" s="579"/>
      <c r="K271" s="579"/>
      <c r="L271" s="579"/>
      <c r="M271" s="578" t="s">
        <v>509</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v>5147</v>
      </c>
      <c r="AL271" s="581"/>
      <c r="AM271" s="581"/>
      <c r="AN271" s="581"/>
      <c r="AO271" s="581"/>
      <c r="AP271" s="582"/>
      <c r="AQ271" s="578">
        <v>7</v>
      </c>
      <c r="AR271" s="579"/>
      <c r="AS271" s="579"/>
      <c r="AT271" s="579"/>
      <c r="AU271" s="580">
        <v>88.7</v>
      </c>
      <c r="AV271" s="581"/>
      <c r="AW271" s="581"/>
      <c r="AX271" s="582"/>
    </row>
    <row r="272" spans="1:50" ht="24" customHeight="1" x14ac:dyDescent="0.15">
      <c r="A272" s="577">
        <v>4</v>
      </c>
      <c r="B272" s="577">
        <v>1</v>
      </c>
      <c r="C272" s="578" t="s">
        <v>504</v>
      </c>
      <c r="D272" s="579"/>
      <c r="E272" s="579"/>
      <c r="F272" s="579"/>
      <c r="G272" s="579"/>
      <c r="H272" s="579"/>
      <c r="I272" s="579"/>
      <c r="J272" s="579"/>
      <c r="K272" s="579"/>
      <c r="L272" s="579"/>
      <c r="M272" s="579" t="s">
        <v>510</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v>4477</v>
      </c>
      <c r="AL272" s="581"/>
      <c r="AM272" s="581"/>
      <c r="AN272" s="581"/>
      <c r="AO272" s="581"/>
      <c r="AP272" s="582"/>
      <c r="AQ272" s="578">
        <v>7</v>
      </c>
      <c r="AR272" s="579"/>
      <c r="AS272" s="579"/>
      <c r="AT272" s="579"/>
      <c r="AU272" s="580">
        <v>89.2</v>
      </c>
      <c r="AV272" s="581"/>
      <c r="AW272" s="581"/>
      <c r="AX272" s="582"/>
    </row>
    <row r="273" spans="1:50" ht="24" customHeight="1" x14ac:dyDescent="0.15">
      <c r="A273" s="577">
        <v>5</v>
      </c>
      <c r="B273" s="577">
        <v>1</v>
      </c>
      <c r="C273" s="578" t="s">
        <v>550</v>
      </c>
      <c r="D273" s="579"/>
      <c r="E273" s="579"/>
      <c r="F273" s="579"/>
      <c r="G273" s="579"/>
      <c r="H273" s="579"/>
      <c r="I273" s="579"/>
      <c r="J273" s="579"/>
      <c r="K273" s="579"/>
      <c r="L273" s="579"/>
      <c r="M273" s="578" t="s">
        <v>583</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v>3624</v>
      </c>
      <c r="AL273" s="581"/>
      <c r="AM273" s="581"/>
      <c r="AN273" s="581"/>
      <c r="AO273" s="581"/>
      <c r="AP273" s="582"/>
      <c r="AQ273" s="578">
        <v>20</v>
      </c>
      <c r="AR273" s="579"/>
      <c r="AS273" s="579"/>
      <c r="AT273" s="579"/>
      <c r="AU273" s="580">
        <v>87.6</v>
      </c>
      <c r="AV273" s="581"/>
      <c r="AW273" s="581"/>
      <c r="AX273" s="582"/>
    </row>
    <row r="274" spans="1:50" ht="29.25" customHeight="1" x14ac:dyDescent="0.15">
      <c r="A274" s="577">
        <v>6</v>
      </c>
      <c r="B274" s="577">
        <v>1</v>
      </c>
      <c r="C274" s="578" t="s">
        <v>505</v>
      </c>
      <c r="D274" s="579"/>
      <c r="E274" s="579"/>
      <c r="F274" s="579"/>
      <c r="G274" s="579"/>
      <c r="H274" s="579"/>
      <c r="I274" s="579"/>
      <c r="J274" s="579"/>
      <c r="K274" s="579"/>
      <c r="L274" s="579"/>
      <c r="M274" s="579" t="s">
        <v>511</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v>3348</v>
      </c>
      <c r="AL274" s="581"/>
      <c r="AM274" s="581"/>
      <c r="AN274" s="581"/>
      <c r="AO274" s="581"/>
      <c r="AP274" s="582"/>
      <c r="AQ274" s="578">
        <v>9</v>
      </c>
      <c r="AR274" s="579"/>
      <c r="AS274" s="579"/>
      <c r="AT274" s="579"/>
      <c r="AU274" s="580">
        <v>91.6</v>
      </c>
      <c r="AV274" s="581"/>
      <c r="AW274" s="581"/>
      <c r="AX274" s="582"/>
    </row>
    <row r="275" spans="1:50" ht="29.25" customHeight="1" x14ac:dyDescent="0.15">
      <c r="A275" s="577">
        <v>7</v>
      </c>
      <c r="B275" s="577">
        <v>1</v>
      </c>
      <c r="C275" s="578" t="s">
        <v>549</v>
      </c>
      <c r="D275" s="579"/>
      <c r="E275" s="579"/>
      <c r="F275" s="579"/>
      <c r="G275" s="579"/>
      <c r="H275" s="579"/>
      <c r="I275" s="579"/>
      <c r="J275" s="579"/>
      <c r="K275" s="579"/>
      <c r="L275" s="579"/>
      <c r="M275" s="579" t="s">
        <v>511</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v>3056</v>
      </c>
      <c r="AL275" s="581"/>
      <c r="AM275" s="581"/>
      <c r="AN275" s="581"/>
      <c r="AO275" s="581"/>
      <c r="AP275" s="582"/>
      <c r="AQ275" s="578">
        <v>15</v>
      </c>
      <c r="AR275" s="579"/>
      <c r="AS275" s="579"/>
      <c r="AT275" s="579"/>
      <c r="AU275" s="580">
        <v>89.7</v>
      </c>
      <c r="AV275" s="581"/>
      <c r="AW275" s="581"/>
      <c r="AX275" s="582"/>
    </row>
    <row r="276" spans="1:50" ht="45" customHeight="1" x14ac:dyDescent="0.15">
      <c r="A276" s="577">
        <v>8</v>
      </c>
      <c r="B276" s="577">
        <v>1</v>
      </c>
      <c r="C276" s="578" t="s">
        <v>506</v>
      </c>
      <c r="D276" s="579"/>
      <c r="E276" s="579"/>
      <c r="F276" s="579"/>
      <c r="G276" s="579"/>
      <c r="H276" s="579"/>
      <c r="I276" s="579"/>
      <c r="J276" s="579"/>
      <c r="K276" s="579"/>
      <c r="L276" s="579"/>
      <c r="M276" s="579" t="s">
        <v>512</v>
      </c>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v>3009</v>
      </c>
      <c r="AL276" s="581"/>
      <c r="AM276" s="581"/>
      <c r="AN276" s="581"/>
      <c r="AO276" s="581"/>
      <c r="AP276" s="582"/>
      <c r="AQ276" s="578">
        <v>21</v>
      </c>
      <c r="AR276" s="579"/>
      <c r="AS276" s="579"/>
      <c r="AT276" s="579"/>
      <c r="AU276" s="580">
        <v>89.7</v>
      </c>
      <c r="AV276" s="581"/>
      <c r="AW276" s="581"/>
      <c r="AX276" s="582"/>
    </row>
    <row r="277" spans="1:50" ht="24" customHeight="1" x14ac:dyDescent="0.15">
      <c r="A277" s="577">
        <v>9</v>
      </c>
      <c r="B277" s="577">
        <v>1</v>
      </c>
      <c r="C277" s="578" t="s">
        <v>507</v>
      </c>
      <c r="D277" s="579"/>
      <c r="E277" s="579"/>
      <c r="F277" s="579"/>
      <c r="G277" s="579"/>
      <c r="H277" s="579"/>
      <c r="I277" s="579"/>
      <c r="J277" s="579"/>
      <c r="K277" s="579"/>
      <c r="L277" s="579"/>
      <c r="M277" s="579" t="s">
        <v>512</v>
      </c>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v>2997</v>
      </c>
      <c r="AL277" s="581"/>
      <c r="AM277" s="581"/>
      <c r="AN277" s="581"/>
      <c r="AO277" s="581"/>
      <c r="AP277" s="582"/>
      <c r="AQ277" s="578">
        <v>26</v>
      </c>
      <c r="AR277" s="579"/>
      <c r="AS277" s="579"/>
      <c r="AT277" s="579"/>
      <c r="AU277" s="580">
        <v>87.7</v>
      </c>
      <c r="AV277" s="581"/>
      <c r="AW277" s="581"/>
      <c r="AX277" s="582"/>
    </row>
    <row r="278" spans="1:50" ht="24" customHeight="1" x14ac:dyDescent="0.15">
      <c r="A278" s="577">
        <v>10</v>
      </c>
      <c r="B278" s="577">
        <v>1</v>
      </c>
      <c r="C278" s="578" t="s">
        <v>508</v>
      </c>
      <c r="D278" s="579"/>
      <c r="E278" s="579"/>
      <c r="F278" s="579"/>
      <c r="G278" s="579"/>
      <c r="H278" s="579"/>
      <c r="I278" s="579"/>
      <c r="J278" s="579"/>
      <c r="K278" s="579"/>
      <c r="L278" s="579"/>
      <c r="M278" s="579" t="s">
        <v>512</v>
      </c>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v>2802</v>
      </c>
      <c r="AL278" s="581"/>
      <c r="AM278" s="581"/>
      <c r="AN278" s="581"/>
      <c r="AO278" s="581"/>
      <c r="AP278" s="582"/>
      <c r="AQ278" s="578">
        <v>23</v>
      </c>
      <c r="AR278" s="579"/>
      <c r="AS278" s="579"/>
      <c r="AT278" s="579"/>
      <c r="AU278" s="580">
        <v>87.9</v>
      </c>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t="6.75" customHeight="1" x14ac:dyDescent="0.15"/>
    <row r="300" spans="1:50" x14ac:dyDescent="0.15">
      <c r="A300" s="9"/>
      <c r="B300" s="70" t="s">
        <v>524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1" t="s">
        <v>398</v>
      </c>
      <c r="D301" s="241"/>
      <c r="E301" s="241"/>
      <c r="F301" s="241"/>
      <c r="G301" s="241"/>
      <c r="H301" s="241"/>
      <c r="I301" s="241"/>
      <c r="J301" s="241"/>
      <c r="K301" s="241"/>
      <c r="L301" s="241"/>
      <c r="M301" s="241" t="s">
        <v>399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400</v>
      </c>
      <c r="AL301" s="241"/>
      <c r="AM301" s="241"/>
      <c r="AN301" s="241"/>
      <c r="AO301" s="241"/>
      <c r="AP301" s="241"/>
      <c r="AQ301" s="241" t="s">
        <v>23</v>
      </c>
      <c r="AR301" s="241"/>
      <c r="AS301" s="241"/>
      <c r="AT301" s="241"/>
      <c r="AU301" s="92" t="s">
        <v>24</v>
      </c>
      <c r="AV301" s="93"/>
      <c r="AW301" s="93"/>
      <c r="AX301" s="584"/>
    </row>
    <row r="302" spans="1:50" ht="24" customHeight="1" x14ac:dyDescent="0.15">
      <c r="A302" s="577">
        <v>1</v>
      </c>
      <c r="B302" s="577">
        <v>1</v>
      </c>
      <c r="C302" s="578" t="s">
        <v>514</v>
      </c>
      <c r="D302" s="579"/>
      <c r="E302" s="579"/>
      <c r="F302" s="579"/>
      <c r="G302" s="579"/>
      <c r="H302" s="579"/>
      <c r="I302" s="579"/>
      <c r="J302" s="579"/>
      <c r="K302" s="579"/>
      <c r="L302" s="579"/>
      <c r="M302" s="579" t="s">
        <v>481</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v>2638</v>
      </c>
      <c r="AL302" s="581"/>
      <c r="AM302" s="581"/>
      <c r="AN302" s="581"/>
      <c r="AO302" s="581"/>
      <c r="AP302" s="582"/>
      <c r="AQ302" s="578" t="s">
        <v>513</v>
      </c>
      <c r="AR302" s="579"/>
      <c r="AS302" s="579"/>
      <c r="AT302" s="579"/>
      <c r="AU302" s="580">
        <v>100</v>
      </c>
      <c r="AV302" s="581"/>
      <c r="AW302" s="581"/>
      <c r="AX302" s="582"/>
    </row>
    <row r="303" spans="1:50" ht="24" customHeight="1" x14ac:dyDescent="0.15">
      <c r="A303" s="577">
        <v>2</v>
      </c>
      <c r="B303" s="577">
        <v>1</v>
      </c>
      <c r="C303" s="578" t="s">
        <v>515</v>
      </c>
      <c r="D303" s="579"/>
      <c r="E303" s="579"/>
      <c r="F303" s="579"/>
      <c r="G303" s="579"/>
      <c r="H303" s="579"/>
      <c r="I303" s="579"/>
      <c r="J303" s="579"/>
      <c r="K303" s="579"/>
      <c r="L303" s="579"/>
      <c r="M303" s="579" t="s">
        <v>481</v>
      </c>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v>2157</v>
      </c>
      <c r="AL303" s="581"/>
      <c r="AM303" s="581"/>
      <c r="AN303" s="581"/>
      <c r="AO303" s="581"/>
      <c r="AP303" s="582"/>
      <c r="AQ303" s="578" t="s">
        <v>513</v>
      </c>
      <c r="AR303" s="579"/>
      <c r="AS303" s="579"/>
      <c r="AT303" s="579"/>
      <c r="AU303" s="580">
        <v>100</v>
      </c>
      <c r="AV303" s="581"/>
      <c r="AW303" s="581"/>
      <c r="AX303" s="582"/>
    </row>
    <row r="304" spans="1:50" ht="24" customHeight="1" x14ac:dyDescent="0.15">
      <c r="A304" s="577">
        <v>3</v>
      </c>
      <c r="B304" s="577">
        <v>1</v>
      </c>
      <c r="C304" s="578" t="s">
        <v>516</v>
      </c>
      <c r="D304" s="579"/>
      <c r="E304" s="579"/>
      <c r="F304" s="579"/>
      <c r="G304" s="579"/>
      <c r="H304" s="579"/>
      <c r="I304" s="579"/>
      <c r="J304" s="579"/>
      <c r="K304" s="579"/>
      <c r="L304" s="579"/>
      <c r="M304" s="579" t="s">
        <v>481</v>
      </c>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v>1651</v>
      </c>
      <c r="AL304" s="581"/>
      <c r="AM304" s="581"/>
      <c r="AN304" s="581"/>
      <c r="AO304" s="581"/>
      <c r="AP304" s="582"/>
      <c r="AQ304" s="578" t="s">
        <v>513</v>
      </c>
      <c r="AR304" s="579"/>
      <c r="AS304" s="579"/>
      <c r="AT304" s="579"/>
      <c r="AU304" s="580">
        <v>100</v>
      </c>
      <c r="AV304" s="581"/>
      <c r="AW304" s="581"/>
      <c r="AX304" s="582"/>
    </row>
    <row r="305" spans="1:50" ht="24" customHeight="1" x14ac:dyDescent="0.15">
      <c r="A305" s="577">
        <v>4</v>
      </c>
      <c r="B305" s="577">
        <v>1</v>
      </c>
      <c r="C305" s="578" t="s">
        <v>517</v>
      </c>
      <c r="D305" s="579"/>
      <c r="E305" s="579"/>
      <c r="F305" s="579"/>
      <c r="G305" s="579"/>
      <c r="H305" s="579"/>
      <c r="I305" s="579"/>
      <c r="J305" s="579"/>
      <c r="K305" s="579"/>
      <c r="L305" s="579"/>
      <c r="M305" s="579" t="s">
        <v>481</v>
      </c>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v>1478</v>
      </c>
      <c r="AL305" s="581"/>
      <c r="AM305" s="581"/>
      <c r="AN305" s="581"/>
      <c r="AO305" s="581"/>
      <c r="AP305" s="582"/>
      <c r="AQ305" s="578" t="s">
        <v>513</v>
      </c>
      <c r="AR305" s="579"/>
      <c r="AS305" s="579"/>
      <c r="AT305" s="579"/>
      <c r="AU305" s="580">
        <v>100</v>
      </c>
      <c r="AV305" s="581"/>
      <c r="AW305" s="581"/>
      <c r="AX305" s="582"/>
    </row>
    <row r="306" spans="1:50" ht="24" customHeight="1" x14ac:dyDescent="0.15">
      <c r="A306" s="577">
        <v>5</v>
      </c>
      <c r="B306" s="577">
        <v>1</v>
      </c>
      <c r="C306" s="578" t="s">
        <v>518</v>
      </c>
      <c r="D306" s="579"/>
      <c r="E306" s="579"/>
      <c r="F306" s="579"/>
      <c r="G306" s="579"/>
      <c r="H306" s="579"/>
      <c r="I306" s="579"/>
      <c r="J306" s="579"/>
      <c r="K306" s="579"/>
      <c r="L306" s="579"/>
      <c r="M306" s="579" t="s">
        <v>481</v>
      </c>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v>1270</v>
      </c>
      <c r="AL306" s="581"/>
      <c r="AM306" s="581"/>
      <c r="AN306" s="581"/>
      <c r="AO306" s="581"/>
      <c r="AP306" s="582"/>
      <c r="AQ306" s="578" t="s">
        <v>513</v>
      </c>
      <c r="AR306" s="579"/>
      <c r="AS306" s="579"/>
      <c r="AT306" s="579"/>
      <c r="AU306" s="580">
        <v>100</v>
      </c>
      <c r="AV306" s="581"/>
      <c r="AW306" s="581"/>
      <c r="AX306" s="582"/>
    </row>
    <row r="307" spans="1:50" ht="24" customHeight="1" x14ac:dyDescent="0.15">
      <c r="A307" s="577">
        <v>6</v>
      </c>
      <c r="B307" s="577">
        <v>1</v>
      </c>
      <c r="C307" s="578" t="s">
        <v>519</v>
      </c>
      <c r="D307" s="579"/>
      <c r="E307" s="579"/>
      <c r="F307" s="579"/>
      <c r="G307" s="579"/>
      <c r="H307" s="579"/>
      <c r="I307" s="579"/>
      <c r="J307" s="579"/>
      <c r="K307" s="579"/>
      <c r="L307" s="579"/>
      <c r="M307" s="579" t="s">
        <v>481</v>
      </c>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v>1032</v>
      </c>
      <c r="AL307" s="581"/>
      <c r="AM307" s="581"/>
      <c r="AN307" s="581"/>
      <c r="AO307" s="581"/>
      <c r="AP307" s="582"/>
      <c r="AQ307" s="578" t="s">
        <v>513</v>
      </c>
      <c r="AR307" s="579"/>
      <c r="AS307" s="579"/>
      <c r="AT307" s="579"/>
      <c r="AU307" s="580">
        <v>100</v>
      </c>
      <c r="AV307" s="581"/>
      <c r="AW307" s="581"/>
      <c r="AX307" s="582"/>
    </row>
    <row r="308" spans="1:50" ht="24" customHeight="1" x14ac:dyDescent="0.15">
      <c r="A308" s="577">
        <v>7</v>
      </c>
      <c r="B308" s="577">
        <v>1</v>
      </c>
      <c r="C308" s="578" t="s">
        <v>520</v>
      </c>
      <c r="D308" s="579"/>
      <c r="E308" s="579"/>
      <c r="F308" s="579"/>
      <c r="G308" s="579"/>
      <c r="H308" s="579"/>
      <c r="I308" s="579"/>
      <c r="J308" s="579"/>
      <c r="K308" s="579"/>
      <c r="L308" s="579"/>
      <c r="M308" s="579" t="s">
        <v>481</v>
      </c>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v>999</v>
      </c>
      <c r="AL308" s="581"/>
      <c r="AM308" s="581"/>
      <c r="AN308" s="581"/>
      <c r="AO308" s="581"/>
      <c r="AP308" s="582"/>
      <c r="AQ308" s="578" t="s">
        <v>513</v>
      </c>
      <c r="AR308" s="579"/>
      <c r="AS308" s="579"/>
      <c r="AT308" s="579"/>
      <c r="AU308" s="580">
        <v>100</v>
      </c>
      <c r="AV308" s="581"/>
      <c r="AW308" s="581"/>
      <c r="AX308" s="582"/>
    </row>
    <row r="309" spans="1:50" ht="24" customHeight="1" x14ac:dyDescent="0.15">
      <c r="A309" s="577">
        <v>8</v>
      </c>
      <c r="B309" s="577">
        <v>1</v>
      </c>
      <c r="C309" s="578" t="s">
        <v>521</v>
      </c>
      <c r="D309" s="579"/>
      <c r="E309" s="579"/>
      <c r="F309" s="579"/>
      <c r="G309" s="579"/>
      <c r="H309" s="579"/>
      <c r="I309" s="579"/>
      <c r="J309" s="579"/>
      <c r="K309" s="579"/>
      <c r="L309" s="579"/>
      <c r="M309" s="579" t="s">
        <v>481</v>
      </c>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v>993</v>
      </c>
      <c r="AL309" s="581"/>
      <c r="AM309" s="581"/>
      <c r="AN309" s="581"/>
      <c r="AO309" s="581"/>
      <c r="AP309" s="582"/>
      <c r="AQ309" s="578" t="s">
        <v>513</v>
      </c>
      <c r="AR309" s="579"/>
      <c r="AS309" s="579"/>
      <c r="AT309" s="579"/>
      <c r="AU309" s="580">
        <v>100</v>
      </c>
      <c r="AV309" s="581"/>
      <c r="AW309" s="581"/>
      <c r="AX309" s="582"/>
    </row>
    <row r="310" spans="1:50" ht="24" customHeight="1" x14ac:dyDescent="0.15">
      <c r="A310" s="577">
        <v>9</v>
      </c>
      <c r="B310" s="577">
        <v>1</v>
      </c>
      <c r="C310" s="578" t="s">
        <v>522</v>
      </c>
      <c r="D310" s="579"/>
      <c r="E310" s="579"/>
      <c r="F310" s="579"/>
      <c r="G310" s="579"/>
      <c r="H310" s="579"/>
      <c r="I310" s="579"/>
      <c r="J310" s="579"/>
      <c r="K310" s="579"/>
      <c r="L310" s="579"/>
      <c r="M310" s="579" t="s">
        <v>481</v>
      </c>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v>939</v>
      </c>
      <c r="AL310" s="581"/>
      <c r="AM310" s="581"/>
      <c r="AN310" s="581"/>
      <c r="AO310" s="581"/>
      <c r="AP310" s="582"/>
      <c r="AQ310" s="578" t="s">
        <v>513</v>
      </c>
      <c r="AR310" s="579"/>
      <c r="AS310" s="579"/>
      <c r="AT310" s="579"/>
      <c r="AU310" s="580">
        <v>100</v>
      </c>
      <c r="AV310" s="581"/>
      <c r="AW310" s="581"/>
      <c r="AX310" s="582"/>
    </row>
    <row r="311" spans="1:50" ht="24" customHeight="1" x14ac:dyDescent="0.15">
      <c r="A311" s="577">
        <v>10</v>
      </c>
      <c r="B311" s="577">
        <v>1</v>
      </c>
      <c r="C311" s="578" t="s">
        <v>523</v>
      </c>
      <c r="D311" s="579"/>
      <c r="E311" s="579"/>
      <c r="F311" s="579"/>
      <c r="G311" s="579"/>
      <c r="H311" s="579"/>
      <c r="I311" s="579"/>
      <c r="J311" s="579"/>
      <c r="K311" s="579"/>
      <c r="L311" s="579"/>
      <c r="M311" s="579" t="s">
        <v>481</v>
      </c>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v>890</v>
      </c>
      <c r="AL311" s="581"/>
      <c r="AM311" s="581"/>
      <c r="AN311" s="581"/>
      <c r="AO311" s="581"/>
      <c r="AP311" s="582"/>
      <c r="AQ311" s="578" t="s">
        <v>513</v>
      </c>
      <c r="AR311" s="579"/>
      <c r="AS311" s="579"/>
      <c r="AT311" s="579"/>
      <c r="AU311" s="580">
        <v>100</v>
      </c>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t="6.75" customHeight="1" x14ac:dyDescent="0.15"/>
    <row r="333" spans="1:50" x14ac:dyDescent="0.15">
      <c r="A333" s="9"/>
      <c r="B333" s="70" t="s">
        <v>525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41" t="s">
        <v>398</v>
      </c>
      <c r="D334" s="241"/>
      <c r="E334" s="241"/>
      <c r="F334" s="241"/>
      <c r="G334" s="241"/>
      <c r="H334" s="241"/>
      <c r="I334" s="241"/>
      <c r="J334" s="241"/>
      <c r="K334" s="241"/>
      <c r="L334" s="241"/>
      <c r="M334" s="241" t="s">
        <v>399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400</v>
      </c>
      <c r="AL334" s="241"/>
      <c r="AM334" s="241"/>
      <c r="AN334" s="241"/>
      <c r="AO334" s="241"/>
      <c r="AP334" s="241"/>
      <c r="AQ334" s="241" t="s">
        <v>23</v>
      </c>
      <c r="AR334" s="241"/>
      <c r="AS334" s="241"/>
      <c r="AT334" s="241"/>
      <c r="AU334" s="92" t="s">
        <v>24</v>
      </c>
      <c r="AV334" s="93"/>
      <c r="AW334" s="93"/>
      <c r="AX334" s="584"/>
    </row>
    <row r="335" spans="1:50" ht="24" customHeight="1" x14ac:dyDescent="0.15">
      <c r="A335" s="577">
        <v>1</v>
      </c>
      <c r="B335" s="577">
        <v>1</v>
      </c>
      <c r="C335" s="579" t="s">
        <v>526</v>
      </c>
      <c r="D335" s="579"/>
      <c r="E335" s="579"/>
      <c r="F335" s="579"/>
      <c r="G335" s="579"/>
      <c r="H335" s="579"/>
      <c r="I335" s="579"/>
      <c r="J335" s="579"/>
      <c r="K335" s="579"/>
      <c r="L335" s="579"/>
      <c r="M335" s="579" t="s">
        <v>484</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v>407</v>
      </c>
      <c r="AL335" s="581"/>
      <c r="AM335" s="581"/>
      <c r="AN335" s="581"/>
      <c r="AO335" s="581"/>
      <c r="AP335" s="582"/>
      <c r="AQ335" s="578">
        <v>7</v>
      </c>
      <c r="AR335" s="579"/>
      <c r="AS335" s="579"/>
      <c r="AT335" s="579"/>
      <c r="AU335" s="580">
        <v>76.7</v>
      </c>
      <c r="AV335" s="581"/>
      <c r="AW335" s="581"/>
      <c r="AX335" s="582"/>
    </row>
    <row r="336" spans="1:50" ht="24" customHeight="1" x14ac:dyDescent="0.15">
      <c r="A336" s="577">
        <v>2</v>
      </c>
      <c r="B336" s="577">
        <v>1</v>
      </c>
      <c r="C336" s="579" t="s">
        <v>527</v>
      </c>
      <c r="D336" s="579"/>
      <c r="E336" s="579"/>
      <c r="F336" s="579"/>
      <c r="G336" s="579"/>
      <c r="H336" s="579"/>
      <c r="I336" s="579"/>
      <c r="J336" s="579"/>
      <c r="K336" s="579"/>
      <c r="L336" s="579"/>
      <c r="M336" s="579" t="s">
        <v>533</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v>247</v>
      </c>
      <c r="AL336" s="581"/>
      <c r="AM336" s="581"/>
      <c r="AN336" s="581"/>
      <c r="AO336" s="581"/>
      <c r="AP336" s="582"/>
      <c r="AQ336" s="578">
        <v>2</v>
      </c>
      <c r="AR336" s="579"/>
      <c r="AS336" s="579"/>
      <c r="AT336" s="579"/>
      <c r="AU336" s="580">
        <v>79.900000000000006</v>
      </c>
      <c r="AV336" s="581"/>
      <c r="AW336" s="581"/>
      <c r="AX336" s="582"/>
    </row>
    <row r="337" spans="1:50" ht="21.75" customHeight="1" x14ac:dyDescent="0.15">
      <c r="A337" s="577">
        <v>3</v>
      </c>
      <c r="B337" s="577">
        <v>1</v>
      </c>
      <c r="C337" s="578" t="s">
        <v>579</v>
      </c>
      <c r="D337" s="579"/>
      <c r="E337" s="579"/>
      <c r="F337" s="579"/>
      <c r="G337" s="579"/>
      <c r="H337" s="579"/>
      <c r="I337" s="579"/>
      <c r="J337" s="579"/>
      <c r="K337" s="579"/>
      <c r="L337" s="579"/>
      <c r="M337" s="579" t="s">
        <v>534</v>
      </c>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v>208</v>
      </c>
      <c r="AL337" s="581"/>
      <c r="AM337" s="581"/>
      <c r="AN337" s="581"/>
      <c r="AO337" s="581"/>
      <c r="AP337" s="582"/>
      <c r="AQ337" s="578" t="s">
        <v>513</v>
      </c>
      <c r="AR337" s="579"/>
      <c r="AS337" s="579"/>
      <c r="AT337" s="579"/>
      <c r="AU337" s="580">
        <v>100</v>
      </c>
      <c r="AV337" s="581"/>
      <c r="AW337" s="581"/>
      <c r="AX337" s="582"/>
    </row>
    <row r="338" spans="1:50" ht="24" customHeight="1" x14ac:dyDescent="0.15">
      <c r="A338" s="577">
        <v>4</v>
      </c>
      <c r="B338" s="577">
        <v>1</v>
      </c>
      <c r="C338" s="579" t="s">
        <v>528</v>
      </c>
      <c r="D338" s="579"/>
      <c r="E338" s="579"/>
      <c r="F338" s="579"/>
      <c r="G338" s="579"/>
      <c r="H338" s="579"/>
      <c r="I338" s="579"/>
      <c r="J338" s="579"/>
      <c r="K338" s="579"/>
      <c r="L338" s="579"/>
      <c r="M338" s="579" t="s">
        <v>484</v>
      </c>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v>180</v>
      </c>
      <c r="AL338" s="581"/>
      <c r="AM338" s="581"/>
      <c r="AN338" s="581"/>
      <c r="AO338" s="581"/>
      <c r="AP338" s="582"/>
      <c r="AQ338" s="578">
        <v>2</v>
      </c>
      <c r="AR338" s="579"/>
      <c r="AS338" s="579"/>
      <c r="AT338" s="579"/>
      <c r="AU338" s="580">
        <v>85.1</v>
      </c>
      <c r="AV338" s="581"/>
      <c r="AW338" s="581"/>
      <c r="AX338" s="582"/>
    </row>
    <row r="339" spans="1:50" ht="30" customHeight="1" x14ac:dyDescent="0.15">
      <c r="A339" s="577">
        <v>5</v>
      </c>
      <c r="B339" s="577">
        <v>1</v>
      </c>
      <c r="C339" s="578" t="s">
        <v>546</v>
      </c>
      <c r="D339" s="579"/>
      <c r="E339" s="579"/>
      <c r="F339" s="579"/>
      <c r="G339" s="579"/>
      <c r="H339" s="579"/>
      <c r="I339" s="579"/>
      <c r="J339" s="579"/>
      <c r="K339" s="579"/>
      <c r="L339" s="579"/>
      <c r="M339" s="579" t="s">
        <v>534</v>
      </c>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v>176</v>
      </c>
      <c r="AL339" s="581"/>
      <c r="AM339" s="581"/>
      <c r="AN339" s="581"/>
      <c r="AO339" s="581"/>
      <c r="AP339" s="582"/>
      <c r="AQ339" s="578" t="s">
        <v>513</v>
      </c>
      <c r="AR339" s="579"/>
      <c r="AS339" s="579"/>
      <c r="AT339" s="579"/>
      <c r="AU339" s="580">
        <v>100</v>
      </c>
      <c r="AV339" s="581"/>
      <c r="AW339" s="581"/>
      <c r="AX339" s="582"/>
    </row>
    <row r="340" spans="1:50" ht="24" customHeight="1" x14ac:dyDescent="0.15">
      <c r="A340" s="577">
        <v>6</v>
      </c>
      <c r="B340" s="577">
        <v>1</v>
      </c>
      <c r="C340" s="579" t="s">
        <v>529</v>
      </c>
      <c r="D340" s="579"/>
      <c r="E340" s="579"/>
      <c r="F340" s="579"/>
      <c r="G340" s="579"/>
      <c r="H340" s="579"/>
      <c r="I340" s="579"/>
      <c r="J340" s="579"/>
      <c r="K340" s="579"/>
      <c r="L340" s="579"/>
      <c r="M340" s="579" t="s">
        <v>533</v>
      </c>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v>172</v>
      </c>
      <c r="AL340" s="581"/>
      <c r="AM340" s="581"/>
      <c r="AN340" s="581"/>
      <c r="AO340" s="581"/>
      <c r="AP340" s="582"/>
      <c r="AQ340" s="578">
        <v>2</v>
      </c>
      <c r="AR340" s="579"/>
      <c r="AS340" s="579"/>
      <c r="AT340" s="579"/>
      <c r="AU340" s="580">
        <v>84.8</v>
      </c>
      <c r="AV340" s="581"/>
      <c r="AW340" s="581"/>
      <c r="AX340" s="582"/>
    </row>
    <row r="341" spans="1:50" ht="29.25" customHeight="1" x14ac:dyDescent="0.15">
      <c r="A341" s="577">
        <v>7</v>
      </c>
      <c r="B341" s="577">
        <v>1</v>
      </c>
      <c r="C341" s="579" t="s">
        <v>530</v>
      </c>
      <c r="D341" s="579"/>
      <c r="E341" s="579"/>
      <c r="F341" s="579"/>
      <c r="G341" s="579"/>
      <c r="H341" s="579"/>
      <c r="I341" s="579"/>
      <c r="J341" s="579"/>
      <c r="K341" s="579"/>
      <c r="L341" s="579"/>
      <c r="M341" s="579" t="s">
        <v>535</v>
      </c>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v>151</v>
      </c>
      <c r="AL341" s="581"/>
      <c r="AM341" s="581"/>
      <c r="AN341" s="581"/>
      <c r="AO341" s="581"/>
      <c r="AP341" s="582"/>
      <c r="AQ341" s="578">
        <v>7</v>
      </c>
      <c r="AR341" s="579"/>
      <c r="AS341" s="579"/>
      <c r="AT341" s="579"/>
      <c r="AU341" s="580">
        <v>100</v>
      </c>
      <c r="AV341" s="581"/>
      <c r="AW341" s="581"/>
      <c r="AX341" s="582"/>
    </row>
    <row r="342" spans="1:50" ht="24" customHeight="1" x14ac:dyDescent="0.15">
      <c r="A342" s="577">
        <v>8</v>
      </c>
      <c r="B342" s="577">
        <v>1</v>
      </c>
      <c r="C342" s="579" t="s">
        <v>531</v>
      </c>
      <c r="D342" s="579"/>
      <c r="E342" s="579"/>
      <c r="F342" s="579"/>
      <c r="G342" s="579"/>
      <c r="H342" s="579"/>
      <c r="I342" s="579"/>
      <c r="J342" s="579"/>
      <c r="K342" s="579"/>
      <c r="L342" s="579"/>
      <c r="M342" s="579" t="s">
        <v>534</v>
      </c>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v>128</v>
      </c>
      <c r="AL342" s="581"/>
      <c r="AM342" s="581"/>
      <c r="AN342" s="581"/>
      <c r="AO342" s="581"/>
      <c r="AP342" s="582"/>
      <c r="AQ342" s="578" t="s">
        <v>513</v>
      </c>
      <c r="AR342" s="579"/>
      <c r="AS342" s="579"/>
      <c r="AT342" s="579"/>
      <c r="AU342" s="580">
        <v>100</v>
      </c>
      <c r="AV342" s="581"/>
      <c r="AW342" s="581"/>
      <c r="AX342" s="582"/>
    </row>
    <row r="343" spans="1:50" ht="30" customHeight="1" x14ac:dyDescent="0.15">
      <c r="A343" s="577">
        <v>9</v>
      </c>
      <c r="B343" s="577">
        <v>1</v>
      </c>
      <c r="C343" s="579" t="s">
        <v>532</v>
      </c>
      <c r="D343" s="579"/>
      <c r="E343" s="579"/>
      <c r="F343" s="579"/>
      <c r="G343" s="579"/>
      <c r="H343" s="579"/>
      <c r="I343" s="579"/>
      <c r="J343" s="579"/>
      <c r="K343" s="579"/>
      <c r="L343" s="579"/>
      <c r="M343" s="579" t="s">
        <v>536</v>
      </c>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v>101</v>
      </c>
      <c r="AL343" s="581"/>
      <c r="AM343" s="581"/>
      <c r="AN343" s="581"/>
      <c r="AO343" s="581"/>
      <c r="AP343" s="582"/>
      <c r="AQ343" s="578">
        <v>4</v>
      </c>
      <c r="AR343" s="579"/>
      <c r="AS343" s="579"/>
      <c r="AT343" s="579"/>
      <c r="AU343" s="580">
        <v>99.9</v>
      </c>
      <c r="AV343" s="581"/>
      <c r="AW343" s="581"/>
      <c r="AX343" s="582"/>
    </row>
    <row r="344" spans="1:50" ht="28.5" customHeight="1" x14ac:dyDescent="0.15">
      <c r="A344" s="577">
        <v>10</v>
      </c>
      <c r="B344" s="577">
        <v>1</v>
      </c>
      <c r="C344" s="578" t="s">
        <v>547</v>
      </c>
      <c r="D344" s="579"/>
      <c r="E344" s="579"/>
      <c r="F344" s="579"/>
      <c r="G344" s="579"/>
      <c r="H344" s="579"/>
      <c r="I344" s="579"/>
      <c r="J344" s="579"/>
      <c r="K344" s="579"/>
      <c r="L344" s="579"/>
      <c r="M344" s="579" t="s">
        <v>534</v>
      </c>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v>88</v>
      </c>
      <c r="AL344" s="581"/>
      <c r="AM344" s="581"/>
      <c r="AN344" s="581"/>
      <c r="AO344" s="581"/>
      <c r="AP344" s="582"/>
      <c r="AQ344" s="578" t="s">
        <v>513</v>
      </c>
      <c r="AR344" s="579"/>
      <c r="AS344" s="579"/>
      <c r="AT344" s="579"/>
      <c r="AU344" s="580">
        <v>100</v>
      </c>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5.25"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t="33.75" customHeight="1" x14ac:dyDescent="0.15"/>
    <row r="366" spans="1:50" x14ac:dyDescent="0.15">
      <c r="A366" s="9"/>
      <c r="B366" s="70" t="s">
        <v>545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41" t="s">
        <v>398</v>
      </c>
      <c r="D367" s="241"/>
      <c r="E367" s="241"/>
      <c r="F367" s="241"/>
      <c r="G367" s="241"/>
      <c r="H367" s="241"/>
      <c r="I367" s="241"/>
      <c r="J367" s="241"/>
      <c r="K367" s="241"/>
      <c r="L367" s="241"/>
      <c r="M367" s="241" t="s">
        <v>399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400</v>
      </c>
      <c r="AL367" s="241"/>
      <c r="AM367" s="241"/>
      <c r="AN367" s="241"/>
      <c r="AO367" s="241"/>
      <c r="AP367" s="241"/>
      <c r="AQ367" s="241" t="s">
        <v>23</v>
      </c>
      <c r="AR367" s="241"/>
      <c r="AS367" s="241"/>
      <c r="AT367" s="241"/>
      <c r="AU367" s="92" t="s">
        <v>24</v>
      </c>
      <c r="AV367" s="93"/>
      <c r="AW367" s="93"/>
      <c r="AX367" s="584"/>
    </row>
    <row r="368" spans="1:50" ht="24" customHeight="1" x14ac:dyDescent="0.15">
      <c r="A368" s="577">
        <v>1</v>
      </c>
      <c r="B368" s="577">
        <v>1</v>
      </c>
      <c r="C368" s="579" t="s">
        <v>537</v>
      </c>
      <c r="D368" s="579"/>
      <c r="E368" s="579"/>
      <c r="F368" s="579"/>
      <c r="G368" s="579"/>
      <c r="H368" s="579"/>
      <c r="I368" s="579"/>
      <c r="J368" s="579"/>
      <c r="K368" s="579"/>
      <c r="L368" s="579"/>
      <c r="M368" s="579" t="s">
        <v>487</v>
      </c>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v>1596</v>
      </c>
      <c r="AL368" s="581"/>
      <c r="AM368" s="581"/>
      <c r="AN368" s="581"/>
      <c r="AO368" s="581"/>
      <c r="AP368" s="582"/>
      <c r="AQ368" s="578" t="s">
        <v>513</v>
      </c>
      <c r="AR368" s="579"/>
      <c r="AS368" s="579"/>
      <c r="AT368" s="579"/>
      <c r="AU368" s="580">
        <v>100</v>
      </c>
      <c r="AV368" s="581"/>
      <c r="AW368" s="581"/>
      <c r="AX368" s="582"/>
    </row>
    <row r="369" spans="1:50" ht="24" customHeight="1" x14ac:dyDescent="0.15">
      <c r="A369" s="577">
        <v>2</v>
      </c>
      <c r="B369" s="577">
        <v>1</v>
      </c>
      <c r="C369" s="578" t="s">
        <v>543</v>
      </c>
      <c r="D369" s="579"/>
      <c r="E369" s="579"/>
      <c r="F369" s="579"/>
      <c r="G369" s="579"/>
      <c r="H369" s="579"/>
      <c r="I369" s="579"/>
      <c r="J369" s="579"/>
      <c r="K369" s="579"/>
      <c r="L369" s="579"/>
      <c r="M369" s="579" t="s">
        <v>478</v>
      </c>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v>899</v>
      </c>
      <c r="AL369" s="581"/>
      <c r="AM369" s="581"/>
      <c r="AN369" s="581"/>
      <c r="AO369" s="581"/>
      <c r="AP369" s="582"/>
      <c r="AQ369" s="578" t="s">
        <v>513</v>
      </c>
      <c r="AR369" s="579"/>
      <c r="AS369" s="579"/>
      <c r="AT369" s="579"/>
      <c r="AU369" s="580">
        <v>100</v>
      </c>
      <c r="AV369" s="581"/>
      <c r="AW369" s="581"/>
      <c r="AX369" s="582"/>
    </row>
    <row r="370" spans="1:50" ht="24" customHeight="1" x14ac:dyDescent="0.15">
      <c r="A370" s="577">
        <v>3</v>
      </c>
      <c r="B370" s="577">
        <v>1</v>
      </c>
      <c r="C370" s="578" t="s">
        <v>544</v>
      </c>
      <c r="D370" s="579"/>
      <c r="E370" s="579"/>
      <c r="F370" s="579"/>
      <c r="G370" s="579"/>
      <c r="H370" s="579"/>
      <c r="I370" s="579"/>
      <c r="J370" s="579"/>
      <c r="K370" s="579"/>
      <c r="L370" s="579"/>
      <c r="M370" s="578" t="s">
        <v>581</v>
      </c>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v>667</v>
      </c>
      <c r="AL370" s="581"/>
      <c r="AM370" s="581"/>
      <c r="AN370" s="581"/>
      <c r="AO370" s="581"/>
      <c r="AP370" s="582"/>
      <c r="AQ370" s="578" t="s">
        <v>513</v>
      </c>
      <c r="AR370" s="579"/>
      <c r="AS370" s="579"/>
      <c r="AT370" s="579"/>
      <c r="AU370" s="580">
        <v>100</v>
      </c>
      <c r="AV370" s="581"/>
      <c r="AW370" s="581"/>
      <c r="AX370" s="582"/>
    </row>
    <row r="371" spans="1:50" ht="28.5" customHeight="1" x14ac:dyDescent="0.15">
      <c r="A371" s="577">
        <v>4</v>
      </c>
      <c r="B371" s="577">
        <v>1</v>
      </c>
      <c r="C371" s="578" t="s">
        <v>538</v>
      </c>
      <c r="D371" s="579"/>
      <c r="E371" s="579"/>
      <c r="F371" s="579"/>
      <c r="G371" s="579"/>
      <c r="H371" s="579"/>
      <c r="I371" s="579"/>
      <c r="J371" s="579"/>
      <c r="K371" s="579"/>
      <c r="L371" s="579"/>
      <c r="M371" s="578" t="s">
        <v>581</v>
      </c>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v>382</v>
      </c>
      <c r="AL371" s="581"/>
      <c r="AM371" s="581"/>
      <c r="AN371" s="581"/>
      <c r="AO371" s="581"/>
      <c r="AP371" s="582"/>
      <c r="AQ371" s="578" t="s">
        <v>513</v>
      </c>
      <c r="AR371" s="579"/>
      <c r="AS371" s="579"/>
      <c r="AT371" s="579"/>
      <c r="AU371" s="580">
        <v>100</v>
      </c>
      <c r="AV371" s="581"/>
      <c r="AW371" s="581"/>
      <c r="AX371" s="582"/>
    </row>
    <row r="372" spans="1:50" ht="24" customHeight="1" x14ac:dyDescent="0.15">
      <c r="A372" s="577">
        <v>5</v>
      </c>
      <c r="B372" s="577">
        <v>1</v>
      </c>
      <c r="C372" s="578" t="s">
        <v>539</v>
      </c>
      <c r="D372" s="579"/>
      <c r="E372" s="579"/>
      <c r="F372" s="579"/>
      <c r="G372" s="579"/>
      <c r="H372" s="579"/>
      <c r="I372" s="579"/>
      <c r="J372" s="579"/>
      <c r="K372" s="579"/>
      <c r="L372" s="579"/>
      <c r="M372" s="578" t="s">
        <v>582</v>
      </c>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v>235</v>
      </c>
      <c r="AL372" s="581"/>
      <c r="AM372" s="581"/>
      <c r="AN372" s="581"/>
      <c r="AO372" s="581"/>
      <c r="AP372" s="582"/>
      <c r="AQ372" s="578" t="s">
        <v>513</v>
      </c>
      <c r="AR372" s="579"/>
      <c r="AS372" s="579"/>
      <c r="AT372" s="579"/>
      <c r="AU372" s="580">
        <v>100</v>
      </c>
      <c r="AV372" s="581"/>
      <c r="AW372" s="581"/>
      <c r="AX372" s="582"/>
    </row>
    <row r="373" spans="1:50" ht="24" customHeight="1" x14ac:dyDescent="0.15">
      <c r="A373" s="577">
        <v>6</v>
      </c>
      <c r="B373" s="577">
        <v>1</v>
      </c>
      <c r="C373" s="578" t="s">
        <v>540</v>
      </c>
      <c r="D373" s="579"/>
      <c r="E373" s="579"/>
      <c r="F373" s="579"/>
      <c r="G373" s="579"/>
      <c r="H373" s="579"/>
      <c r="I373" s="579"/>
      <c r="J373" s="579"/>
      <c r="K373" s="579"/>
      <c r="L373" s="579"/>
      <c r="M373" s="578" t="s">
        <v>582</v>
      </c>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v>152</v>
      </c>
      <c r="AL373" s="581"/>
      <c r="AM373" s="581"/>
      <c r="AN373" s="581"/>
      <c r="AO373" s="581"/>
      <c r="AP373" s="582"/>
      <c r="AQ373" s="578" t="s">
        <v>513</v>
      </c>
      <c r="AR373" s="579"/>
      <c r="AS373" s="579"/>
      <c r="AT373" s="579"/>
      <c r="AU373" s="580">
        <v>100</v>
      </c>
      <c r="AV373" s="581"/>
      <c r="AW373" s="581"/>
      <c r="AX373" s="582"/>
    </row>
    <row r="374" spans="1:50" ht="24" customHeight="1" x14ac:dyDescent="0.15">
      <c r="A374" s="577">
        <v>7</v>
      </c>
      <c r="B374" s="577">
        <v>1</v>
      </c>
      <c r="C374" s="578" t="s">
        <v>541</v>
      </c>
      <c r="D374" s="579"/>
      <c r="E374" s="579"/>
      <c r="F374" s="579"/>
      <c r="G374" s="579"/>
      <c r="H374" s="579"/>
      <c r="I374" s="579"/>
      <c r="J374" s="579"/>
      <c r="K374" s="579"/>
      <c r="L374" s="579"/>
      <c r="M374" s="579" t="s">
        <v>478</v>
      </c>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v>45</v>
      </c>
      <c r="AL374" s="581"/>
      <c r="AM374" s="581"/>
      <c r="AN374" s="581"/>
      <c r="AO374" s="581"/>
      <c r="AP374" s="582"/>
      <c r="AQ374" s="578" t="s">
        <v>513</v>
      </c>
      <c r="AR374" s="579"/>
      <c r="AS374" s="579"/>
      <c r="AT374" s="579"/>
      <c r="AU374" s="580">
        <v>100</v>
      </c>
      <c r="AV374" s="581"/>
      <c r="AW374" s="581"/>
      <c r="AX374" s="582"/>
    </row>
    <row r="375" spans="1:50" ht="24" customHeight="1" x14ac:dyDescent="0.15">
      <c r="A375" s="577">
        <v>8</v>
      </c>
      <c r="B375" s="577">
        <v>1</v>
      </c>
      <c r="C375" s="578" t="s">
        <v>542</v>
      </c>
      <c r="D375" s="579"/>
      <c r="E375" s="579"/>
      <c r="F375" s="579"/>
      <c r="G375" s="579"/>
      <c r="H375" s="579"/>
      <c r="I375" s="579"/>
      <c r="J375" s="579"/>
      <c r="K375" s="579"/>
      <c r="L375" s="579"/>
      <c r="M375" s="579" t="s">
        <v>478</v>
      </c>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v>18</v>
      </c>
      <c r="AL375" s="581"/>
      <c r="AM375" s="581"/>
      <c r="AN375" s="581"/>
      <c r="AO375" s="581"/>
      <c r="AP375" s="582"/>
      <c r="AQ375" s="578" t="s">
        <v>513</v>
      </c>
      <c r="AR375" s="579"/>
      <c r="AS375" s="579"/>
      <c r="AT375" s="579"/>
      <c r="AU375" s="580">
        <v>100</v>
      </c>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9" spans="1:50" x14ac:dyDescent="0.15">
      <c r="A399" s="9"/>
      <c r="B399" s="70" t="s">
        <v>556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41" t="s">
        <v>398</v>
      </c>
      <c r="D400" s="241"/>
      <c r="E400" s="241"/>
      <c r="F400" s="241"/>
      <c r="G400" s="241"/>
      <c r="H400" s="241"/>
      <c r="I400" s="241"/>
      <c r="J400" s="241"/>
      <c r="K400" s="241"/>
      <c r="L400" s="241"/>
      <c r="M400" s="241" t="s">
        <v>399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400</v>
      </c>
      <c r="AL400" s="241"/>
      <c r="AM400" s="241"/>
      <c r="AN400" s="241"/>
      <c r="AO400" s="241"/>
      <c r="AP400" s="241"/>
      <c r="AQ400" s="241" t="s">
        <v>23</v>
      </c>
      <c r="AR400" s="241"/>
      <c r="AS400" s="241"/>
      <c r="AT400" s="241"/>
      <c r="AU400" s="92" t="s">
        <v>24</v>
      </c>
      <c r="AV400" s="93"/>
      <c r="AW400" s="93"/>
      <c r="AX400" s="584"/>
    </row>
    <row r="401" spans="1:50" ht="24.75" customHeight="1" x14ac:dyDescent="0.15">
      <c r="A401" s="577">
        <v>1</v>
      </c>
      <c r="B401" s="577">
        <v>1</v>
      </c>
      <c r="C401" s="578" t="s">
        <v>568</v>
      </c>
      <c r="D401" s="579"/>
      <c r="E401" s="579"/>
      <c r="F401" s="579"/>
      <c r="G401" s="579"/>
      <c r="H401" s="579"/>
      <c r="I401" s="579"/>
      <c r="J401" s="579"/>
      <c r="K401" s="579"/>
      <c r="L401" s="579"/>
      <c r="M401" s="579" t="s">
        <v>553</v>
      </c>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v>299</v>
      </c>
      <c r="AL401" s="581"/>
      <c r="AM401" s="581"/>
      <c r="AN401" s="581"/>
      <c r="AO401" s="581"/>
      <c r="AP401" s="582"/>
      <c r="AQ401" s="578">
        <v>1</v>
      </c>
      <c r="AR401" s="579"/>
      <c r="AS401" s="579"/>
      <c r="AT401" s="579"/>
      <c r="AU401" s="580">
        <v>97.899999999999991</v>
      </c>
      <c r="AV401" s="581"/>
      <c r="AW401" s="581"/>
      <c r="AX401" s="582"/>
    </row>
    <row r="402" spans="1:50" ht="24" customHeight="1" x14ac:dyDescent="0.15">
      <c r="A402" s="577">
        <v>2</v>
      </c>
      <c r="B402" s="577">
        <v>1</v>
      </c>
      <c r="C402" s="579" t="s">
        <v>558</v>
      </c>
      <c r="D402" s="579"/>
      <c r="E402" s="579"/>
      <c r="F402" s="579"/>
      <c r="G402" s="579"/>
      <c r="H402" s="579"/>
      <c r="I402" s="579"/>
      <c r="J402" s="579"/>
      <c r="K402" s="579"/>
      <c r="L402" s="579"/>
      <c r="M402" s="579" t="s">
        <v>553</v>
      </c>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v>271</v>
      </c>
      <c r="AL402" s="581"/>
      <c r="AM402" s="581"/>
      <c r="AN402" s="581"/>
      <c r="AO402" s="581"/>
      <c r="AP402" s="582"/>
      <c r="AQ402" s="578">
        <v>2</v>
      </c>
      <c r="AR402" s="579"/>
      <c r="AS402" s="579"/>
      <c r="AT402" s="579"/>
      <c r="AU402" s="580">
        <v>100</v>
      </c>
      <c r="AV402" s="581"/>
      <c r="AW402" s="581"/>
      <c r="AX402" s="582"/>
    </row>
    <row r="403" spans="1:50" ht="31.5" customHeight="1" x14ac:dyDescent="0.15">
      <c r="A403" s="577">
        <v>3</v>
      </c>
      <c r="B403" s="577">
        <v>1</v>
      </c>
      <c r="C403" s="578" t="s">
        <v>569</v>
      </c>
      <c r="D403" s="579"/>
      <c r="E403" s="579"/>
      <c r="F403" s="579"/>
      <c r="G403" s="579"/>
      <c r="H403" s="579"/>
      <c r="I403" s="579"/>
      <c r="J403" s="579"/>
      <c r="K403" s="579"/>
      <c r="L403" s="579"/>
      <c r="M403" s="579" t="s">
        <v>553</v>
      </c>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v>262</v>
      </c>
      <c r="AL403" s="581"/>
      <c r="AM403" s="581"/>
      <c r="AN403" s="581"/>
      <c r="AO403" s="581"/>
      <c r="AP403" s="582"/>
      <c r="AQ403" s="578">
        <v>1</v>
      </c>
      <c r="AR403" s="579"/>
      <c r="AS403" s="579"/>
      <c r="AT403" s="579"/>
      <c r="AU403" s="580">
        <v>99.9</v>
      </c>
      <c r="AV403" s="581"/>
      <c r="AW403" s="581"/>
      <c r="AX403" s="582"/>
    </row>
    <row r="404" spans="1:50" ht="24" customHeight="1" x14ac:dyDescent="0.15">
      <c r="A404" s="577">
        <v>4</v>
      </c>
      <c r="B404" s="577">
        <v>1</v>
      </c>
      <c r="C404" s="578" t="s">
        <v>570</v>
      </c>
      <c r="D404" s="579"/>
      <c r="E404" s="579"/>
      <c r="F404" s="579"/>
      <c r="G404" s="579"/>
      <c r="H404" s="579"/>
      <c r="I404" s="579"/>
      <c r="J404" s="579"/>
      <c r="K404" s="579"/>
      <c r="L404" s="579"/>
      <c r="M404" s="579" t="s">
        <v>553</v>
      </c>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v>258</v>
      </c>
      <c r="AL404" s="581"/>
      <c r="AM404" s="581"/>
      <c r="AN404" s="581"/>
      <c r="AO404" s="581"/>
      <c r="AP404" s="582"/>
      <c r="AQ404" s="578">
        <v>1</v>
      </c>
      <c r="AR404" s="579"/>
      <c r="AS404" s="579"/>
      <c r="AT404" s="579"/>
      <c r="AU404" s="580">
        <v>99.1</v>
      </c>
      <c r="AV404" s="581"/>
      <c r="AW404" s="581"/>
      <c r="AX404" s="582"/>
    </row>
    <row r="405" spans="1:50" ht="24" customHeight="1" x14ac:dyDescent="0.15">
      <c r="A405" s="577">
        <v>5</v>
      </c>
      <c r="B405" s="577">
        <v>1</v>
      </c>
      <c r="C405" s="579" t="s">
        <v>559</v>
      </c>
      <c r="D405" s="579"/>
      <c r="E405" s="579"/>
      <c r="F405" s="579"/>
      <c r="G405" s="579"/>
      <c r="H405" s="579"/>
      <c r="I405" s="579"/>
      <c r="J405" s="579"/>
      <c r="K405" s="579"/>
      <c r="L405" s="579"/>
      <c r="M405" s="579" t="s">
        <v>553</v>
      </c>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v>217</v>
      </c>
      <c r="AL405" s="581"/>
      <c r="AM405" s="581"/>
      <c r="AN405" s="581"/>
      <c r="AO405" s="581"/>
      <c r="AP405" s="582"/>
      <c r="AQ405" s="578">
        <v>1</v>
      </c>
      <c r="AR405" s="579"/>
      <c r="AS405" s="579"/>
      <c r="AT405" s="579"/>
      <c r="AU405" s="580">
        <v>100</v>
      </c>
      <c r="AV405" s="581"/>
      <c r="AW405" s="581"/>
      <c r="AX405" s="582"/>
    </row>
    <row r="406" spans="1:50" ht="24" customHeight="1" x14ac:dyDescent="0.15">
      <c r="A406" s="577">
        <v>6</v>
      </c>
      <c r="B406" s="577">
        <v>1</v>
      </c>
      <c r="C406" s="578" t="s">
        <v>571</v>
      </c>
      <c r="D406" s="579"/>
      <c r="E406" s="579"/>
      <c r="F406" s="579"/>
      <c r="G406" s="579"/>
      <c r="H406" s="579"/>
      <c r="I406" s="579"/>
      <c r="J406" s="579"/>
      <c r="K406" s="579"/>
      <c r="L406" s="579"/>
      <c r="M406" s="579" t="s">
        <v>553</v>
      </c>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v>199</v>
      </c>
      <c r="AL406" s="581"/>
      <c r="AM406" s="581"/>
      <c r="AN406" s="581"/>
      <c r="AO406" s="581"/>
      <c r="AP406" s="582"/>
      <c r="AQ406" s="578">
        <v>1</v>
      </c>
      <c r="AR406" s="579"/>
      <c r="AS406" s="579"/>
      <c r="AT406" s="579"/>
      <c r="AU406" s="580">
        <v>100</v>
      </c>
      <c r="AV406" s="581"/>
      <c r="AW406" s="581"/>
      <c r="AX406" s="582"/>
    </row>
    <row r="407" spans="1:50" ht="28.5" customHeight="1" x14ac:dyDescent="0.15">
      <c r="A407" s="577">
        <v>7</v>
      </c>
      <c r="B407" s="577">
        <v>1</v>
      </c>
      <c r="C407" s="578" t="s">
        <v>572</v>
      </c>
      <c r="D407" s="579"/>
      <c r="E407" s="579"/>
      <c r="F407" s="579"/>
      <c r="G407" s="579"/>
      <c r="H407" s="579"/>
      <c r="I407" s="579"/>
      <c r="J407" s="579"/>
      <c r="K407" s="579"/>
      <c r="L407" s="579"/>
      <c r="M407" s="579" t="s">
        <v>553</v>
      </c>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v>158</v>
      </c>
      <c r="AL407" s="581"/>
      <c r="AM407" s="581"/>
      <c r="AN407" s="581"/>
      <c r="AO407" s="581"/>
      <c r="AP407" s="582"/>
      <c r="AQ407" s="578">
        <v>1</v>
      </c>
      <c r="AR407" s="579"/>
      <c r="AS407" s="579"/>
      <c r="AT407" s="579"/>
      <c r="AU407" s="580">
        <v>99.8</v>
      </c>
      <c r="AV407" s="581"/>
      <c r="AW407" s="581"/>
      <c r="AX407" s="582"/>
    </row>
    <row r="408" spans="1:50" ht="30.75" customHeight="1" x14ac:dyDescent="0.15">
      <c r="A408" s="577">
        <v>8</v>
      </c>
      <c r="B408" s="577">
        <v>1</v>
      </c>
      <c r="C408" s="578" t="s">
        <v>573</v>
      </c>
      <c r="D408" s="579"/>
      <c r="E408" s="579"/>
      <c r="F408" s="579"/>
      <c r="G408" s="579"/>
      <c r="H408" s="579"/>
      <c r="I408" s="579"/>
      <c r="J408" s="579"/>
      <c r="K408" s="579"/>
      <c r="L408" s="579"/>
      <c r="M408" s="579" t="s">
        <v>553</v>
      </c>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v>111</v>
      </c>
      <c r="AL408" s="581"/>
      <c r="AM408" s="581"/>
      <c r="AN408" s="581"/>
      <c r="AO408" s="581"/>
      <c r="AP408" s="582"/>
      <c r="AQ408" s="578">
        <v>3</v>
      </c>
      <c r="AR408" s="579"/>
      <c r="AS408" s="579"/>
      <c r="AT408" s="579"/>
      <c r="AU408" s="580">
        <v>100</v>
      </c>
      <c r="AV408" s="581"/>
      <c r="AW408" s="581"/>
      <c r="AX408" s="582"/>
    </row>
    <row r="409" spans="1:50" ht="24" customHeight="1" x14ac:dyDescent="0.15">
      <c r="A409" s="577">
        <v>9</v>
      </c>
      <c r="B409" s="577">
        <v>1</v>
      </c>
      <c r="C409" s="579" t="s">
        <v>560</v>
      </c>
      <c r="D409" s="579"/>
      <c r="E409" s="579"/>
      <c r="F409" s="579"/>
      <c r="G409" s="579"/>
      <c r="H409" s="579"/>
      <c r="I409" s="579"/>
      <c r="J409" s="579"/>
      <c r="K409" s="579"/>
      <c r="L409" s="579"/>
      <c r="M409" s="579" t="s">
        <v>553</v>
      </c>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v>100</v>
      </c>
      <c r="AL409" s="581"/>
      <c r="AM409" s="581"/>
      <c r="AN409" s="581"/>
      <c r="AO409" s="581"/>
      <c r="AP409" s="582"/>
      <c r="AQ409" s="578">
        <v>3</v>
      </c>
      <c r="AR409" s="579"/>
      <c r="AS409" s="579"/>
      <c r="AT409" s="579"/>
      <c r="AU409" s="580">
        <v>99.7</v>
      </c>
      <c r="AV409" s="581"/>
      <c r="AW409" s="581"/>
      <c r="AX409" s="582"/>
    </row>
    <row r="410" spans="1:50" ht="32.25" customHeight="1" x14ac:dyDescent="0.15">
      <c r="A410" s="577">
        <v>10</v>
      </c>
      <c r="B410" s="577">
        <v>1</v>
      </c>
      <c r="C410" s="578" t="s">
        <v>574</v>
      </c>
      <c r="D410" s="579"/>
      <c r="E410" s="579"/>
      <c r="F410" s="579"/>
      <c r="G410" s="579"/>
      <c r="H410" s="579"/>
      <c r="I410" s="579"/>
      <c r="J410" s="579"/>
      <c r="K410" s="579"/>
      <c r="L410" s="579"/>
      <c r="M410" s="579" t="s">
        <v>553</v>
      </c>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v>99</v>
      </c>
      <c r="AL410" s="581"/>
      <c r="AM410" s="581"/>
      <c r="AN410" s="581"/>
      <c r="AO410" s="581"/>
      <c r="AP410" s="582"/>
      <c r="AQ410" s="578">
        <v>1</v>
      </c>
      <c r="AR410" s="579"/>
      <c r="AS410" s="579"/>
      <c r="AT410" s="579"/>
      <c r="AU410" s="580">
        <v>99.9</v>
      </c>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2" spans="1:50" x14ac:dyDescent="0.15">
      <c r="A432" s="9"/>
      <c r="B432" s="70" t="s">
        <v>557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7"/>
      <c r="B433" s="577"/>
      <c r="C433" s="241" t="s">
        <v>398</v>
      </c>
      <c r="D433" s="241"/>
      <c r="E433" s="241"/>
      <c r="F433" s="241"/>
      <c r="G433" s="241"/>
      <c r="H433" s="241"/>
      <c r="I433" s="241"/>
      <c r="J433" s="241"/>
      <c r="K433" s="241"/>
      <c r="L433" s="241"/>
      <c r="M433" s="241" t="s">
        <v>399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400</v>
      </c>
      <c r="AL433" s="241"/>
      <c r="AM433" s="241"/>
      <c r="AN433" s="241"/>
      <c r="AO433" s="241"/>
      <c r="AP433" s="241"/>
      <c r="AQ433" s="241" t="s">
        <v>23</v>
      </c>
      <c r="AR433" s="241"/>
      <c r="AS433" s="241"/>
      <c r="AT433" s="241"/>
      <c r="AU433" s="92" t="s">
        <v>24</v>
      </c>
      <c r="AV433" s="93"/>
      <c r="AW433" s="93"/>
      <c r="AX433" s="584"/>
    </row>
    <row r="434" spans="1:50" ht="24" customHeight="1" x14ac:dyDescent="0.15">
      <c r="A434" s="577">
        <v>1</v>
      </c>
      <c r="B434" s="577">
        <v>1</v>
      </c>
      <c r="C434" s="579" t="s">
        <v>561</v>
      </c>
      <c r="D434" s="579"/>
      <c r="E434" s="579"/>
      <c r="F434" s="579"/>
      <c r="G434" s="579"/>
      <c r="H434" s="579"/>
      <c r="I434" s="579"/>
      <c r="J434" s="579"/>
      <c r="K434" s="579"/>
      <c r="L434" s="579"/>
      <c r="M434" s="579" t="s">
        <v>553</v>
      </c>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v>290</v>
      </c>
      <c r="AL434" s="581"/>
      <c r="AM434" s="581"/>
      <c r="AN434" s="581"/>
      <c r="AO434" s="581"/>
      <c r="AP434" s="582"/>
      <c r="AQ434" s="578">
        <v>1</v>
      </c>
      <c r="AR434" s="579"/>
      <c r="AS434" s="579"/>
      <c r="AT434" s="579"/>
      <c r="AU434" s="580">
        <v>100</v>
      </c>
      <c r="AV434" s="581"/>
      <c r="AW434" s="581"/>
      <c r="AX434" s="582"/>
    </row>
    <row r="435" spans="1:50" ht="29.25" customHeight="1" x14ac:dyDescent="0.15">
      <c r="A435" s="577">
        <v>2</v>
      </c>
      <c r="B435" s="577">
        <v>1</v>
      </c>
      <c r="C435" s="579" t="s">
        <v>530</v>
      </c>
      <c r="D435" s="579"/>
      <c r="E435" s="579"/>
      <c r="F435" s="579"/>
      <c r="G435" s="579"/>
      <c r="H435" s="579"/>
      <c r="I435" s="579"/>
      <c r="J435" s="579"/>
      <c r="K435" s="579"/>
      <c r="L435" s="579"/>
      <c r="M435" s="579" t="s">
        <v>553</v>
      </c>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v>273</v>
      </c>
      <c r="AL435" s="581"/>
      <c r="AM435" s="581"/>
      <c r="AN435" s="581"/>
      <c r="AO435" s="581"/>
      <c r="AP435" s="582"/>
      <c r="AQ435" s="578">
        <v>1</v>
      </c>
      <c r="AR435" s="579"/>
      <c r="AS435" s="579"/>
      <c r="AT435" s="579"/>
      <c r="AU435" s="580">
        <v>99.9</v>
      </c>
      <c r="AV435" s="581"/>
      <c r="AW435" s="581"/>
      <c r="AX435" s="582"/>
    </row>
    <row r="436" spans="1:50" ht="24" customHeight="1" x14ac:dyDescent="0.15">
      <c r="A436" s="577">
        <v>3</v>
      </c>
      <c r="B436" s="577">
        <v>1</v>
      </c>
      <c r="C436" s="579" t="s">
        <v>562</v>
      </c>
      <c r="D436" s="579"/>
      <c r="E436" s="579"/>
      <c r="F436" s="579"/>
      <c r="G436" s="579"/>
      <c r="H436" s="579"/>
      <c r="I436" s="579"/>
      <c r="J436" s="579"/>
      <c r="K436" s="579"/>
      <c r="L436" s="579"/>
      <c r="M436" s="579" t="s">
        <v>553</v>
      </c>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v>96</v>
      </c>
      <c r="AL436" s="581"/>
      <c r="AM436" s="581"/>
      <c r="AN436" s="581"/>
      <c r="AO436" s="581"/>
      <c r="AP436" s="582"/>
      <c r="AQ436" s="578">
        <v>1</v>
      </c>
      <c r="AR436" s="579"/>
      <c r="AS436" s="579"/>
      <c r="AT436" s="579"/>
      <c r="AU436" s="580">
        <v>99.8</v>
      </c>
      <c r="AV436" s="581"/>
      <c r="AW436" s="581"/>
      <c r="AX436" s="582"/>
    </row>
    <row r="437" spans="1:50" ht="24" customHeight="1" x14ac:dyDescent="0.15">
      <c r="A437" s="577">
        <v>4</v>
      </c>
      <c r="B437" s="577">
        <v>1</v>
      </c>
      <c r="C437" s="579" t="s">
        <v>563</v>
      </c>
      <c r="D437" s="579"/>
      <c r="E437" s="579"/>
      <c r="F437" s="579"/>
      <c r="G437" s="579"/>
      <c r="H437" s="579"/>
      <c r="I437" s="579"/>
      <c r="J437" s="579"/>
      <c r="K437" s="579"/>
      <c r="L437" s="579"/>
      <c r="M437" s="579" t="s">
        <v>553</v>
      </c>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v>91</v>
      </c>
      <c r="AL437" s="581"/>
      <c r="AM437" s="581"/>
      <c r="AN437" s="581"/>
      <c r="AO437" s="581"/>
      <c r="AP437" s="582"/>
      <c r="AQ437" s="578">
        <v>1</v>
      </c>
      <c r="AR437" s="579"/>
      <c r="AS437" s="579"/>
      <c r="AT437" s="579"/>
      <c r="AU437" s="580">
        <v>100</v>
      </c>
      <c r="AV437" s="581"/>
      <c r="AW437" s="581"/>
      <c r="AX437" s="582"/>
    </row>
    <row r="438" spans="1:50" ht="27.75" customHeight="1" x14ac:dyDescent="0.15">
      <c r="A438" s="577">
        <v>5</v>
      </c>
      <c r="B438" s="577">
        <v>1</v>
      </c>
      <c r="C438" s="579" t="s">
        <v>564</v>
      </c>
      <c r="D438" s="579"/>
      <c r="E438" s="579"/>
      <c r="F438" s="579"/>
      <c r="G438" s="579"/>
      <c r="H438" s="579"/>
      <c r="I438" s="579"/>
      <c r="J438" s="579"/>
      <c r="K438" s="579"/>
      <c r="L438" s="579"/>
      <c r="M438" s="579" t="s">
        <v>553</v>
      </c>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v>58</v>
      </c>
      <c r="AL438" s="581"/>
      <c r="AM438" s="581"/>
      <c r="AN438" s="581"/>
      <c r="AO438" s="581"/>
      <c r="AP438" s="582"/>
      <c r="AQ438" s="578">
        <v>1</v>
      </c>
      <c r="AR438" s="579"/>
      <c r="AS438" s="579"/>
      <c r="AT438" s="579"/>
      <c r="AU438" s="580">
        <v>100</v>
      </c>
      <c r="AV438" s="581"/>
      <c r="AW438" s="581"/>
      <c r="AX438" s="582"/>
    </row>
    <row r="439" spans="1:50" ht="24" customHeight="1" x14ac:dyDescent="0.15">
      <c r="A439" s="577">
        <v>6</v>
      </c>
      <c r="B439" s="577">
        <v>1</v>
      </c>
      <c r="C439" s="579" t="s">
        <v>565</v>
      </c>
      <c r="D439" s="579"/>
      <c r="E439" s="579"/>
      <c r="F439" s="579"/>
      <c r="G439" s="579"/>
      <c r="H439" s="579"/>
      <c r="I439" s="579"/>
      <c r="J439" s="579"/>
      <c r="K439" s="579"/>
      <c r="L439" s="579"/>
      <c r="M439" s="579" t="s">
        <v>553</v>
      </c>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v>50</v>
      </c>
      <c r="AL439" s="581"/>
      <c r="AM439" s="581"/>
      <c r="AN439" s="581"/>
      <c r="AO439" s="581"/>
      <c r="AP439" s="582"/>
      <c r="AQ439" s="578">
        <v>3</v>
      </c>
      <c r="AR439" s="579"/>
      <c r="AS439" s="579"/>
      <c r="AT439" s="579"/>
      <c r="AU439" s="580">
        <v>99.9</v>
      </c>
      <c r="AV439" s="581"/>
      <c r="AW439" s="581"/>
      <c r="AX439" s="582"/>
    </row>
    <row r="440" spans="1:50" ht="29.25" customHeight="1" x14ac:dyDescent="0.15">
      <c r="A440" s="577">
        <v>7</v>
      </c>
      <c r="B440" s="577">
        <v>1</v>
      </c>
      <c r="C440" s="578" t="s">
        <v>580</v>
      </c>
      <c r="D440" s="579"/>
      <c r="E440" s="579"/>
      <c r="F440" s="579"/>
      <c r="G440" s="579"/>
      <c r="H440" s="579"/>
      <c r="I440" s="579"/>
      <c r="J440" s="579"/>
      <c r="K440" s="579"/>
      <c r="L440" s="579"/>
      <c r="M440" s="579" t="s">
        <v>553</v>
      </c>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v>50</v>
      </c>
      <c r="AL440" s="581"/>
      <c r="AM440" s="581"/>
      <c r="AN440" s="581"/>
      <c r="AO440" s="581"/>
      <c r="AP440" s="582"/>
      <c r="AQ440" s="578">
        <v>1</v>
      </c>
      <c r="AR440" s="579"/>
      <c r="AS440" s="579"/>
      <c r="AT440" s="579"/>
      <c r="AU440" s="580">
        <v>100</v>
      </c>
      <c r="AV440" s="581"/>
      <c r="AW440" s="581"/>
      <c r="AX440" s="582"/>
    </row>
    <row r="441" spans="1:50" ht="24" customHeight="1" x14ac:dyDescent="0.15">
      <c r="A441" s="577">
        <v>8</v>
      </c>
      <c r="B441" s="577">
        <v>1</v>
      </c>
      <c r="C441" s="579" t="s">
        <v>566</v>
      </c>
      <c r="D441" s="579"/>
      <c r="E441" s="579"/>
      <c r="F441" s="579"/>
      <c r="G441" s="579"/>
      <c r="H441" s="579"/>
      <c r="I441" s="579"/>
      <c r="J441" s="579"/>
      <c r="K441" s="579"/>
      <c r="L441" s="579"/>
      <c r="M441" s="579" t="s">
        <v>553</v>
      </c>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v>48</v>
      </c>
      <c r="AL441" s="581"/>
      <c r="AM441" s="581"/>
      <c r="AN441" s="581"/>
      <c r="AO441" s="581"/>
      <c r="AP441" s="582"/>
      <c r="AQ441" s="578">
        <v>1</v>
      </c>
      <c r="AR441" s="579"/>
      <c r="AS441" s="579"/>
      <c r="AT441" s="579"/>
      <c r="AU441" s="580">
        <v>95</v>
      </c>
      <c r="AV441" s="581"/>
      <c r="AW441" s="581"/>
      <c r="AX441" s="582"/>
    </row>
    <row r="442" spans="1:50" ht="30" customHeight="1" x14ac:dyDescent="0.15">
      <c r="A442" s="577">
        <v>9</v>
      </c>
      <c r="B442" s="577">
        <v>1</v>
      </c>
      <c r="C442" s="688" t="s">
        <v>567</v>
      </c>
      <c r="D442" s="474"/>
      <c r="E442" s="474"/>
      <c r="F442" s="474"/>
      <c r="G442" s="474"/>
      <c r="H442" s="474"/>
      <c r="I442" s="474"/>
      <c r="J442" s="474"/>
      <c r="K442" s="474"/>
      <c r="L442" s="687"/>
      <c r="M442" s="688" t="s">
        <v>553</v>
      </c>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687"/>
      <c r="AK442" s="580">
        <v>41</v>
      </c>
      <c r="AL442" s="581"/>
      <c r="AM442" s="581"/>
      <c r="AN442" s="581"/>
      <c r="AO442" s="581"/>
      <c r="AP442" s="582"/>
      <c r="AQ442" s="686" t="s">
        <v>513</v>
      </c>
      <c r="AR442" s="689"/>
      <c r="AS442" s="689"/>
      <c r="AT442" s="690"/>
      <c r="AU442" s="580">
        <v>100</v>
      </c>
      <c r="AV442" s="581"/>
      <c r="AW442" s="581"/>
      <c r="AX442" s="582"/>
    </row>
    <row r="443" spans="1:50" ht="30" customHeight="1" x14ac:dyDescent="0.15">
      <c r="A443" s="577">
        <v>10</v>
      </c>
      <c r="B443" s="577">
        <v>1</v>
      </c>
      <c r="C443" s="686" t="s">
        <v>578</v>
      </c>
      <c r="D443" s="689"/>
      <c r="E443" s="689"/>
      <c r="F443" s="689"/>
      <c r="G443" s="689"/>
      <c r="H443" s="689"/>
      <c r="I443" s="689"/>
      <c r="J443" s="689"/>
      <c r="K443" s="689"/>
      <c r="L443" s="690"/>
      <c r="M443" s="688" t="s">
        <v>553</v>
      </c>
      <c r="N443" s="474"/>
      <c r="O443" s="474"/>
      <c r="P443" s="474"/>
      <c r="Q443" s="474"/>
      <c r="R443" s="474"/>
      <c r="S443" s="474"/>
      <c r="T443" s="474"/>
      <c r="U443" s="474"/>
      <c r="V443" s="474"/>
      <c r="W443" s="474"/>
      <c r="X443" s="474"/>
      <c r="Y443" s="474"/>
      <c r="Z443" s="474"/>
      <c r="AA443" s="474"/>
      <c r="AB443" s="474"/>
      <c r="AC443" s="474"/>
      <c r="AD443" s="474"/>
      <c r="AE443" s="474"/>
      <c r="AF443" s="474"/>
      <c r="AG443" s="474"/>
      <c r="AH443" s="474"/>
      <c r="AI443" s="474"/>
      <c r="AJ443" s="687"/>
      <c r="AK443" s="580">
        <v>38</v>
      </c>
      <c r="AL443" s="581"/>
      <c r="AM443" s="581"/>
      <c r="AN443" s="581"/>
      <c r="AO443" s="581"/>
      <c r="AP443" s="582"/>
      <c r="AQ443" s="686">
        <v>3</v>
      </c>
      <c r="AR443" s="689"/>
      <c r="AS443" s="689"/>
      <c r="AT443" s="690"/>
      <c r="AU443" s="580">
        <v>99.9</v>
      </c>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5" spans="1:50" x14ac:dyDescent="0.15">
      <c r="A465" s="9"/>
      <c r="B465" s="70" t="s">
        <v>576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7"/>
      <c r="B466" s="577"/>
      <c r="C466" s="241" t="s">
        <v>398</v>
      </c>
      <c r="D466" s="241"/>
      <c r="E466" s="241"/>
      <c r="F466" s="241"/>
      <c r="G466" s="241"/>
      <c r="H466" s="241"/>
      <c r="I466" s="241"/>
      <c r="J466" s="241"/>
      <c r="K466" s="241"/>
      <c r="L466" s="241"/>
      <c r="M466" s="241" t="s">
        <v>399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400</v>
      </c>
      <c r="AL466" s="241"/>
      <c r="AM466" s="241"/>
      <c r="AN466" s="241"/>
      <c r="AO466" s="241"/>
      <c r="AP466" s="241"/>
      <c r="AQ466" s="241" t="s">
        <v>23</v>
      </c>
      <c r="AR466" s="241"/>
      <c r="AS466" s="241"/>
      <c r="AT466" s="241"/>
      <c r="AU466" s="92" t="s">
        <v>24</v>
      </c>
      <c r="AV466" s="93"/>
      <c r="AW466" s="93"/>
      <c r="AX466" s="584"/>
    </row>
    <row r="467" spans="1:50" ht="24" customHeight="1" x14ac:dyDescent="0.15">
      <c r="A467" s="577">
        <v>1</v>
      </c>
      <c r="B467" s="577">
        <v>1</v>
      </c>
      <c r="C467" s="578" t="s">
        <v>575</v>
      </c>
      <c r="D467" s="579"/>
      <c r="E467" s="579"/>
      <c r="F467" s="579"/>
      <c r="G467" s="579"/>
      <c r="H467" s="579"/>
      <c r="I467" s="579"/>
      <c r="J467" s="579"/>
      <c r="K467" s="579"/>
      <c r="L467" s="579"/>
      <c r="M467" s="579" t="s">
        <v>553</v>
      </c>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v>1</v>
      </c>
      <c r="AL467" s="581"/>
      <c r="AM467" s="581"/>
      <c r="AN467" s="581"/>
      <c r="AO467" s="581"/>
      <c r="AP467" s="582"/>
      <c r="AQ467" s="578" t="s">
        <v>513</v>
      </c>
      <c r="AR467" s="579"/>
      <c r="AS467" s="579"/>
      <c r="AT467" s="579"/>
      <c r="AU467" s="580">
        <v>100</v>
      </c>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7.7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5" priority="559">
      <formula>IF(RIGHT(TEXT(P14,"0.#"),1)=".",FALSE,TRUE)</formula>
    </cfRule>
    <cfRule type="expression" dxfId="964" priority="560">
      <formula>IF(RIGHT(TEXT(P14,"0.#"),1)=".",TRUE,FALSE)</formula>
    </cfRule>
  </conditionalFormatting>
  <conditionalFormatting sqref="AE23:AI23">
    <cfRule type="expression" dxfId="963" priority="549">
      <formula>IF(RIGHT(TEXT(AE23,"0.#"),1)=".",FALSE,TRUE)</formula>
    </cfRule>
    <cfRule type="expression" dxfId="962" priority="550">
      <formula>IF(RIGHT(TEXT(AE23,"0.#"),1)=".",TRUE,FALSE)</formula>
    </cfRule>
  </conditionalFormatting>
  <conditionalFormatting sqref="AE69:AX69">
    <cfRule type="expression" dxfId="961" priority="481">
      <formula>IF(RIGHT(TEXT(AE69,"0.#"),1)=".",FALSE,TRUE)</formula>
    </cfRule>
    <cfRule type="expression" dxfId="960" priority="482">
      <formula>IF(RIGHT(TEXT(AE69,"0.#"),1)=".",TRUE,FALSE)</formula>
    </cfRule>
  </conditionalFormatting>
  <conditionalFormatting sqref="AE83:AI83">
    <cfRule type="expression" dxfId="959" priority="463">
      <formula>IF(RIGHT(TEXT(AE83,"0.#"),1)=".",FALSE,TRUE)</formula>
    </cfRule>
    <cfRule type="expression" dxfId="958" priority="464">
      <formula>IF(RIGHT(TEXT(AE83,"0.#"),1)=".",TRUE,FALSE)</formula>
    </cfRule>
  </conditionalFormatting>
  <conditionalFormatting sqref="AJ83:AX83">
    <cfRule type="expression" dxfId="957" priority="461">
      <formula>IF(RIGHT(TEXT(AJ83,"0.#"),1)=".",FALSE,TRUE)</formula>
    </cfRule>
    <cfRule type="expression" dxfId="956" priority="462">
      <formula>IF(RIGHT(TEXT(AJ83,"0.#"),1)=".",TRUE,FALSE)</formula>
    </cfRule>
  </conditionalFormatting>
  <conditionalFormatting sqref="L99">
    <cfRule type="expression" dxfId="955" priority="441">
      <formula>IF(RIGHT(TEXT(L99,"0.#"),1)=".",FALSE,TRUE)</formula>
    </cfRule>
    <cfRule type="expression" dxfId="954" priority="442">
      <formula>IF(RIGHT(TEXT(L99,"0.#"),1)=".",TRUE,FALSE)</formula>
    </cfRule>
  </conditionalFormatting>
  <conditionalFormatting sqref="L104">
    <cfRule type="expression" dxfId="953" priority="439">
      <formula>IF(RIGHT(TEXT(L104,"0.#"),1)=".",FALSE,TRUE)</formula>
    </cfRule>
    <cfRule type="expression" dxfId="952" priority="440">
      <formula>IF(RIGHT(TEXT(L104,"0.#"),1)=".",TRUE,FALSE)</formula>
    </cfRule>
  </conditionalFormatting>
  <conditionalFormatting sqref="R104">
    <cfRule type="expression" dxfId="951" priority="437">
      <formula>IF(RIGHT(TEXT(R104,"0.#"),1)=".",FALSE,TRUE)</formula>
    </cfRule>
    <cfRule type="expression" dxfId="950" priority="438">
      <formula>IF(RIGHT(TEXT(R104,"0.#"),1)=".",TRUE,FALSE)</formula>
    </cfRule>
  </conditionalFormatting>
  <conditionalFormatting sqref="P18:AX18">
    <cfRule type="expression" dxfId="949" priority="435">
      <formula>IF(RIGHT(TEXT(P18,"0.#"),1)=".",FALSE,TRUE)</formula>
    </cfRule>
    <cfRule type="expression" dxfId="948" priority="436">
      <formula>IF(RIGHT(TEXT(P18,"0.#"),1)=".",TRUE,FALSE)</formula>
    </cfRule>
  </conditionalFormatting>
  <conditionalFormatting sqref="Y181">
    <cfRule type="expression" dxfId="947" priority="431">
      <formula>IF(RIGHT(TEXT(Y181,"0.#"),1)=".",FALSE,TRUE)</formula>
    </cfRule>
    <cfRule type="expression" dxfId="946" priority="432">
      <formula>IF(RIGHT(TEXT(Y181,"0.#"),1)=".",TRUE,FALSE)</formula>
    </cfRule>
  </conditionalFormatting>
  <conditionalFormatting sqref="Y190">
    <cfRule type="expression" dxfId="945" priority="427">
      <formula>IF(RIGHT(TEXT(Y190,"0.#"),1)=".",FALSE,TRUE)</formula>
    </cfRule>
    <cfRule type="expression" dxfId="944" priority="428">
      <formula>IF(RIGHT(TEXT(Y190,"0.#"),1)=".",TRUE,FALSE)</formula>
    </cfRule>
  </conditionalFormatting>
  <conditionalFormatting sqref="AK236">
    <cfRule type="expression" dxfId="943" priority="349">
      <formula>IF(RIGHT(TEXT(AK236,"0.#"),1)=".",FALSE,TRUE)</formula>
    </cfRule>
    <cfRule type="expression" dxfId="942" priority="350">
      <formula>IF(RIGHT(TEXT(AK236,"0.#"),1)=".",TRUE,FALSE)</formula>
    </cfRule>
  </conditionalFormatting>
  <conditionalFormatting sqref="AE54:AI54">
    <cfRule type="expression" dxfId="941" priority="299">
      <formula>IF(RIGHT(TEXT(AE54,"0.#"),1)=".",FALSE,TRUE)</formula>
    </cfRule>
    <cfRule type="expression" dxfId="940" priority="300">
      <formula>IF(RIGHT(TEXT(AE54,"0.#"),1)=".",TRUE,FALSE)</formula>
    </cfRule>
  </conditionalFormatting>
  <conditionalFormatting sqref="P16:AQ17 P15:AX15 P13:AX13">
    <cfRule type="expression" dxfId="939" priority="257">
      <formula>IF(RIGHT(TEXT(P13,"0.#"),1)=".",FALSE,TRUE)</formula>
    </cfRule>
    <cfRule type="expression" dxfId="938" priority="258">
      <formula>IF(RIGHT(TEXT(P13,"0.#"),1)=".",TRUE,FALSE)</formula>
    </cfRule>
  </conditionalFormatting>
  <conditionalFormatting sqref="P19:AJ19">
    <cfRule type="expression" dxfId="937" priority="255">
      <formula>IF(RIGHT(TEXT(P19,"0.#"),1)=".",FALSE,TRUE)</formula>
    </cfRule>
    <cfRule type="expression" dxfId="936" priority="256">
      <formula>IF(RIGHT(TEXT(P19,"0.#"),1)=".",TRUE,FALSE)</formula>
    </cfRule>
  </conditionalFormatting>
  <conditionalFormatting sqref="AE55:AX55 AJ54:AS54">
    <cfRule type="expression" dxfId="935" priority="251">
      <formula>IF(RIGHT(TEXT(AE54,"0.#"),1)=".",FALSE,TRUE)</formula>
    </cfRule>
    <cfRule type="expression" dxfId="934" priority="252">
      <formula>IF(RIGHT(TEXT(AE54,"0.#"),1)=".",TRUE,FALSE)</formula>
    </cfRule>
  </conditionalFormatting>
  <conditionalFormatting sqref="AE68:AS68">
    <cfRule type="expression" dxfId="933" priority="247">
      <formula>IF(RIGHT(TEXT(AE68,"0.#"),1)=".",FALSE,TRUE)</formula>
    </cfRule>
    <cfRule type="expression" dxfId="932" priority="248">
      <formula>IF(RIGHT(TEXT(AE68,"0.#"),1)=".",TRUE,FALSE)</formula>
    </cfRule>
  </conditionalFormatting>
  <conditionalFormatting sqref="AE95:AI95 AE92:AI92 AE89:AI89 AE86:AI86">
    <cfRule type="expression" dxfId="931" priority="245">
      <formula>IF(RIGHT(TEXT(AE86,"0.#"),1)=".",FALSE,TRUE)</formula>
    </cfRule>
    <cfRule type="expression" dxfId="930" priority="246">
      <formula>IF(RIGHT(TEXT(AE86,"0.#"),1)=".",TRUE,FALSE)</formula>
    </cfRule>
  </conditionalFormatting>
  <conditionalFormatting sqref="AJ95:AX95 AJ92:AX92 AJ89:AX89 AJ86:AX86">
    <cfRule type="expression" dxfId="929" priority="243">
      <formula>IF(RIGHT(TEXT(AJ86,"0.#"),1)=".",FALSE,TRUE)</formula>
    </cfRule>
    <cfRule type="expression" dxfId="928" priority="244">
      <formula>IF(RIGHT(TEXT(AJ86,"0.#"),1)=".",TRUE,FALSE)</formula>
    </cfRule>
  </conditionalFormatting>
  <conditionalFormatting sqref="L100:L103 L98">
    <cfRule type="expression" dxfId="927" priority="241">
      <formula>IF(RIGHT(TEXT(L98,"0.#"),1)=".",FALSE,TRUE)</formula>
    </cfRule>
    <cfRule type="expression" dxfId="926" priority="242">
      <formula>IF(RIGHT(TEXT(L98,"0.#"),1)=".",TRUE,FALSE)</formula>
    </cfRule>
  </conditionalFormatting>
  <conditionalFormatting sqref="R98">
    <cfRule type="expression" dxfId="925" priority="237">
      <formula>IF(RIGHT(TEXT(R98,"0.#"),1)=".",FALSE,TRUE)</formula>
    </cfRule>
    <cfRule type="expression" dxfId="924" priority="238">
      <formula>IF(RIGHT(TEXT(R98,"0.#"),1)=".",TRUE,FALSE)</formula>
    </cfRule>
  </conditionalFormatting>
  <conditionalFormatting sqref="R99:R103">
    <cfRule type="expression" dxfId="923" priority="235">
      <formula>IF(RIGHT(TEXT(R99,"0.#"),1)=".",FALSE,TRUE)</formula>
    </cfRule>
    <cfRule type="expression" dxfId="922" priority="236">
      <formula>IF(RIGHT(TEXT(R99,"0.#"),1)=".",TRUE,FALSE)</formula>
    </cfRule>
  </conditionalFormatting>
  <conditionalFormatting sqref="Y182:Y189 Y180">
    <cfRule type="expression" dxfId="921" priority="233">
      <formula>IF(RIGHT(TEXT(Y180,"0.#"),1)=".",FALSE,TRUE)</formula>
    </cfRule>
    <cfRule type="expression" dxfId="920" priority="234">
      <formula>IF(RIGHT(TEXT(Y180,"0.#"),1)=".",TRUE,FALSE)</formula>
    </cfRule>
  </conditionalFormatting>
  <conditionalFormatting sqref="AU181">
    <cfRule type="expression" dxfId="919" priority="231">
      <formula>IF(RIGHT(TEXT(AU181,"0.#"),1)=".",FALSE,TRUE)</formula>
    </cfRule>
    <cfRule type="expression" dxfId="918" priority="232">
      <formula>IF(RIGHT(TEXT(AU181,"0.#"),1)=".",TRUE,FALSE)</formula>
    </cfRule>
  </conditionalFormatting>
  <conditionalFormatting sqref="AU190">
    <cfRule type="expression" dxfId="917" priority="229">
      <formula>IF(RIGHT(TEXT(AU190,"0.#"),1)=".",FALSE,TRUE)</formula>
    </cfRule>
    <cfRule type="expression" dxfId="916" priority="230">
      <formula>IF(RIGHT(TEXT(AU190,"0.#"),1)=".",TRUE,FALSE)</formula>
    </cfRule>
  </conditionalFormatting>
  <conditionalFormatting sqref="AU182:AU189 AU180">
    <cfRule type="expression" dxfId="915" priority="227">
      <formula>IF(RIGHT(TEXT(AU180,"0.#"),1)=".",FALSE,TRUE)</formula>
    </cfRule>
    <cfRule type="expression" dxfId="914" priority="228">
      <formula>IF(RIGHT(TEXT(AU180,"0.#"),1)=".",TRUE,FALSE)</formula>
    </cfRule>
  </conditionalFormatting>
  <conditionalFormatting sqref="Y220 Y207 Y194">
    <cfRule type="expression" dxfId="913" priority="213">
      <formula>IF(RIGHT(TEXT(Y194,"0.#"),1)=".",FALSE,TRUE)</formula>
    </cfRule>
    <cfRule type="expression" dxfId="912" priority="214">
      <formula>IF(RIGHT(TEXT(Y194,"0.#"),1)=".",TRUE,FALSE)</formula>
    </cfRule>
  </conditionalFormatting>
  <conditionalFormatting sqref="Y229 Y216 Y203">
    <cfRule type="expression" dxfId="911" priority="211">
      <formula>IF(RIGHT(TEXT(Y203,"0.#"),1)=".",FALSE,TRUE)</formula>
    </cfRule>
    <cfRule type="expression" dxfId="910" priority="212">
      <formula>IF(RIGHT(TEXT(Y203,"0.#"),1)=".",TRUE,FALSE)</formula>
    </cfRule>
  </conditionalFormatting>
  <conditionalFormatting sqref="Y221:Y228 Y219 Y208:Y215 Y206 Y195:Y202 Y193">
    <cfRule type="expression" dxfId="909" priority="209">
      <formula>IF(RIGHT(TEXT(Y193,"0.#"),1)=".",FALSE,TRUE)</formula>
    </cfRule>
    <cfRule type="expression" dxfId="908" priority="210">
      <formula>IF(RIGHT(TEXT(Y193,"0.#"),1)=".",TRUE,FALSE)</formula>
    </cfRule>
  </conditionalFormatting>
  <conditionalFormatting sqref="AU220 AU207 AU194">
    <cfRule type="expression" dxfId="907" priority="207">
      <formula>IF(RIGHT(TEXT(AU194,"0.#"),1)=".",FALSE,TRUE)</formula>
    </cfRule>
    <cfRule type="expression" dxfId="906" priority="208">
      <formula>IF(RIGHT(TEXT(AU194,"0.#"),1)=".",TRUE,FALSE)</formula>
    </cfRule>
  </conditionalFormatting>
  <conditionalFormatting sqref="AU229 AU216 AU203">
    <cfRule type="expression" dxfId="905" priority="205">
      <formula>IF(RIGHT(TEXT(AU203,"0.#"),1)=".",FALSE,TRUE)</formula>
    </cfRule>
    <cfRule type="expression" dxfId="904" priority="206">
      <formula>IF(RIGHT(TEXT(AU203,"0.#"),1)=".",TRUE,FALSE)</formula>
    </cfRule>
  </conditionalFormatting>
  <conditionalFormatting sqref="AU221:AU228 AU219 AU208:AU215 AU206 AU195:AU202 AU193">
    <cfRule type="expression" dxfId="903" priority="203">
      <formula>IF(RIGHT(TEXT(AU193,"0.#"),1)=".",FALSE,TRUE)</formula>
    </cfRule>
    <cfRule type="expression" dxfId="902" priority="204">
      <formula>IF(RIGHT(TEXT(AU193,"0.#"),1)=".",TRUE,FALSE)</formula>
    </cfRule>
  </conditionalFormatting>
  <conditionalFormatting sqref="AE56:AI56">
    <cfRule type="expression" dxfId="901" priority="177">
      <formula>IF(AND(AE56&gt;=0, RIGHT(TEXT(AE56,"0.#"),1)&lt;&gt;"."),TRUE,FALSE)</formula>
    </cfRule>
    <cfRule type="expression" dxfId="900" priority="178">
      <formula>IF(AND(AE56&gt;=0, RIGHT(TEXT(AE56,"0.#"),1)="."),TRUE,FALSE)</formula>
    </cfRule>
    <cfRule type="expression" dxfId="899" priority="179">
      <formula>IF(AND(AE56&lt;0, RIGHT(TEXT(AE56,"0.#"),1)&lt;&gt;"."),TRUE,FALSE)</formula>
    </cfRule>
    <cfRule type="expression" dxfId="898" priority="180">
      <formula>IF(AND(AE56&lt;0, RIGHT(TEXT(AE56,"0.#"),1)="."),TRUE,FALSE)</formula>
    </cfRule>
  </conditionalFormatting>
  <conditionalFormatting sqref="AJ56:AS56">
    <cfRule type="expression" dxfId="897" priority="173">
      <formula>IF(AND(AJ56&gt;=0, RIGHT(TEXT(AJ56,"0.#"),1)&lt;&gt;"."),TRUE,FALSE)</formula>
    </cfRule>
    <cfRule type="expression" dxfId="896" priority="174">
      <formula>IF(AND(AJ56&gt;=0, RIGHT(TEXT(AJ56,"0.#"),1)="."),TRUE,FALSE)</formula>
    </cfRule>
    <cfRule type="expression" dxfId="895" priority="175">
      <formula>IF(AND(AJ56&lt;0, RIGHT(TEXT(AJ56,"0.#"),1)&lt;&gt;"."),TRUE,FALSE)</formula>
    </cfRule>
    <cfRule type="expression" dxfId="894" priority="176">
      <formula>IF(AND(AJ56&lt;0, RIGHT(TEXT(AJ56,"0.#"),1)="."),TRUE,FALSE)</formula>
    </cfRule>
  </conditionalFormatting>
  <conditionalFormatting sqref="AK237:AK265">
    <cfRule type="expression" dxfId="893" priority="161">
      <formula>IF(RIGHT(TEXT(AK237,"0.#"),1)=".",FALSE,TRUE)</formula>
    </cfRule>
    <cfRule type="expression" dxfId="892" priority="162">
      <formula>IF(RIGHT(TEXT(AK237,"0.#"),1)=".",TRUE,FALSE)</formula>
    </cfRule>
  </conditionalFormatting>
  <conditionalFormatting sqref="AU237:AX265">
    <cfRule type="expression" dxfId="891" priority="157">
      <formula>IF(AND(AU237&gt;=0, RIGHT(TEXT(AU237,"0.#"),1)&lt;&gt;"."),TRUE,FALSE)</formula>
    </cfRule>
    <cfRule type="expression" dxfId="890" priority="158">
      <formula>IF(AND(AU237&gt;=0, RIGHT(TEXT(AU237,"0.#"),1)="."),TRUE,FALSE)</formula>
    </cfRule>
    <cfRule type="expression" dxfId="889" priority="159">
      <formula>IF(AND(AU237&lt;0, RIGHT(TEXT(AU237,"0.#"),1)&lt;&gt;"."),TRUE,FALSE)</formula>
    </cfRule>
    <cfRule type="expression" dxfId="888" priority="160">
      <formula>IF(AND(AU237&lt;0, RIGHT(TEXT(AU237,"0.#"),1)="."),TRUE,FALSE)</formula>
    </cfRule>
  </conditionalFormatting>
  <conditionalFormatting sqref="AK269">
    <cfRule type="expression" dxfId="887" priority="155">
      <formula>IF(RIGHT(TEXT(AK269,"0.#"),1)=".",FALSE,TRUE)</formula>
    </cfRule>
    <cfRule type="expression" dxfId="886" priority="156">
      <formula>IF(RIGHT(TEXT(AK269,"0.#"),1)=".",TRUE,FALSE)</formula>
    </cfRule>
  </conditionalFormatting>
  <conditionalFormatting sqref="AU269:AX269">
    <cfRule type="expression" dxfId="885" priority="151">
      <formula>IF(AND(AU269&gt;=0, RIGHT(TEXT(AU269,"0.#"),1)&lt;&gt;"."),TRUE,FALSE)</formula>
    </cfRule>
    <cfRule type="expression" dxfId="884" priority="152">
      <formula>IF(AND(AU269&gt;=0, RIGHT(TEXT(AU269,"0.#"),1)="."),TRUE,FALSE)</formula>
    </cfRule>
    <cfRule type="expression" dxfId="883" priority="153">
      <formula>IF(AND(AU269&lt;0, RIGHT(TEXT(AU269,"0.#"),1)&lt;&gt;"."),TRUE,FALSE)</formula>
    </cfRule>
    <cfRule type="expression" dxfId="882" priority="154">
      <formula>IF(AND(AU269&lt;0, RIGHT(TEXT(AU269,"0.#"),1)="."),TRUE,FALSE)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40 AK444:AK463">
    <cfRule type="expression" dxfId="821" priority="89">
      <formula>IF(RIGHT(TEXT(AK435,"0.#"),1)=".",FALSE,TRUE)</formula>
    </cfRule>
    <cfRule type="expression" dxfId="820" priority="90">
      <formula>IF(RIGHT(TEXT(AK435,"0.#"),1)=".",TRUE,FALSE)</formula>
    </cfRule>
  </conditionalFormatting>
  <conditionalFormatting sqref="AU435:AX440 AU444: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K443">
    <cfRule type="expression" dxfId="761" priority="17">
      <formula>IF(RIGHT(TEXT(AK443,"0.#"),1)=".",FALSE,TRUE)</formula>
    </cfRule>
    <cfRule type="expression" dxfId="760" priority="18">
      <formula>IF(RIGHT(TEXT(AK443,"0.#"),1)=".",TRUE,FALSE)</formula>
    </cfRule>
  </conditionalFormatting>
  <conditionalFormatting sqref="AU443:AX443">
    <cfRule type="expression" dxfId="759" priority="13">
      <formula>IF(AND(AU443&gt;=0, RIGHT(TEXT(AU443,"0.#"),1)&lt;&gt;"."),TRUE,FALSE)</formula>
    </cfRule>
    <cfRule type="expression" dxfId="758" priority="14">
      <formula>IF(AND(AU443&gt;=0, RIGHT(TEXT(AU443,"0.#"),1)="."),TRUE,FALSE)</formula>
    </cfRule>
    <cfRule type="expression" dxfId="757" priority="15">
      <formula>IF(AND(AU443&lt;0, RIGHT(TEXT(AU443,"0.#"),1)&lt;&gt;"."),TRUE,FALSE)</formula>
    </cfRule>
    <cfRule type="expression" dxfId="756" priority="16">
      <formula>IF(AND(AU443&lt;0, RIGHT(TEXT(AU443,"0.#"),1)="."),TRUE,FALSE)</formula>
    </cfRule>
  </conditionalFormatting>
  <conditionalFormatting sqref="AK442">
    <cfRule type="expression" dxfId="755" priority="11">
      <formula>IF(RIGHT(TEXT(AK442,"0.#"),1)=".",FALSE,TRUE)</formula>
    </cfRule>
    <cfRule type="expression" dxfId="754" priority="12">
      <formula>IF(RIGHT(TEXT(AK442,"0.#"),1)=".",TRUE,FALSE)</formula>
    </cfRule>
  </conditionalFormatting>
  <conditionalFormatting sqref="AU442:AX442">
    <cfRule type="expression" dxfId="753" priority="7">
      <formula>IF(AND(AU442&gt;=0, RIGHT(TEXT(AU442,"0.#"),1)&lt;&gt;"."),TRUE,FALSE)</formula>
    </cfRule>
    <cfRule type="expression" dxfId="752" priority="8">
      <formula>IF(AND(AU442&gt;=0, RIGHT(TEXT(AU442,"0.#"),1)="."),TRUE,FALSE)</formula>
    </cfRule>
    <cfRule type="expression" dxfId="751" priority="9">
      <formula>IF(AND(AU442&lt;0, RIGHT(TEXT(AU442,"0.#"),1)&lt;&gt;"."),TRUE,FALSE)</formula>
    </cfRule>
    <cfRule type="expression" dxfId="750" priority="10">
      <formula>IF(AND(AU442&lt;0, RIGHT(TEXT(AU442,"0.#"),1)="."),TRUE,FALSE)</formula>
    </cfRule>
  </conditionalFormatting>
  <conditionalFormatting sqref="AK441">
    <cfRule type="expression" dxfId="749" priority="5">
      <formula>IF(RIGHT(TEXT(AK441,"0.#"),1)=".",FALSE,TRUE)</formula>
    </cfRule>
    <cfRule type="expression" dxfId="748" priority="6">
      <formula>IF(RIGHT(TEXT(AK441,"0.#"),1)=".",TRUE,FALSE)</formula>
    </cfRule>
  </conditionalFormatting>
  <conditionalFormatting sqref="AU441:AX441">
    <cfRule type="expression" dxfId="747" priority="1">
      <formula>IF(AND(AU441&gt;=0, RIGHT(TEXT(AU441,"0.#"),1)&lt;&gt;"."),TRUE,FALSE)</formula>
    </cfRule>
    <cfRule type="expression" dxfId="746" priority="2">
      <formula>IF(AND(AU441&gt;=0, RIGHT(TEXT(AU441,"0.#"),1)="."),TRUE,FALSE)</formula>
    </cfRule>
    <cfRule type="expression" dxfId="745" priority="3">
      <formula>IF(AND(AU441&lt;0, RIGHT(TEXT(AU441,"0.#"),1)&lt;&gt;"."),TRUE,FALSE)</formula>
    </cfRule>
    <cfRule type="expression" dxfId="744" priority="4">
      <formula>IF(AND(AU441&lt;0, RIGHT(TEXT(AU441,"0.#"),1)="."),TRUE,FALSE)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6" manualBreakCount="6">
    <brk id="104" max="49" man="1"/>
    <brk id="105" max="16383" man="1"/>
    <brk id="138" max="16383" man="1"/>
    <brk id="177" max="16383" man="1"/>
    <brk id="232"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452</v>
      </c>
      <c r="H2" s="15" t="str">
        <f>IF(G2="","",F2)</f>
        <v>一般会計</v>
      </c>
      <c r="I2" s="15" t="str">
        <f>IF(H2="","",IF(I1&lt;&gt;"",CONCATENATE(I1,"、",H2),H2))</f>
        <v>一般会計</v>
      </c>
      <c r="K2" s="16" t="s">
        <v>257</v>
      </c>
      <c r="L2" s="17"/>
      <c r="M2" s="15" t="str">
        <f>IF(L2="","",K2)</f>
        <v/>
      </c>
      <c r="N2" s="15" t="str">
        <f>IF(M2="","",IF(N1&lt;&gt;"",CONCATENATE(N1,"、",M2),M2))</f>
        <v/>
      </c>
      <c r="O2" s="15"/>
      <c r="P2" s="14" t="s">
        <v>216</v>
      </c>
      <c r="Q2" s="19" t="s">
        <v>452</v>
      </c>
      <c r="R2" s="15" t="str">
        <f>IF(Q2="","",P2)</f>
        <v>直接実施</v>
      </c>
      <c r="S2" s="15" t="str">
        <f>IF(R2="","",IF(S1&lt;&gt;"",CONCATENATE(S1,"、",R2),R2))</f>
        <v>直接実施</v>
      </c>
      <c r="T2" s="15"/>
      <c r="U2" s="44" t="s">
        <v>442</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452</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452</v>
      </c>
      <c r="M6" s="15" t="str">
        <f t="shared" si="2"/>
        <v>公共事業</v>
      </c>
      <c r="N6" s="15" t="str">
        <f t="shared" si="6"/>
        <v>公共事業</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t="s">
        <v>452</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公共事業</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国土強靭化</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国土強靭化</v>
      </c>
      <c r="F13" s="20" t="s">
        <v>277</v>
      </c>
      <c r="G13" s="19"/>
      <c r="H13" s="15" t="str">
        <f t="shared" si="1"/>
        <v/>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444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697"/>
      <c r="AC4" s="317"/>
      <c r="AD4" s="31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6"/>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445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697"/>
      <c r="AC9" s="317"/>
      <c r="AD9" s="31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6"/>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697"/>
      <c r="AC14" s="317"/>
      <c r="AD14" s="31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6"/>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697"/>
      <c r="AC19" s="317"/>
      <c r="AD19" s="31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6"/>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446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447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697"/>
      <c r="AC24" s="317"/>
      <c r="AD24" s="31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6"/>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446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444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697"/>
      <c r="AC29" s="317"/>
      <c r="AD29" s="31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6"/>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445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447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697"/>
      <c r="AC34" s="317"/>
      <c r="AD34" s="31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6"/>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446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447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697"/>
      <c r="AC39" s="317"/>
      <c r="AD39" s="31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6"/>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446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447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697"/>
      <c r="AC44" s="317"/>
      <c r="AD44" s="31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6"/>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446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444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697"/>
      <c r="AC49" s="317"/>
      <c r="AD49" s="31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6"/>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445</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C29" sqref="AC29:AG2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7" t="s">
        <v>555</v>
      </c>
      <c r="H2" s="378"/>
      <c r="I2" s="378"/>
      <c r="J2" s="378"/>
      <c r="K2" s="378"/>
      <c r="L2" s="378"/>
      <c r="M2" s="378"/>
      <c r="N2" s="378"/>
      <c r="O2" s="378"/>
      <c r="P2" s="378"/>
      <c r="Q2" s="378"/>
      <c r="R2" s="378"/>
      <c r="S2" s="378"/>
      <c r="T2" s="378"/>
      <c r="U2" s="378"/>
      <c r="V2" s="378"/>
      <c r="W2" s="378"/>
      <c r="X2" s="378"/>
      <c r="Y2" s="378"/>
      <c r="Z2" s="378"/>
      <c r="AA2" s="378"/>
      <c r="AB2" s="379"/>
      <c r="AC2" s="377"/>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10"/>
      <c r="B3" s="711"/>
      <c r="C3" s="711"/>
      <c r="D3" s="711"/>
      <c r="E3" s="711"/>
      <c r="F3" s="712"/>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2"/>
    </row>
    <row r="4" spans="1:50" ht="24.75" customHeight="1" x14ac:dyDescent="0.15">
      <c r="A4" s="710"/>
      <c r="B4" s="711"/>
      <c r="C4" s="711"/>
      <c r="D4" s="711"/>
      <c r="E4" s="711"/>
      <c r="F4" s="712"/>
      <c r="G4" s="362"/>
      <c r="H4" s="363"/>
      <c r="I4" s="363"/>
      <c r="J4" s="363"/>
      <c r="K4" s="364"/>
      <c r="L4" s="365" t="s">
        <v>490</v>
      </c>
      <c r="M4" s="366"/>
      <c r="N4" s="366"/>
      <c r="O4" s="366"/>
      <c r="P4" s="366"/>
      <c r="Q4" s="366"/>
      <c r="R4" s="366"/>
      <c r="S4" s="366"/>
      <c r="T4" s="366"/>
      <c r="U4" s="366"/>
      <c r="V4" s="366"/>
      <c r="W4" s="366"/>
      <c r="X4" s="367"/>
      <c r="Y4" s="397">
        <v>1</v>
      </c>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3"/>
    </row>
    <row r="5" spans="1:50" ht="24.75" customHeight="1" x14ac:dyDescent="0.15">
      <c r="A5" s="710"/>
      <c r="B5" s="711"/>
      <c r="C5" s="711"/>
      <c r="D5" s="711"/>
      <c r="E5" s="711"/>
      <c r="F5" s="712"/>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6"/>
    </row>
    <row r="6" spans="1:50" ht="24.75" customHeight="1" x14ac:dyDescent="0.15">
      <c r="A6" s="710"/>
      <c r="B6" s="711"/>
      <c r="C6" s="711"/>
      <c r="D6" s="711"/>
      <c r="E6" s="711"/>
      <c r="F6" s="712"/>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6"/>
    </row>
    <row r="7" spans="1:50" ht="24.75" customHeight="1" x14ac:dyDescent="0.15">
      <c r="A7" s="710"/>
      <c r="B7" s="711"/>
      <c r="C7" s="711"/>
      <c r="D7" s="711"/>
      <c r="E7" s="711"/>
      <c r="F7" s="712"/>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6"/>
    </row>
    <row r="8" spans="1:50" ht="24.75" customHeight="1" x14ac:dyDescent="0.15">
      <c r="A8" s="710"/>
      <c r="B8" s="711"/>
      <c r="C8" s="711"/>
      <c r="D8" s="711"/>
      <c r="E8" s="711"/>
      <c r="F8" s="712"/>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6"/>
    </row>
    <row r="9" spans="1:50" ht="24.75" customHeight="1" x14ac:dyDescent="0.15">
      <c r="A9" s="710"/>
      <c r="B9" s="711"/>
      <c r="C9" s="711"/>
      <c r="D9" s="711"/>
      <c r="E9" s="711"/>
      <c r="F9" s="712"/>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6"/>
    </row>
    <row r="10" spans="1:50" ht="24.75" customHeight="1" x14ac:dyDescent="0.15">
      <c r="A10" s="710"/>
      <c r="B10" s="711"/>
      <c r="C10" s="711"/>
      <c r="D10" s="711"/>
      <c r="E10" s="711"/>
      <c r="F10" s="712"/>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6"/>
    </row>
    <row r="11" spans="1:50" ht="24.75" customHeight="1" x14ac:dyDescent="0.15">
      <c r="A11" s="710"/>
      <c r="B11" s="711"/>
      <c r="C11" s="711"/>
      <c r="D11" s="711"/>
      <c r="E11" s="711"/>
      <c r="F11" s="712"/>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6"/>
    </row>
    <row r="12" spans="1:50" ht="24.75" customHeight="1" x14ac:dyDescent="0.15">
      <c r="A12" s="710"/>
      <c r="B12" s="711"/>
      <c r="C12" s="711"/>
      <c r="D12" s="711"/>
      <c r="E12" s="711"/>
      <c r="F12" s="712"/>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6"/>
    </row>
    <row r="13" spans="1:50" ht="24.75" customHeight="1" x14ac:dyDescent="0.15">
      <c r="A13" s="710"/>
      <c r="B13" s="711"/>
      <c r="C13" s="711"/>
      <c r="D13" s="711"/>
      <c r="E13" s="711"/>
      <c r="F13" s="712"/>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6"/>
    </row>
    <row r="14" spans="1:50" ht="24.75" customHeight="1" thickBot="1" x14ac:dyDescent="0.2">
      <c r="A14" s="710"/>
      <c r="B14" s="711"/>
      <c r="C14" s="711"/>
      <c r="D14" s="711"/>
      <c r="E14" s="711"/>
      <c r="F14" s="712"/>
      <c r="G14" s="567" t="s">
        <v>22</v>
      </c>
      <c r="H14" s="568"/>
      <c r="I14" s="568"/>
      <c r="J14" s="568"/>
      <c r="K14" s="568"/>
      <c r="L14" s="569"/>
      <c r="M14" s="155"/>
      <c r="N14" s="155"/>
      <c r="O14" s="155"/>
      <c r="P14" s="155"/>
      <c r="Q14" s="155"/>
      <c r="R14" s="155"/>
      <c r="S14" s="155"/>
      <c r="T14" s="155"/>
      <c r="U14" s="155"/>
      <c r="V14" s="155"/>
      <c r="W14" s="155"/>
      <c r="X14" s="156"/>
      <c r="Y14" s="570">
        <f>SUM(Y4:AB13)</f>
        <v>1</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10"/>
      <c r="B15" s="711"/>
      <c r="C15" s="711"/>
      <c r="D15" s="711"/>
      <c r="E15" s="711"/>
      <c r="F15" s="712"/>
      <c r="G15" s="377"/>
      <c r="H15" s="378"/>
      <c r="I15" s="378"/>
      <c r="J15" s="378"/>
      <c r="K15" s="378"/>
      <c r="L15" s="378"/>
      <c r="M15" s="378"/>
      <c r="N15" s="378"/>
      <c r="O15" s="378"/>
      <c r="P15" s="378"/>
      <c r="Q15" s="378"/>
      <c r="R15" s="378"/>
      <c r="S15" s="378"/>
      <c r="T15" s="378"/>
      <c r="U15" s="378"/>
      <c r="V15" s="378"/>
      <c r="W15" s="378"/>
      <c r="X15" s="378"/>
      <c r="Y15" s="378"/>
      <c r="Z15" s="378"/>
      <c r="AA15" s="378"/>
      <c r="AB15" s="379"/>
      <c r="AC15" s="377"/>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10"/>
      <c r="B16" s="711"/>
      <c r="C16" s="711"/>
      <c r="D16" s="711"/>
      <c r="E16" s="711"/>
      <c r="F16" s="712"/>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2"/>
    </row>
    <row r="17" spans="1:50" ht="24.75" customHeight="1" x14ac:dyDescent="0.15">
      <c r="A17" s="710"/>
      <c r="B17" s="711"/>
      <c r="C17" s="711"/>
      <c r="D17" s="711"/>
      <c r="E17" s="711"/>
      <c r="F17" s="712"/>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3"/>
    </row>
    <row r="18" spans="1:50" ht="24.75" customHeight="1" x14ac:dyDescent="0.15">
      <c r="A18" s="710"/>
      <c r="B18" s="711"/>
      <c r="C18" s="711"/>
      <c r="D18" s="711"/>
      <c r="E18" s="711"/>
      <c r="F18" s="712"/>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6"/>
    </row>
    <row r="19" spans="1:50" ht="24.75" customHeight="1" x14ac:dyDescent="0.15">
      <c r="A19" s="710"/>
      <c r="B19" s="711"/>
      <c r="C19" s="711"/>
      <c r="D19" s="711"/>
      <c r="E19" s="711"/>
      <c r="F19" s="712"/>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6"/>
    </row>
    <row r="20" spans="1:50" ht="24.75" customHeight="1" x14ac:dyDescent="0.15">
      <c r="A20" s="710"/>
      <c r="B20" s="711"/>
      <c r="C20" s="711"/>
      <c r="D20" s="711"/>
      <c r="E20" s="711"/>
      <c r="F20" s="712"/>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6"/>
    </row>
    <row r="21" spans="1:50" ht="24.75" customHeight="1" x14ac:dyDescent="0.15">
      <c r="A21" s="710"/>
      <c r="B21" s="711"/>
      <c r="C21" s="711"/>
      <c r="D21" s="711"/>
      <c r="E21" s="711"/>
      <c r="F21" s="712"/>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6"/>
    </row>
    <row r="22" spans="1:50" ht="24.75" customHeight="1" x14ac:dyDescent="0.15">
      <c r="A22" s="710"/>
      <c r="B22" s="711"/>
      <c r="C22" s="711"/>
      <c r="D22" s="711"/>
      <c r="E22" s="711"/>
      <c r="F22" s="712"/>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6"/>
    </row>
    <row r="23" spans="1:50" ht="24.75" customHeight="1" x14ac:dyDescent="0.15">
      <c r="A23" s="710"/>
      <c r="B23" s="711"/>
      <c r="C23" s="711"/>
      <c r="D23" s="711"/>
      <c r="E23" s="711"/>
      <c r="F23" s="712"/>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6"/>
    </row>
    <row r="24" spans="1:50" ht="24.75" customHeight="1" x14ac:dyDescent="0.15">
      <c r="A24" s="710"/>
      <c r="B24" s="711"/>
      <c r="C24" s="711"/>
      <c r="D24" s="711"/>
      <c r="E24" s="711"/>
      <c r="F24" s="712"/>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6"/>
    </row>
    <row r="25" spans="1:50" ht="24.75" customHeight="1" x14ac:dyDescent="0.15">
      <c r="A25" s="710"/>
      <c r="B25" s="711"/>
      <c r="C25" s="711"/>
      <c r="D25" s="711"/>
      <c r="E25" s="711"/>
      <c r="F25" s="712"/>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6"/>
    </row>
    <row r="26" spans="1:50" ht="24.75" customHeight="1" x14ac:dyDescent="0.15">
      <c r="A26" s="710"/>
      <c r="B26" s="711"/>
      <c r="C26" s="711"/>
      <c r="D26" s="711"/>
      <c r="E26" s="711"/>
      <c r="F26" s="712"/>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6"/>
    </row>
    <row r="27" spans="1:50" ht="24.75" customHeight="1" thickBot="1" x14ac:dyDescent="0.2">
      <c r="A27" s="710"/>
      <c r="B27" s="711"/>
      <c r="C27" s="711"/>
      <c r="D27" s="711"/>
      <c r="E27" s="711"/>
      <c r="F27" s="712"/>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10"/>
      <c r="B28" s="711"/>
      <c r="C28" s="711"/>
      <c r="D28" s="711"/>
      <c r="E28" s="711"/>
      <c r="F28" s="712"/>
      <c r="G28" s="377"/>
      <c r="H28" s="378"/>
      <c r="I28" s="378"/>
      <c r="J28" s="378"/>
      <c r="K28" s="378"/>
      <c r="L28" s="378"/>
      <c r="M28" s="378"/>
      <c r="N28" s="378"/>
      <c r="O28" s="378"/>
      <c r="P28" s="378"/>
      <c r="Q28" s="378"/>
      <c r="R28" s="378"/>
      <c r="S28" s="378"/>
      <c r="T28" s="378"/>
      <c r="U28" s="378"/>
      <c r="V28" s="378"/>
      <c r="W28" s="378"/>
      <c r="X28" s="378"/>
      <c r="Y28" s="378"/>
      <c r="Z28" s="378"/>
      <c r="AA28" s="378"/>
      <c r="AB28" s="379"/>
      <c r="AC28" s="377"/>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10"/>
      <c r="B29" s="711"/>
      <c r="C29" s="711"/>
      <c r="D29" s="711"/>
      <c r="E29" s="711"/>
      <c r="F29" s="712"/>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2"/>
    </row>
    <row r="30" spans="1:50" ht="24.75" customHeight="1" x14ac:dyDescent="0.15">
      <c r="A30" s="710"/>
      <c r="B30" s="711"/>
      <c r="C30" s="711"/>
      <c r="D30" s="711"/>
      <c r="E30" s="711"/>
      <c r="F30" s="712"/>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3"/>
    </row>
    <row r="31" spans="1:50" ht="24.75" customHeight="1" x14ac:dyDescent="0.15">
      <c r="A31" s="710"/>
      <c r="B31" s="711"/>
      <c r="C31" s="711"/>
      <c r="D31" s="711"/>
      <c r="E31" s="711"/>
      <c r="F31" s="712"/>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6"/>
    </row>
    <row r="32" spans="1:50" ht="24.75" customHeight="1" x14ac:dyDescent="0.15">
      <c r="A32" s="710"/>
      <c r="B32" s="711"/>
      <c r="C32" s="711"/>
      <c r="D32" s="711"/>
      <c r="E32" s="711"/>
      <c r="F32" s="712"/>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6"/>
    </row>
    <row r="33" spans="1:50" ht="24.75" customHeight="1" x14ac:dyDescent="0.15">
      <c r="A33" s="710"/>
      <c r="B33" s="711"/>
      <c r="C33" s="711"/>
      <c r="D33" s="711"/>
      <c r="E33" s="711"/>
      <c r="F33" s="712"/>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6"/>
    </row>
    <row r="34" spans="1:50" ht="24.75" customHeight="1" x14ac:dyDescent="0.15">
      <c r="A34" s="710"/>
      <c r="B34" s="711"/>
      <c r="C34" s="711"/>
      <c r="D34" s="711"/>
      <c r="E34" s="711"/>
      <c r="F34" s="712"/>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6"/>
    </row>
    <row r="35" spans="1:50" ht="24.75" customHeight="1" x14ac:dyDescent="0.15">
      <c r="A35" s="710"/>
      <c r="B35" s="711"/>
      <c r="C35" s="711"/>
      <c r="D35" s="711"/>
      <c r="E35" s="711"/>
      <c r="F35" s="712"/>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6"/>
    </row>
    <row r="36" spans="1:50" ht="24.75" customHeight="1" x14ac:dyDescent="0.15">
      <c r="A36" s="710"/>
      <c r="B36" s="711"/>
      <c r="C36" s="711"/>
      <c r="D36" s="711"/>
      <c r="E36" s="711"/>
      <c r="F36" s="712"/>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6"/>
    </row>
    <row r="37" spans="1:50" ht="24.75" customHeight="1" x14ac:dyDescent="0.15">
      <c r="A37" s="710"/>
      <c r="B37" s="711"/>
      <c r="C37" s="711"/>
      <c r="D37" s="711"/>
      <c r="E37" s="711"/>
      <c r="F37" s="712"/>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6"/>
    </row>
    <row r="38" spans="1:50" ht="24.75" customHeight="1" x14ac:dyDescent="0.15">
      <c r="A38" s="710"/>
      <c r="B38" s="711"/>
      <c r="C38" s="711"/>
      <c r="D38" s="711"/>
      <c r="E38" s="711"/>
      <c r="F38" s="712"/>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6"/>
    </row>
    <row r="39" spans="1:50" ht="24.75" customHeight="1" x14ac:dyDescent="0.15">
      <c r="A39" s="710"/>
      <c r="B39" s="711"/>
      <c r="C39" s="711"/>
      <c r="D39" s="711"/>
      <c r="E39" s="711"/>
      <c r="F39" s="712"/>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6"/>
    </row>
    <row r="40" spans="1:50" ht="24.75" customHeight="1" x14ac:dyDescent="0.15">
      <c r="A40" s="710"/>
      <c r="B40" s="711"/>
      <c r="C40" s="711"/>
      <c r="D40" s="711"/>
      <c r="E40" s="711"/>
      <c r="F40" s="712"/>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hidden="1" customHeight="1" x14ac:dyDescent="0.15">
      <c r="A41" s="710"/>
      <c r="B41" s="711"/>
      <c r="C41" s="711"/>
      <c r="D41" s="711"/>
      <c r="E41" s="711"/>
      <c r="F41" s="712"/>
      <c r="G41" s="377" t="s">
        <v>365</v>
      </c>
      <c r="H41" s="378"/>
      <c r="I41" s="378"/>
      <c r="J41" s="378"/>
      <c r="K41" s="378"/>
      <c r="L41" s="378"/>
      <c r="M41" s="378"/>
      <c r="N41" s="378"/>
      <c r="O41" s="378"/>
      <c r="P41" s="378"/>
      <c r="Q41" s="378"/>
      <c r="R41" s="378"/>
      <c r="S41" s="378"/>
      <c r="T41" s="378"/>
      <c r="U41" s="378"/>
      <c r="V41" s="378"/>
      <c r="W41" s="378"/>
      <c r="X41" s="378"/>
      <c r="Y41" s="378"/>
      <c r="Z41" s="378"/>
      <c r="AA41" s="378"/>
      <c r="AB41" s="379"/>
      <c r="AC41" s="377" t="s">
        <v>366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hidden="1" customHeight="1" x14ac:dyDescent="0.15">
      <c r="A42" s="710"/>
      <c r="B42" s="711"/>
      <c r="C42" s="711"/>
      <c r="D42" s="711"/>
      <c r="E42" s="711"/>
      <c r="F42" s="712"/>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2"/>
    </row>
    <row r="43" spans="1:50" ht="24.75" hidden="1" customHeight="1" x14ac:dyDescent="0.15">
      <c r="A43" s="710"/>
      <c r="B43" s="711"/>
      <c r="C43" s="711"/>
      <c r="D43" s="711"/>
      <c r="E43" s="711"/>
      <c r="F43" s="712"/>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3"/>
    </row>
    <row r="44" spans="1:50" ht="24.75" hidden="1" customHeight="1" x14ac:dyDescent="0.15">
      <c r="A44" s="710"/>
      <c r="B44" s="711"/>
      <c r="C44" s="711"/>
      <c r="D44" s="711"/>
      <c r="E44" s="711"/>
      <c r="F44" s="712"/>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6"/>
    </row>
    <row r="45" spans="1:50" ht="24.75" hidden="1" customHeight="1" x14ac:dyDescent="0.15">
      <c r="A45" s="710"/>
      <c r="B45" s="711"/>
      <c r="C45" s="711"/>
      <c r="D45" s="711"/>
      <c r="E45" s="711"/>
      <c r="F45" s="712"/>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6"/>
    </row>
    <row r="46" spans="1:50" ht="24.75" hidden="1" customHeight="1" x14ac:dyDescent="0.15">
      <c r="A46" s="710"/>
      <c r="B46" s="711"/>
      <c r="C46" s="711"/>
      <c r="D46" s="711"/>
      <c r="E46" s="711"/>
      <c r="F46" s="712"/>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6"/>
    </row>
    <row r="47" spans="1:50" ht="24.75" hidden="1" customHeight="1" x14ac:dyDescent="0.15">
      <c r="A47" s="710"/>
      <c r="B47" s="711"/>
      <c r="C47" s="711"/>
      <c r="D47" s="711"/>
      <c r="E47" s="711"/>
      <c r="F47" s="712"/>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6"/>
    </row>
    <row r="48" spans="1:50" ht="24.75" hidden="1" customHeight="1" x14ac:dyDescent="0.15">
      <c r="A48" s="710"/>
      <c r="B48" s="711"/>
      <c r="C48" s="711"/>
      <c r="D48" s="711"/>
      <c r="E48" s="711"/>
      <c r="F48" s="712"/>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6"/>
    </row>
    <row r="49" spans="1:50" ht="24.75" hidden="1" customHeight="1" x14ac:dyDescent="0.15">
      <c r="A49" s="710"/>
      <c r="B49" s="711"/>
      <c r="C49" s="711"/>
      <c r="D49" s="711"/>
      <c r="E49" s="711"/>
      <c r="F49" s="712"/>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6"/>
    </row>
    <row r="50" spans="1:50" ht="24.75" hidden="1" customHeight="1" x14ac:dyDescent="0.15">
      <c r="A50" s="710"/>
      <c r="B50" s="711"/>
      <c r="C50" s="711"/>
      <c r="D50" s="711"/>
      <c r="E50" s="711"/>
      <c r="F50" s="712"/>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6"/>
    </row>
    <row r="51" spans="1:50" ht="24.75" hidden="1" customHeight="1" x14ac:dyDescent="0.15">
      <c r="A51" s="710"/>
      <c r="B51" s="711"/>
      <c r="C51" s="711"/>
      <c r="D51" s="711"/>
      <c r="E51" s="711"/>
      <c r="F51" s="712"/>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6"/>
    </row>
    <row r="52" spans="1:50" ht="24.75" hidden="1" customHeight="1" x14ac:dyDescent="0.15">
      <c r="A52" s="710"/>
      <c r="B52" s="711"/>
      <c r="C52" s="711"/>
      <c r="D52" s="711"/>
      <c r="E52" s="711"/>
      <c r="F52" s="712"/>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6"/>
    </row>
    <row r="53" spans="1:50" ht="24.75" hidden="1"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hidden="1" customHeight="1" thickBot="1" x14ac:dyDescent="0.2"/>
    <row r="55" spans="1:50" ht="30" hidden="1" customHeight="1" x14ac:dyDescent="0.15">
      <c r="A55" s="716" t="s">
        <v>34</v>
      </c>
      <c r="B55" s="717"/>
      <c r="C55" s="717"/>
      <c r="D55" s="717"/>
      <c r="E55" s="717"/>
      <c r="F55" s="718"/>
      <c r="G55" s="377" t="s">
        <v>367</v>
      </c>
      <c r="H55" s="378"/>
      <c r="I55" s="378"/>
      <c r="J55" s="378"/>
      <c r="K55" s="378"/>
      <c r="L55" s="378"/>
      <c r="M55" s="378"/>
      <c r="N55" s="378"/>
      <c r="O55" s="378"/>
      <c r="P55" s="378"/>
      <c r="Q55" s="378"/>
      <c r="R55" s="378"/>
      <c r="S55" s="378"/>
      <c r="T55" s="378"/>
      <c r="U55" s="378"/>
      <c r="V55" s="378"/>
      <c r="W55" s="378"/>
      <c r="X55" s="378"/>
      <c r="Y55" s="378"/>
      <c r="Z55" s="378"/>
      <c r="AA55" s="378"/>
      <c r="AB55" s="379"/>
      <c r="AC55" s="377" t="s">
        <v>368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hidden="1" customHeight="1" x14ac:dyDescent="0.15">
      <c r="A56" s="710"/>
      <c r="B56" s="711"/>
      <c r="C56" s="711"/>
      <c r="D56" s="711"/>
      <c r="E56" s="711"/>
      <c r="F56" s="712"/>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2"/>
    </row>
    <row r="57" spans="1:50" ht="24.75" hidden="1" customHeight="1" x14ac:dyDescent="0.15">
      <c r="A57" s="710"/>
      <c r="B57" s="711"/>
      <c r="C57" s="711"/>
      <c r="D57" s="711"/>
      <c r="E57" s="711"/>
      <c r="F57" s="712"/>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3"/>
    </row>
    <row r="58" spans="1:50" ht="24.75" hidden="1" customHeight="1" x14ac:dyDescent="0.15">
      <c r="A58" s="710"/>
      <c r="B58" s="711"/>
      <c r="C58" s="711"/>
      <c r="D58" s="711"/>
      <c r="E58" s="711"/>
      <c r="F58" s="712"/>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6"/>
    </row>
    <row r="59" spans="1:50" ht="24.75" hidden="1" customHeight="1" x14ac:dyDescent="0.15">
      <c r="A59" s="710"/>
      <c r="B59" s="711"/>
      <c r="C59" s="711"/>
      <c r="D59" s="711"/>
      <c r="E59" s="711"/>
      <c r="F59" s="712"/>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6"/>
    </row>
    <row r="60" spans="1:50" ht="24.75" hidden="1" customHeight="1" x14ac:dyDescent="0.15">
      <c r="A60" s="710"/>
      <c r="B60" s="711"/>
      <c r="C60" s="711"/>
      <c r="D60" s="711"/>
      <c r="E60" s="711"/>
      <c r="F60" s="712"/>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6"/>
    </row>
    <row r="61" spans="1:50" ht="24.75" hidden="1" customHeight="1" x14ac:dyDescent="0.15">
      <c r="A61" s="710"/>
      <c r="B61" s="711"/>
      <c r="C61" s="711"/>
      <c r="D61" s="711"/>
      <c r="E61" s="711"/>
      <c r="F61" s="712"/>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6"/>
    </row>
    <row r="62" spans="1:50" ht="24.75" hidden="1" customHeight="1" x14ac:dyDescent="0.15">
      <c r="A62" s="710"/>
      <c r="B62" s="711"/>
      <c r="C62" s="711"/>
      <c r="D62" s="711"/>
      <c r="E62" s="711"/>
      <c r="F62" s="712"/>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6"/>
    </row>
    <row r="63" spans="1:50" ht="24.75" hidden="1" customHeight="1" x14ac:dyDescent="0.15">
      <c r="A63" s="710"/>
      <c r="B63" s="711"/>
      <c r="C63" s="711"/>
      <c r="D63" s="711"/>
      <c r="E63" s="711"/>
      <c r="F63" s="712"/>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6"/>
    </row>
    <row r="64" spans="1:50" ht="24.75" hidden="1" customHeight="1" x14ac:dyDescent="0.15">
      <c r="A64" s="710"/>
      <c r="B64" s="711"/>
      <c r="C64" s="711"/>
      <c r="D64" s="711"/>
      <c r="E64" s="711"/>
      <c r="F64" s="712"/>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6"/>
    </row>
    <row r="65" spans="1:50" ht="24.75" hidden="1" customHeight="1" x14ac:dyDescent="0.15">
      <c r="A65" s="710"/>
      <c r="B65" s="711"/>
      <c r="C65" s="711"/>
      <c r="D65" s="711"/>
      <c r="E65" s="711"/>
      <c r="F65" s="712"/>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6"/>
    </row>
    <row r="66" spans="1:50" ht="24.75" hidden="1" customHeight="1" x14ac:dyDescent="0.15">
      <c r="A66" s="710"/>
      <c r="B66" s="711"/>
      <c r="C66" s="711"/>
      <c r="D66" s="711"/>
      <c r="E66" s="711"/>
      <c r="F66" s="712"/>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6"/>
    </row>
    <row r="67" spans="1:50" ht="24.75" hidden="1" customHeight="1" thickBot="1" x14ac:dyDescent="0.2">
      <c r="A67" s="710"/>
      <c r="B67" s="711"/>
      <c r="C67" s="711"/>
      <c r="D67" s="711"/>
      <c r="E67" s="711"/>
      <c r="F67" s="712"/>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hidden="1" customHeight="1" x14ac:dyDescent="0.15">
      <c r="A68" s="710"/>
      <c r="B68" s="711"/>
      <c r="C68" s="711"/>
      <c r="D68" s="711"/>
      <c r="E68" s="711"/>
      <c r="F68" s="712"/>
      <c r="G68" s="377" t="s">
        <v>369</v>
      </c>
      <c r="H68" s="378"/>
      <c r="I68" s="378"/>
      <c r="J68" s="378"/>
      <c r="K68" s="378"/>
      <c r="L68" s="378"/>
      <c r="M68" s="378"/>
      <c r="N68" s="378"/>
      <c r="O68" s="378"/>
      <c r="P68" s="378"/>
      <c r="Q68" s="378"/>
      <c r="R68" s="378"/>
      <c r="S68" s="378"/>
      <c r="T68" s="378"/>
      <c r="U68" s="378"/>
      <c r="V68" s="378"/>
      <c r="W68" s="378"/>
      <c r="X68" s="378"/>
      <c r="Y68" s="378"/>
      <c r="Z68" s="378"/>
      <c r="AA68" s="378"/>
      <c r="AB68" s="379"/>
      <c r="AC68" s="377" t="s">
        <v>370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hidden="1" customHeight="1" x14ac:dyDescent="0.15">
      <c r="A69" s="710"/>
      <c r="B69" s="711"/>
      <c r="C69" s="711"/>
      <c r="D69" s="711"/>
      <c r="E69" s="711"/>
      <c r="F69" s="712"/>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2"/>
    </row>
    <row r="70" spans="1:50" ht="24.75" hidden="1" customHeight="1" x14ac:dyDescent="0.15">
      <c r="A70" s="710"/>
      <c r="B70" s="711"/>
      <c r="C70" s="711"/>
      <c r="D70" s="711"/>
      <c r="E70" s="711"/>
      <c r="F70" s="712"/>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3"/>
    </row>
    <row r="71" spans="1:50" ht="24.75" hidden="1" customHeight="1" x14ac:dyDescent="0.15">
      <c r="A71" s="710"/>
      <c r="B71" s="711"/>
      <c r="C71" s="711"/>
      <c r="D71" s="711"/>
      <c r="E71" s="711"/>
      <c r="F71" s="712"/>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6"/>
    </row>
    <row r="72" spans="1:50" ht="24.75" hidden="1" customHeight="1" x14ac:dyDescent="0.15">
      <c r="A72" s="710"/>
      <c r="B72" s="711"/>
      <c r="C72" s="711"/>
      <c r="D72" s="711"/>
      <c r="E72" s="711"/>
      <c r="F72" s="712"/>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6"/>
    </row>
    <row r="73" spans="1:50" ht="24.75" hidden="1" customHeight="1" x14ac:dyDescent="0.15">
      <c r="A73" s="710"/>
      <c r="B73" s="711"/>
      <c r="C73" s="711"/>
      <c r="D73" s="711"/>
      <c r="E73" s="711"/>
      <c r="F73" s="712"/>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6"/>
    </row>
    <row r="74" spans="1:50" ht="24.75" hidden="1" customHeight="1" x14ac:dyDescent="0.15">
      <c r="A74" s="710"/>
      <c r="B74" s="711"/>
      <c r="C74" s="711"/>
      <c r="D74" s="711"/>
      <c r="E74" s="711"/>
      <c r="F74" s="712"/>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6"/>
    </row>
    <row r="75" spans="1:50" ht="24.75" hidden="1" customHeight="1" x14ac:dyDescent="0.15">
      <c r="A75" s="710"/>
      <c r="B75" s="711"/>
      <c r="C75" s="711"/>
      <c r="D75" s="711"/>
      <c r="E75" s="711"/>
      <c r="F75" s="712"/>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6"/>
    </row>
    <row r="76" spans="1:50" ht="24.75" hidden="1" customHeight="1" x14ac:dyDescent="0.15">
      <c r="A76" s="710"/>
      <c r="B76" s="711"/>
      <c r="C76" s="711"/>
      <c r="D76" s="711"/>
      <c r="E76" s="711"/>
      <c r="F76" s="712"/>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6"/>
    </row>
    <row r="77" spans="1:50" ht="24.75" hidden="1" customHeight="1" x14ac:dyDescent="0.15">
      <c r="A77" s="710"/>
      <c r="B77" s="711"/>
      <c r="C77" s="711"/>
      <c r="D77" s="711"/>
      <c r="E77" s="711"/>
      <c r="F77" s="712"/>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6"/>
    </row>
    <row r="78" spans="1:50" ht="24.75" hidden="1" customHeight="1" x14ac:dyDescent="0.15">
      <c r="A78" s="710"/>
      <c r="B78" s="711"/>
      <c r="C78" s="711"/>
      <c r="D78" s="711"/>
      <c r="E78" s="711"/>
      <c r="F78" s="712"/>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6"/>
    </row>
    <row r="79" spans="1:50" ht="24.75" hidden="1" customHeight="1" x14ac:dyDescent="0.15">
      <c r="A79" s="710"/>
      <c r="B79" s="711"/>
      <c r="C79" s="711"/>
      <c r="D79" s="711"/>
      <c r="E79" s="711"/>
      <c r="F79" s="712"/>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6"/>
    </row>
    <row r="80" spans="1:50" ht="24.75" hidden="1" customHeight="1" thickBot="1" x14ac:dyDescent="0.2">
      <c r="A80" s="710"/>
      <c r="B80" s="711"/>
      <c r="C80" s="711"/>
      <c r="D80" s="711"/>
      <c r="E80" s="711"/>
      <c r="F80" s="712"/>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hidden="1" customHeight="1" x14ac:dyDescent="0.15">
      <c r="A81" s="710"/>
      <c r="B81" s="711"/>
      <c r="C81" s="711"/>
      <c r="D81" s="711"/>
      <c r="E81" s="711"/>
      <c r="F81" s="712"/>
      <c r="G81" s="377" t="s">
        <v>371</v>
      </c>
      <c r="H81" s="378"/>
      <c r="I81" s="378"/>
      <c r="J81" s="378"/>
      <c r="K81" s="378"/>
      <c r="L81" s="378"/>
      <c r="M81" s="378"/>
      <c r="N81" s="378"/>
      <c r="O81" s="378"/>
      <c r="P81" s="378"/>
      <c r="Q81" s="378"/>
      <c r="R81" s="378"/>
      <c r="S81" s="378"/>
      <c r="T81" s="378"/>
      <c r="U81" s="378"/>
      <c r="V81" s="378"/>
      <c r="W81" s="378"/>
      <c r="X81" s="378"/>
      <c r="Y81" s="378"/>
      <c r="Z81" s="378"/>
      <c r="AA81" s="378"/>
      <c r="AB81" s="379"/>
      <c r="AC81" s="377" t="s">
        <v>372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hidden="1" customHeight="1" x14ac:dyDescent="0.15">
      <c r="A82" s="710"/>
      <c r="B82" s="711"/>
      <c r="C82" s="711"/>
      <c r="D82" s="711"/>
      <c r="E82" s="711"/>
      <c r="F82" s="712"/>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2"/>
    </row>
    <row r="83" spans="1:50" ht="24.75" hidden="1" customHeight="1" x14ac:dyDescent="0.15">
      <c r="A83" s="710"/>
      <c r="B83" s="711"/>
      <c r="C83" s="711"/>
      <c r="D83" s="711"/>
      <c r="E83" s="711"/>
      <c r="F83" s="712"/>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3"/>
    </row>
    <row r="84" spans="1:50" ht="24.75" hidden="1" customHeight="1" x14ac:dyDescent="0.15">
      <c r="A84" s="710"/>
      <c r="B84" s="711"/>
      <c r="C84" s="711"/>
      <c r="D84" s="711"/>
      <c r="E84" s="711"/>
      <c r="F84" s="712"/>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6"/>
    </row>
    <row r="85" spans="1:50" ht="24.75" hidden="1" customHeight="1" x14ac:dyDescent="0.15">
      <c r="A85" s="710"/>
      <c r="B85" s="711"/>
      <c r="C85" s="711"/>
      <c r="D85" s="711"/>
      <c r="E85" s="711"/>
      <c r="F85" s="712"/>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6"/>
    </row>
    <row r="86" spans="1:50" ht="24.75" hidden="1" customHeight="1" x14ac:dyDescent="0.15">
      <c r="A86" s="710"/>
      <c r="B86" s="711"/>
      <c r="C86" s="711"/>
      <c r="D86" s="711"/>
      <c r="E86" s="711"/>
      <c r="F86" s="712"/>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6"/>
    </row>
    <row r="87" spans="1:50" ht="24.75" hidden="1" customHeight="1" x14ac:dyDescent="0.15">
      <c r="A87" s="710"/>
      <c r="B87" s="711"/>
      <c r="C87" s="711"/>
      <c r="D87" s="711"/>
      <c r="E87" s="711"/>
      <c r="F87" s="712"/>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6"/>
    </row>
    <row r="88" spans="1:50" ht="24.75" hidden="1" customHeight="1" x14ac:dyDescent="0.15">
      <c r="A88" s="710"/>
      <c r="B88" s="711"/>
      <c r="C88" s="711"/>
      <c r="D88" s="711"/>
      <c r="E88" s="711"/>
      <c r="F88" s="712"/>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6"/>
    </row>
    <row r="89" spans="1:50" ht="24.75" hidden="1" customHeight="1" x14ac:dyDescent="0.15">
      <c r="A89" s="710"/>
      <c r="B89" s="711"/>
      <c r="C89" s="711"/>
      <c r="D89" s="711"/>
      <c r="E89" s="711"/>
      <c r="F89" s="712"/>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6"/>
    </row>
    <row r="90" spans="1:50" ht="24.75" hidden="1" customHeight="1" x14ac:dyDescent="0.15">
      <c r="A90" s="710"/>
      <c r="B90" s="711"/>
      <c r="C90" s="711"/>
      <c r="D90" s="711"/>
      <c r="E90" s="711"/>
      <c r="F90" s="712"/>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6"/>
    </row>
    <row r="91" spans="1:50" ht="24.75" hidden="1" customHeight="1" x14ac:dyDescent="0.15">
      <c r="A91" s="710"/>
      <c r="B91" s="711"/>
      <c r="C91" s="711"/>
      <c r="D91" s="711"/>
      <c r="E91" s="711"/>
      <c r="F91" s="712"/>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6"/>
    </row>
    <row r="92" spans="1:50" ht="24.75" hidden="1" customHeight="1" x14ac:dyDescent="0.15">
      <c r="A92" s="710"/>
      <c r="B92" s="711"/>
      <c r="C92" s="711"/>
      <c r="D92" s="711"/>
      <c r="E92" s="711"/>
      <c r="F92" s="712"/>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6"/>
    </row>
    <row r="93" spans="1:50" ht="24.75" hidden="1" customHeight="1" thickBot="1" x14ac:dyDescent="0.2">
      <c r="A93" s="710"/>
      <c r="B93" s="711"/>
      <c r="C93" s="711"/>
      <c r="D93" s="711"/>
      <c r="E93" s="711"/>
      <c r="F93" s="712"/>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hidden="1" customHeight="1" x14ac:dyDescent="0.15">
      <c r="A94" s="710"/>
      <c r="B94" s="711"/>
      <c r="C94" s="711"/>
      <c r="D94" s="711"/>
      <c r="E94" s="711"/>
      <c r="F94" s="712"/>
      <c r="G94" s="377" t="s">
        <v>373</v>
      </c>
      <c r="H94" s="378"/>
      <c r="I94" s="378"/>
      <c r="J94" s="378"/>
      <c r="K94" s="378"/>
      <c r="L94" s="378"/>
      <c r="M94" s="378"/>
      <c r="N94" s="378"/>
      <c r="O94" s="378"/>
      <c r="P94" s="378"/>
      <c r="Q94" s="378"/>
      <c r="R94" s="378"/>
      <c r="S94" s="378"/>
      <c r="T94" s="378"/>
      <c r="U94" s="378"/>
      <c r="V94" s="378"/>
      <c r="W94" s="378"/>
      <c r="X94" s="378"/>
      <c r="Y94" s="378"/>
      <c r="Z94" s="378"/>
      <c r="AA94" s="378"/>
      <c r="AB94" s="379"/>
      <c r="AC94" s="377" t="s">
        <v>374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hidden="1" customHeight="1" x14ac:dyDescent="0.15">
      <c r="A95" s="710"/>
      <c r="B95" s="711"/>
      <c r="C95" s="711"/>
      <c r="D95" s="711"/>
      <c r="E95" s="711"/>
      <c r="F95" s="712"/>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2"/>
    </row>
    <row r="96" spans="1:50" ht="24.75" hidden="1" customHeight="1" x14ac:dyDescent="0.15">
      <c r="A96" s="710"/>
      <c r="B96" s="711"/>
      <c r="C96" s="711"/>
      <c r="D96" s="711"/>
      <c r="E96" s="711"/>
      <c r="F96" s="712"/>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3"/>
    </row>
    <row r="97" spans="1:50" ht="24.75" hidden="1" customHeight="1" x14ac:dyDescent="0.15">
      <c r="A97" s="710"/>
      <c r="B97" s="711"/>
      <c r="C97" s="711"/>
      <c r="D97" s="711"/>
      <c r="E97" s="711"/>
      <c r="F97" s="712"/>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6"/>
    </row>
    <row r="98" spans="1:50" ht="24.75" hidden="1" customHeight="1" x14ac:dyDescent="0.15">
      <c r="A98" s="710"/>
      <c r="B98" s="711"/>
      <c r="C98" s="711"/>
      <c r="D98" s="711"/>
      <c r="E98" s="711"/>
      <c r="F98" s="712"/>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6"/>
    </row>
    <row r="99" spans="1:50" ht="24.75" hidden="1" customHeight="1" x14ac:dyDescent="0.15">
      <c r="A99" s="710"/>
      <c r="B99" s="711"/>
      <c r="C99" s="711"/>
      <c r="D99" s="711"/>
      <c r="E99" s="711"/>
      <c r="F99" s="712"/>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6"/>
    </row>
    <row r="100" spans="1:50" ht="24.75" hidden="1" customHeight="1" x14ac:dyDescent="0.15">
      <c r="A100" s="710"/>
      <c r="B100" s="711"/>
      <c r="C100" s="711"/>
      <c r="D100" s="711"/>
      <c r="E100" s="711"/>
      <c r="F100" s="712"/>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6"/>
    </row>
    <row r="101" spans="1:50" ht="24.75" hidden="1" customHeight="1" x14ac:dyDescent="0.15">
      <c r="A101" s="710"/>
      <c r="B101" s="711"/>
      <c r="C101" s="711"/>
      <c r="D101" s="711"/>
      <c r="E101" s="711"/>
      <c r="F101" s="712"/>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6"/>
    </row>
    <row r="102" spans="1:50" ht="24.75" hidden="1" customHeight="1" x14ac:dyDescent="0.15">
      <c r="A102" s="710"/>
      <c r="B102" s="711"/>
      <c r="C102" s="711"/>
      <c r="D102" s="711"/>
      <c r="E102" s="711"/>
      <c r="F102" s="712"/>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6"/>
    </row>
    <row r="103" spans="1:50" ht="24.75" hidden="1" customHeight="1" x14ac:dyDescent="0.15">
      <c r="A103" s="710"/>
      <c r="B103" s="711"/>
      <c r="C103" s="711"/>
      <c r="D103" s="711"/>
      <c r="E103" s="711"/>
      <c r="F103" s="712"/>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6"/>
    </row>
    <row r="104" spans="1:50" ht="24.75" hidden="1" customHeight="1" x14ac:dyDescent="0.15">
      <c r="A104" s="710"/>
      <c r="B104" s="711"/>
      <c r="C104" s="711"/>
      <c r="D104" s="711"/>
      <c r="E104" s="711"/>
      <c r="F104" s="712"/>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6"/>
    </row>
    <row r="105" spans="1:50" ht="24.75" hidden="1" customHeight="1" x14ac:dyDescent="0.15">
      <c r="A105" s="710"/>
      <c r="B105" s="711"/>
      <c r="C105" s="711"/>
      <c r="D105" s="711"/>
      <c r="E105" s="711"/>
      <c r="F105" s="712"/>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6"/>
    </row>
    <row r="106" spans="1:50" ht="24.75" hidden="1"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hidden="1" customHeight="1" thickBot="1" x14ac:dyDescent="0.2"/>
    <row r="108" spans="1:50" ht="30" hidden="1" customHeight="1" x14ac:dyDescent="0.15">
      <c r="A108" s="716" t="s">
        <v>34</v>
      </c>
      <c r="B108" s="717"/>
      <c r="C108" s="717"/>
      <c r="D108" s="717"/>
      <c r="E108" s="717"/>
      <c r="F108" s="718"/>
      <c r="G108" s="377" t="s">
        <v>375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376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hidden="1" customHeight="1" x14ac:dyDescent="0.15">
      <c r="A109" s="710"/>
      <c r="B109" s="711"/>
      <c r="C109" s="711"/>
      <c r="D109" s="711"/>
      <c r="E109" s="711"/>
      <c r="F109" s="712"/>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2"/>
    </row>
    <row r="110" spans="1:50" ht="24.75" hidden="1" customHeight="1" x14ac:dyDescent="0.15">
      <c r="A110" s="710"/>
      <c r="B110" s="711"/>
      <c r="C110" s="711"/>
      <c r="D110" s="711"/>
      <c r="E110" s="711"/>
      <c r="F110" s="712"/>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3"/>
    </row>
    <row r="111" spans="1:50" ht="24.75" hidden="1" customHeight="1" x14ac:dyDescent="0.15">
      <c r="A111" s="710"/>
      <c r="B111" s="711"/>
      <c r="C111" s="711"/>
      <c r="D111" s="711"/>
      <c r="E111" s="711"/>
      <c r="F111" s="712"/>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6"/>
    </row>
    <row r="112" spans="1:50" ht="24.75" hidden="1" customHeight="1" x14ac:dyDescent="0.15">
      <c r="A112" s="710"/>
      <c r="B112" s="711"/>
      <c r="C112" s="711"/>
      <c r="D112" s="711"/>
      <c r="E112" s="711"/>
      <c r="F112" s="712"/>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6"/>
    </row>
    <row r="113" spans="1:50" ht="24.75" hidden="1" customHeight="1" x14ac:dyDescent="0.15">
      <c r="A113" s="710"/>
      <c r="B113" s="711"/>
      <c r="C113" s="711"/>
      <c r="D113" s="711"/>
      <c r="E113" s="711"/>
      <c r="F113" s="712"/>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6"/>
    </row>
    <row r="114" spans="1:50" ht="24.75" hidden="1" customHeight="1" x14ac:dyDescent="0.15">
      <c r="A114" s="710"/>
      <c r="B114" s="711"/>
      <c r="C114" s="711"/>
      <c r="D114" s="711"/>
      <c r="E114" s="711"/>
      <c r="F114" s="712"/>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6"/>
    </row>
    <row r="115" spans="1:50" ht="24.75" hidden="1" customHeight="1" x14ac:dyDescent="0.15">
      <c r="A115" s="710"/>
      <c r="B115" s="711"/>
      <c r="C115" s="711"/>
      <c r="D115" s="711"/>
      <c r="E115" s="711"/>
      <c r="F115" s="712"/>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6"/>
    </row>
    <row r="116" spans="1:50" ht="24.75" hidden="1" customHeight="1" x14ac:dyDescent="0.15">
      <c r="A116" s="710"/>
      <c r="B116" s="711"/>
      <c r="C116" s="711"/>
      <c r="D116" s="711"/>
      <c r="E116" s="711"/>
      <c r="F116" s="712"/>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6"/>
    </row>
    <row r="117" spans="1:50" ht="24.75" hidden="1" customHeight="1" x14ac:dyDescent="0.15">
      <c r="A117" s="710"/>
      <c r="B117" s="711"/>
      <c r="C117" s="711"/>
      <c r="D117" s="711"/>
      <c r="E117" s="711"/>
      <c r="F117" s="712"/>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6"/>
    </row>
    <row r="118" spans="1:50" ht="24.75" hidden="1" customHeight="1" x14ac:dyDescent="0.15">
      <c r="A118" s="710"/>
      <c r="B118" s="711"/>
      <c r="C118" s="711"/>
      <c r="D118" s="711"/>
      <c r="E118" s="711"/>
      <c r="F118" s="712"/>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6"/>
    </row>
    <row r="119" spans="1:50" ht="24.75" hidden="1" customHeight="1" x14ac:dyDescent="0.15">
      <c r="A119" s="710"/>
      <c r="B119" s="711"/>
      <c r="C119" s="711"/>
      <c r="D119" s="711"/>
      <c r="E119" s="711"/>
      <c r="F119" s="712"/>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6"/>
    </row>
    <row r="120" spans="1:50" ht="24.75" hidden="1" customHeight="1" thickBot="1" x14ac:dyDescent="0.2">
      <c r="A120" s="710"/>
      <c r="B120" s="711"/>
      <c r="C120" s="711"/>
      <c r="D120" s="711"/>
      <c r="E120" s="711"/>
      <c r="F120" s="712"/>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hidden="1" customHeight="1" x14ac:dyDescent="0.15">
      <c r="A121" s="710"/>
      <c r="B121" s="711"/>
      <c r="C121" s="711"/>
      <c r="D121" s="711"/>
      <c r="E121" s="711"/>
      <c r="F121" s="712"/>
      <c r="G121" s="377" t="s">
        <v>397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377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hidden="1" customHeight="1" x14ac:dyDescent="0.15">
      <c r="A122" s="710"/>
      <c r="B122" s="711"/>
      <c r="C122" s="711"/>
      <c r="D122" s="711"/>
      <c r="E122" s="711"/>
      <c r="F122" s="712"/>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2"/>
    </row>
    <row r="123" spans="1:50" ht="24.75" hidden="1" customHeight="1" x14ac:dyDescent="0.15">
      <c r="A123" s="710"/>
      <c r="B123" s="711"/>
      <c r="C123" s="711"/>
      <c r="D123" s="711"/>
      <c r="E123" s="711"/>
      <c r="F123" s="712"/>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3"/>
    </row>
    <row r="124" spans="1:50" ht="24.75" hidden="1" customHeight="1" x14ac:dyDescent="0.15">
      <c r="A124" s="710"/>
      <c r="B124" s="711"/>
      <c r="C124" s="711"/>
      <c r="D124" s="711"/>
      <c r="E124" s="711"/>
      <c r="F124" s="712"/>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6"/>
    </row>
    <row r="125" spans="1:50" ht="24.75" hidden="1" customHeight="1" x14ac:dyDescent="0.15">
      <c r="A125" s="710"/>
      <c r="B125" s="711"/>
      <c r="C125" s="711"/>
      <c r="D125" s="711"/>
      <c r="E125" s="711"/>
      <c r="F125" s="712"/>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6"/>
    </row>
    <row r="126" spans="1:50" ht="24.75" hidden="1" customHeight="1" x14ac:dyDescent="0.15">
      <c r="A126" s="710"/>
      <c r="B126" s="711"/>
      <c r="C126" s="711"/>
      <c r="D126" s="711"/>
      <c r="E126" s="711"/>
      <c r="F126" s="712"/>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6"/>
    </row>
    <row r="127" spans="1:50" ht="24.75" hidden="1" customHeight="1" x14ac:dyDescent="0.15">
      <c r="A127" s="710"/>
      <c r="B127" s="711"/>
      <c r="C127" s="711"/>
      <c r="D127" s="711"/>
      <c r="E127" s="711"/>
      <c r="F127" s="712"/>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6"/>
    </row>
    <row r="128" spans="1:50" ht="24.75" hidden="1" customHeight="1" x14ac:dyDescent="0.15">
      <c r="A128" s="710"/>
      <c r="B128" s="711"/>
      <c r="C128" s="711"/>
      <c r="D128" s="711"/>
      <c r="E128" s="711"/>
      <c r="F128" s="712"/>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6"/>
    </row>
    <row r="129" spans="1:50" ht="24.75" hidden="1" customHeight="1" x14ac:dyDescent="0.15">
      <c r="A129" s="710"/>
      <c r="B129" s="711"/>
      <c r="C129" s="711"/>
      <c r="D129" s="711"/>
      <c r="E129" s="711"/>
      <c r="F129" s="712"/>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6"/>
    </row>
    <row r="130" spans="1:50" ht="24.75" hidden="1" customHeight="1" x14ac:dyDescent="0.15">
      <c r="A130" s="710"/>
      <c r="B130" s="711"/>
      <c r="C130" s="711"/>
      <c r="D130" s="711"/>
      <c r="E130" s="711"/>
      <c r="F130" s="712"/>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6"/>
    </row>
    <row r="131" spans="1:50" ht="24.75" hidden="1" customHeight="1" x14ac:dyDescent="0.15">
      <c r="A131" s="710"/>
      <c r="B131" s="711"/>
      <c r="C131" s="711"/>
      <c r="D131" s="711"/>
      <c r="E131" s="711"/>
      <c r="F131" s="712"/>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6"/>
    </row>
    <row r="132" spans="1:50" ht="24.75" hidden="1" customHeight="1" x14ac:dyDescent="0.15">
      <c r="A132" s="710"/>
      <c r="B132" s="711"/>
      <c r="C132" s="711"/>
      <c r="D132" s="711"/>
      <c r="E132" s="711"/>
      <c r="F132" s="712"/>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6"/>
    </row>
    <row r="133" spans="1:50" ht="24.75" hidden="1" customHeight="1" thickBot="1" x14ac:dyDescent="0.2">
      <c r="A133" s="710"/>
      <c r="B133" s="711"/>
      <c r="C133" s="711"/>
      <c r="D133" s="711"/>
      <c r="E133" s="711"/>
      <c r="F133" s="712"/>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hidden="1" customHeight="1" x14ac:dyDescent="0.15">
      <c r="A134" s="710"/>
      <c r="B134" s="711"/>
      <c r="C134" s="711"/>
      <c r="D134" s="711"/>
      <c r="E134" s="711"/>
      <c r="F134" s="712"/>
      <c r="G134" s="377" t="s">
        <v>378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379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hidden="1" customHeight="1" x14ac:dyDescent="0.15">
      <c r="A135" s="710"/>
      <c r="B135" s="711"/>
      <c r="C135" s="711"/>
      <c r="D135" s="711"/>
      <c r="E135" s="711"/>
      <c r="F135" s="712"/>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2"/>
    </row>
    <row r="136" spans="1:50" ht="24.75" hidden="1" customHeight="1" x14ac:dyDescent="0.15">
      <c r="A136" s="710"/>
      <c r="B136" s="711"/>
      <c r="C136" s="711"/>
      <c r="D136" s="711"/>
      <c r="E136" s="711"/>
      <c r="F136" s="712"/>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3"/>
    </row>
    <row r="137" spans="1:50" ht="24.75" hidden="1" customHeight="1" x14ac:dyDescent="0.15">
      <c r="A137" s="710"/>
      <c r="B137" s="711"/>
      <c r="C137" s="711"/>
      <c r="D137" s="711"/>
      <c r="E137" s="711"/>
      <c r="F137" s="712"/>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6"/>
    </row>
    <row r="138" spans="1:50" ht="24.75" hidden="1" customHeight="1" x14ac:dyDescent="0.15">
      <c r="A138" s="710"/>
      <c r="B138" s="711"/>
      <c r="C138" s="711"/>
      <c r="D138" s="711"/>
      <c r="E138" s="711"/>
      <c r="F138" s="712"/>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6"/>
    </row>
    <row r="139" spans="1:50" ht="24.75" hidden="1" customHeight="1" x14ac:dyDescent="0.15">
      <c r="A139" s="710"/>
      <c r="B139" s="711"/>
      <c r="C139" s="711"/>
      <c r="D139" s="711"/>
      <c r="E139" s="711"/>
      <c r="F139" s="712"/>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6"/>
    </row>
    <row r="140" spans="1:50" ht="24.75" hidden="1" customHeight="1" x14ac:dyDescent="0.15">
      <c r="A140" s="710"/>
      <c r="B140" s="711"/>
      <c r="C140" s="711"/>
      <c r="D140" s="711"/>
      <c r="E140" s="711"/>
      <c r="F140" s="712"/>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6"/>
    </row>
    <row r="141" spans="1:50" ht="24.75" hidden="1" customHeight="1" x14ac:dyDescent="0.15">
      <c r="A141" s="710"/>
      <c r="B141" s="711"/>
      <c r="C141" s="711"/>
      <c r="D141" s="711"/>
      <c r="E141" s="711"/>
      <c r="F141" s="712"/>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6"/>
    </row>
    <row r="142" spans="1:50" ht="24.75" hidden="1" customHeight="1" x14ac:dyDescent="0.15">
      <c r="A142" s="710"/>
      <c r="B142" s="711"/>
      <c r="C142" s="711"/>
      <c r="D142" s="711"/>
      <c r="E142" s="711"/>
      <c r="F142" s="712"/>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6"/>
    </row>
    <row r="143" spans="1:50" ht="24.75" hidden="1" customHeight="1" x14ac:dyDescent="0.15">
      <c r="A143" s="710"/>
      <c r="B143" s="711"/>
      <c r="C143" s="711"/>
      <c r="D143" s="711"/>
      <c r="E143" s="711"/>
      <c r="F143" s="712"/>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6"/>
    </row>
    <row r="144" spans="1:50" ht="24.75" hidden="1" customHeight="1" x14ac:dyDescent="0.15">
      <c r="A144" s="710"/>
      <c r="B144" s="711"/>
      <c r="C144" s="711"/>
      <c r="D144" s="711"/>
      <c r="E144" s="711"/>
      <c r="F144" s="712"/>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6"/>
    </row>
    <row r="145" spans="1:50" ht="24.75" hidden="1" customHeight="1" x14ac:dyDescent="0.15">
      <c r="A145" s="710"/>
      <c r="B145" s="711"/>
      <c r="C145" s="711"/>
      <c r="D145" s="711"/>
      <c r="E145" s="711"/>
      <c r="F145" s="712"/>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6"/>
    </row>
    <row r="146" spans="1:50" ht="24.75" hidden="1" customHeight="1" thickBot="1" x14ac:dyDescent="0.2">
      <c r="A146" s="710"/>
      <c r="B146" s="711"/>
      <c r="C146" s="711"/>
      <c r="D146" s="711"/>
      <c r="E146" s="711"/>
      <c r="F146" s="712"/>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hidden="1" customHeight="1" x14ac:dyDescent="0.15">
      <c r="A147" s="710"/>
      <c r="B147" s="711"/>
      <c r="C147" s="711"/>
      <c r="D147" s="711"/>
      <c r="E147" s="711"/>
      <c r="F147" s="712"/>
      <c r="G147" s="377" t="s">
        <v>380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hidden="1" customHeight="1" x14ac:dyDescent="0.15">
      <c r="A148" s="710"/>
      <c r="B148" s="711"/>
      <c r="C148" s="711"/>
      <c r="D148" s="711"/>
      <c r="E148" s="711"/>
      <c r="F148" s="712"/>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2"/>
    </row>
    <row r="149" spans="1:50" ht="24.75" hidden="1" customHeight="1" x14ac:dyDescent="0.15">
      <c r="A149" s="710"/>
      <c r="B149" s="711"/>
      <c r="C149" s="711"/>
      <c r="D149" s="711"/>
      <c r="E149" s="711"/>
      <c r="F149" s="712"/>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3"/>
    </row>
    <row r="150" spans="1:50" ht="24.75" hidden="1" customHeight="1" x14ac:dyDescent="0.15">
      <c r="A150" s="710"/>
      <c r="B150" s="711"/>
      <c r="C150" s="711"/>
      <c r="D150" s="711"/>
      <c r="E150" s="711"/>
      <c r="F150" s="712"/>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6"/>
    </row>
    <row r="151" spans="1:50" ht="24.75" hidden="1" customHeight="1" x14ac:dyDescent="0.15">
      <c r="A151" s="710"/>
      <c r="B151" s="711"/>
      <c r="C151" s="711"/>
      <c r="D151" s="711"/>
      <c r="E151" s="711"/>
      <c r="F151" s="712"/>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6"/>
    </row>
    <row r="152" spans="1:50" ht="24.75" hidden="1" customHeight="1" x14ac:dyDescent="0.15">
      <c r="A152" s="710"/>
      <c r="B152" s="711"/>
      <c r="C152" s="711"/>
      <c r="D152" s="711"/>
      <c r="E152" s="711"/>
      <c r="F152" s="712"/>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6"/>
    </row>
    <row r="153" spans="1:50" ht="24.75" hidden="1" customHeight="1" x14ac:dyDescent="0.15">
      <c r="A153" s="710"/>
      <c r="B153" s="711"/>
      <c r="C153" s="711"/>
      <c r="D153" s="711"/>
      <c r="E153" s="711"/>
      <c r="F153" s="712"/>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6"/>
    </row>
    <row r="154" spans="1:50" ht="24.75" hidden="1" customHeight="1" x14ac:dyDescent="0.15">
      <c r="A154" s="710"/>
      <c r="B154" s="711"/>
      <c r="C154" s="711"/>
      <c r="D154" s="711"/>
      <c r="E154" s="711"/>
      <c r="F154" s="712"/>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6"/>
    </row>
    <row r="155" spans="1:50" ht="24.75" hidden="1" customHeight="1" x14ac:dyDescent="0.15">
      <c r="A155" s="710"/>
      <c r="B155" s="711"/>
      <c r="C155" s="711"/>
      <c r="D155" s="711"/>
      <c r="E155" s="711"/>
      <c r="F155" s="712"/>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6"/>
    </row>
    <row r="156" spans="1:50" ht="24.75" hidden="1" customHeight="1" x14ac:dyDescent="0.15">
      <c r="A156" s="710"/>
      <c r="B156" s="711"/>
      <c r="C156" s="711"/>
      <c r="D156" s="711"/>
      <c r="E156" s="711"/>
      <c r="F156" s="712"/>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6"/>
    </row>
    <row r="157" spans="1:50" ht="24.75" hidden="1" customHeight="1" x14ac:dyDescent="0.15">
      <c r="A157" s="710"/>
      <c r="B157" s="711"/>
      <c r="C157" s="711"/>
      <c r="D157" s="711"/>
      <c r="E157" s="711"/>
      <c r="F157" s="712"/>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6"/>
    </row>
    <row r="158" spans="1:50" ht="24.75" hidden="1" customHeight="1" x14ac:dyDescent="0.15">
      <c r="A158" s="710"/>
      <c r="B158" s="711"/>
      <c r="C158" s="711"/>
      <c r="D158" s="711"/>
      <c r="E158" s="711"/>
      <c r="F158" s="712"/>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6"/>
    </row>
    <row r="159" spans="1:50" ht="24.75" hidden="1"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hidden="1" customHeight="1" thickBot="1" x14ac:dyDescent="0.2"/>
    <row r="161" spans="1:50" ht="30" hidden="1" customHeight="1" x14ac:dyDescent="0.15">
      <c r="A161" s="716" t="s">
        <v>34</v>
      </c>
      <c r="B161" s="717"/>
      <c r="C161" s="717"/>
      <c r="D161" s="717"/>
      <c r="E161" s="717"/>
      <c r="F161" s="718"/>
      <c r="G161" s="377" t="s">
        <v>382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hidden="1" customHeight="1" x14ac:dyDescent="0.15">
      <c r="A162" s="710"/>
      <c r="B162" s="711"/>
      <c r="C162" s="711"/>
      <c r="D162" s="711"/>
      <c r="E162" s="711"/>
      <c r="F162" s="712"/>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2"/>
    </row>
    <row r="163" spans="1:50" ht="24.75" hidden="1" customHeight="1" x14ac:dyDescent="0.15">
      <c r="A163" s="710"/>
      <c r="B163" s="711"/>
      <c r="C163" s="711"/>
      <c r="D163" s="711"/>
      <c r="E163" s="711"/>
      <c r="F163" s="712"/>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3"/>
    </row>
    <row r="164" spans="1:50" ht="24.75" hidden="1" customHeight="1" x14ac:dyDescent="0.15">
      <c r="A164" s="710"/>
      <c r="B164" s="711"/>
      <c r="C164" s="711"/>
      <c r="D164" s="711"/>
      <c r="E164" s="711"/>
      <c r="F164" s="712"/>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6"/>
    </row>
    <row r="165" spans="1:50" ht="24.75" hidden="1" customHeight="1" x14ac:dyDescent="0.15">
      <c r="A165" s="710"/>
      <c r="B165" s="711"/>
      <c r="C165" s="711"/>
      <c r="D165" s="711"/>
      <c r="E165" s="711"/>
      <c r="F165" s="712"/>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6"/>
    </row>
    <row r="166" spans="1:50" ht="24.75" hidden="1" customHeight="1" x14ac:dyDescent="0.15">
      <c r="A166" s="710"/>
      <c r="B166" s="711"/>
      <c r="C166" s="711"/>
      <c r="D166" s="711"/>
      <c r="E166" s="711"/>
      <c r="F166" s="712"/>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6"/>
    </row>
    <row r="167" spans="1:50" ht="24.75" hidden="1" customHeight="1" x14ac:dyDescent="0.15">
      <c r="A167" s="710"/>
      <c r="B167" s="711"/>
      <c r="C167" s="711"/>
      <c r="D167" s="711"/>
      <c r="E167" s="711"/>
      <c r="F167" s="712"/>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6"/>
    </row>
    <row r="168" spans="1:50" ht="24.75" hidden="1" customHeight="1" x14ac:dyDescent="0.15">
      <c r="A168" s="710"/>
      <c r="B168" s="711"/>
      <c r="C168" s="711"/>
      <c r="D168" s="711"/>
      <c r="E168" s="711"/>
      <c r="F168" s="712"/>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6"/>
    </row>
    <row r="169" spans="1:50" ht="24.75" hidden="1" customHeight="1" x14ac:dyDescent="0.15">
      <c r="A169" s="710"/>
      <c r="B169" s="711"/>
      <c r="C169" s="711"/>
      <c r="D169" s="711"/>
      <c r="E169" s="711"/>
      <c r="F169" s="712"/>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6"/>
    </row>
    <row r="170" spans="1:50" ht="24.75" hidden="1" customHeight="1" x14ac:dyDescent="0.15">
      <c r="A170" s="710"/>
      <c r="B170" s="711"/>
      <c r="C170" s="711"/>
      <c r="D170" s="711"/>
      <c r="E170" s="711"/>
      <c r="F170" s="712"/>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6"/>
    </row>
    <row r="171" spans="1:50" ht="24.75" hidden="1" customHeight="1" x14ac:dyDescent="0.15">
      <c r="A171" s="710"/>
      <c r="B171" s="711"/>
      <c r="C171" s="711"/>
      <c r="D171" s="711"/>
      <c r="E171" s="711"/>
      <c r="F171" s="712"/>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6"/>
    </row>
    <row r="172" spans="1:50" ht="24.75" hidden="1" customHeight="1" x14ac:dyDescent="0.15">
      <c r="A172" s="710"/>
      <c r="B172" s="711"/>
      <c r="C172" s="711"/>
      <c r="D172" s="711"/>
      <c r="E172" s="711"/>
      <c r="F172" s="712"/>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6"/>
    </row>
    <row r="173" spans="1:50" ht="24.75" hidden="1" customHeight="1" thickBot="1" x14ac:dyDescent="0.2">
      <c r="A173" s="710"/>
      <c r="B173" s="711"/>
      <c r="C173" s="711"/>
      <c r="D173" s="711"/>
      <c r="E173" s="711"/>
      <c r="F173" s="712"/>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hidden="1" customHeight="1" x14ac:dyDescent="0.15">
      <c r="A174" s="710"/>
      <c r="B174" s="711"/>
      <c r="C174" s="711"/>
      <c r="D174" s="711"/>
      <c r="E174" s="711"/>
      <c r="F174" s="712"/>
      <c r="G174" s="377" t="s">
        <v>384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385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hidden="1" customHeight="1" x14ac:dyDescent="0.15">
      <c r="A175" s="710"/>
      <c r="B175" s="711"/>
      <c r="C175" s="711"/>
      <c r="D175" s="711"/>
      <c r="E175" s="711"/>
      <c r="F175" s="712"/>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2"/>
    </row>
    <row r="176" spans="1:50" ht="24.75" hidden="1" customHeight="1" x14ac:dyDescent="0.15">
      <c r="A176" s="710"/>
      <c r="B176" s="711"/>
      <c r="C176" s="711"/>
      <c r="D176" s="711"/>
      <c r="E176" s="711"/>
      <c r="F176" s="712"/>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3"/>
    </row>
    <row r="177" spans="1:50" ht="24.75" hidden="1" customHeight="1" x14ac:dyDescent="0.15">
      <c r="A177" s="710"/>
      <c r="B177" s="711"/>
      <c r="C177" s="711"/>
      <c r="D177" s="711"/>
      <c r="E177" s="711"/>
      <c r="F177" s="712"/>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6"/>
    </row>
    <row r="178" spans="1:50" ht="24.75" hidden="1" customHeight="1" x14ac:dyDescent="0.15">
      <c r="A178" s="710"/>
      <c r="B178" s="711"/>
      <c r="C178" s="711"/>
      <c r="D178" s="711"/>
      <c r="E178" s="711"/>
      <c r="F178" s="712"/>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6"/>
    </row>
    <row r="179" spans="1:50" ht="24.75" hidden="1" customHeight="1" x14ac:dyDescent="0.15">
      <c r="A179" s="710"/>
      <c r="B179" s="711"/>
      <c r="C179" s="711"/>
      <c r="D179" s="711"/>
      <c r="E179" s="711"/>
      <c r="F179" s="712"/>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6"/>
    </row>
    <row r="180" spans="1:50" ht="24.75" hidden="1" customHeight="1" x14ac:dyDescent="0.15">
      <c r="A180" s="710"/>
      <c r="B180" s="711"/>
      <c r="C180" s="711"/>
      <c r="D180" s="711"/>
      <c r="E180" s="711"/>
      <c r="F180" s="712"/>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6"/>
    </row>
    <row r="181" spans="1:50" ht="24.75" hidden="1" customHeight="1" x14ac:dyDescent="0.15">
      <c r="A181" s="710"/>
      <c r="B181" s="711"/>
      <c r="C181" s="711"/>
      <c r="D181" s="711"/>
      <c r="E181" s="711"/>
      <c r="F181" s="71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hidden="1" customHeight="1" x14ac:dyDescent="0.15">
      <c r="A182" s="710"/>
      <c r="B182" s="711"/>
      <c r="C182" s="711"/>
      <c r="D182" s="711"/>
      <c r="E182" s="711"/>
      <c r="F182" s="71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hidden="1" customHeight="1" x14ac:dyDescent="0.15">
      <c r="A183" s="710"/>
      <c r="B183" s="711"/>
      <c r="C183" s="711"/>
      <c r="D183" s="711"/>
      <c r="E183" s="711"/>
      <c r="F183" s="71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hidden="1" customHeight="1" x14ac:dyDescent="0.15">
      <c r="A184" s="710"/>
      <c r="B184" s="711"/>
      <c r="C184" s="711"/>
      <c r="D184" s="711"/>
      <c r="E184" s="711"/>
      <c r="F184" s="71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hidden="1" customHeight="1" x14ac:dyDescent="0.15">
      <c r="A185" s="710"/>
      <c r="B185" s="711"/>
      <c r="C185" s="711"/>
      <c r="D185" s="711"/>
      <c r="E185" s="711"/>
      <c r="F185" s="71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hidden="1" customHeight="1" thickBot="1" x14ac:dyDescent="0.2">
      <c r="A186" s="710"/>
      <c r="B186" s="711"/>
      <c r="C186" s="711"/>
      <c r="D186" s="711"/>
      <c r="E186" s="711"/>
      <c r="F186" s="712"/>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hidden="1" customHeight="1" x14ac:dyDescent="0.15">
      <c r="A187" s="710"/>
      <c r="B187" s="711"/>
      <c r="C187" s="711"/>
      <c r="D187" s="711"/>
      <c r="E187" s="711"/>
      <c r="F187" s="712"/>
      <c r="G187" s="377" t="s">
        <v>386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387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hidden="1" customHeight="1" x14ac:dyDescent="0.15">
      <c r="A188" s="710"/>
      <c r="B188" s="711"/>
      <c r="C188" s="711"/>
      <c r="D188" s="711"/>
      <c r="E188" s="711"/>
      <c r="F188" s="712"/>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2"/>
    </row>
    <row r="189" spans="1:50" ht="24.75" hidden="1" customHeight="1" x14ac:dyDescent="0.15">
      <c r="A189" s="710"/>
      <c r="B189" s="711"/>
      <c r="C189" s="711"/>
      <c r="D189" s="711"/>
      <c r="E189" s="711"/>
      <c r="F189" s="712"/>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3"/>
    </row>
    <row r="190" spans="1:50" ht="24.75" hidden="1" customHeight="1" x14ac:dyDescent="0.15">
      <c r="A190" s="710"/>
      <c r="B190" s="711"/>
      <c r="C190" s="711"/>
      <c r="D190" s="711"/>
      <c r="E190" s="711"/>
      <c r="F190" s="712"/>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6"/>
    </row>
    <row r="191" spans="1:50" ht="24.75" hidden="1" customHeight="1" x14ac:dyDescent="0.15">
      <c r="A191" s="710"/>
      <c r="B191" s="711"/>
      <c r="C191" s="711"/>
      <c r="D191" s="711"/>
      <c r="E191" s="711"/>
      <c r="F191" s="712"/>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6"/>
    </row>
    <row r="192" spans="1:50" ht="24.75" hidden="1" customHeight="1" x14ac:dyDescent="0.15">
      <c r="A192" s="710"/>
      <c r="B192" s="711"/>
      <c r="C192" s="711"/>
      <c r="D192" s="711"/>
      <c r="E192" s="711"/>
      <c r="F192" s="712"/>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6"/>
    </row>
    <row r="193" spans="1:50" ht="24.75" hidden="1" customHeight="1" x14ac:dyDescent="0.15">
      <c r="A193" s="710"/>
      <c r="B193" s="711"/>
      <c r="C193" s="711"/>
      <c r="D193" s="711"/>
      <c r="E193" s="711"/>
      <c r="F193" s="712"/>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6"/>
    </row>
    <row r="194" spans="1:50" ht="24.75" hidden="1" customHeight="1" x14ac:dyDescent="0.15">
      <c r="A194" s="710"/>
      <c r="B194" s="711"/>
      <c r="C194" s="711"/>
      <c r="D194" s="711"/>
      <c r="E194" s="711"/>
      <c r="F194" s="71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hidden="1" customHeight="1" x14ac:dyDescent="0.15">
      <c r="A195" s="710"/>
      <c r="B195" s="711"/>
      <c r="C195" s="711"/>
      <c r="D195" s="711"/>
      <c r="E195" s="711"/>
      <c r="F195" s="71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hidden="1" customHeight="1" x14ac:dyDescent="0.15">
      <c r="A196" s="710"/>
      <c r="B196" s="711"/>
      <c r="C196" s="711"/>
      <c r="D196" s="711"/>
      <c r="E196" s="711"/>
      <c r="F196" s="71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hidden="1" customHeight="1" x14ac:dyDescent="0.15">
      <c r="A197" s="710"/>
      <c r="B197" s="711"/>
      <c r="C197" s="711"/>
      <c r="D197" s="711"/>
      <c r="E197" s="711"/>
      <c r="F197" s="71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hidden="1" customHeight="1" x14ac:dyDescent="0.15">
      <c r="A198" s="710"/>
      <c r="B198" s="711"/>
      <c r="C198" s="711"/>
      <c r="D198" s="711"/>
      <c r="E198" s="711"/>
      <c r="F198" s="71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hidden="1" customHeight="1" thickBot="1" x14ac:dyDescent="0.2">
      <c r="A199" s="710"/>
      <c r="B199" s="711"/>
      <c r="C199" s="711"/>
      <c r="D199" s="711"/>
      <c r="E199" s="711"/>
      <c r="F199" s="712"/>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hidden="1" customHeight="1" x14ac:dyDescent="0.15">
      <c r="A200" s="710"/>
      <c r="B200" s="711"/>
      <c r="C200" s="711"/>
      <c r="D200" s="711"/>
      <c r="E200" s="711"/>
      <c r="F200" s="712"/>
      <c r="G200" s="377" t="s">
        <v>347</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388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hidden="1" customHeight="1" x14ac:dyDescent="0.15">
      <c r="A201" s="710"/>
      <c r="B201" s="711"/>
      <c r="C201" s="711"/>
      <c r="D201" s="711"/>
      <c r="E201" s="711"/>
      <c r="F201" s="712"/>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2"/>
    </row>
    <row r="202" spans="1:50" ht="24.75" hidden="1" customHeight="1" x14ac:dyDescent="0.15">
      <c r="A202" s="710"/>
      <c r="B202" s="711"/>
      <c r="C202" s="711"/>
      <c r="D202" s="711"/>
      <c r="E202" s="711"/>
      <c r="F202" s="712"/>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3"/>
    </row>
    <row r="203" spans="1:50" ht="24.75" hidden="1" customHeight="1" x14ac:dyDescent="0.15">
      <c r="A203" s="710"/>
      <c r="B203" s="711"/>
      <c r="C203" s="711"/>
      <c r="D203" s="711"/>
      <c r="E203" s="711"/>
      <c r="F203" s="712"/>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6"/>
    </row>
    <row r="204" spans="1:50" ht="24.75" hidden="1" customHeight="1" x14ac:dyDescent="0.15">
      <c r="A204" s="710"/>
      <c r="B204" s="711"/>
      <c r="C204" s="711"/>
      <c r="D204" s="711"/>
      <c r="E204" s="711"/>
      <c r="F204" s="712"/>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6"/>
    </row>
    <row r="205" spans="1:50" ht="24.75" hidden="1" customHeight="1" x14ac:dyDescent="0.15">
      <c r="A205" s="710"/>
      <c r="B205" s="711"/>
      <c r="C205" s="711"/>
      <c r="D205" s="711"/>
      <c r="E205" s="711"/>
      <c r="F205" s="712"/>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6"/>
    </row>
    <row r="206" spans="1:50" ht="24.75" hidden="1" customHeight="1" x14ac:dyDescent="0.15">
      <c r="A206" s="710"/>
      <c r="B206" s="711"/>
      <c r="C206" s="711"/>
      <c r="D206" s="711"/>
      <c r="E206" s="711"/>
      <c r="F206" s="712"/>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6"/>
    </row>
    <row r="207" spans="1:50" ht="24.75" hidden="1" customHeight="1" x14ac:dyDescent="0.15">
      <c r="A207" s="710"/>
      <c r="B207" s="711"/>
      <c r="C207" s="711"/>
      <c r="D207" s="711"/>
      <c r="E207" s="711"/>
      <c r="F207" s="71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hidden="1" customHeight="1" x14ac:dyDescent="0.15">
      <c r="A208" s="710"/>
      <c r="B208" s="711"/>
      <c r="C208" s="711"/>
      <c r="D208" s="711"/>
      <c r="E208" s="711"/>
      <c r="F208" s="71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hidden="1" customHeight="1" x14ac:dyDescent="0.15">
      <c r="A209" s="710"/>
      <c r="B209" s="711"/>
      <c r="C209" s="711"/>
      <c r="D209" s="711"/>
      <c r="E209" s="711"/>
      <c r="F209" s="71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hidden="1" customHeight="1" x14ac:dyDescent="0.15">
      <c r="A210" s="710"/>
      <c r="B210" s="711"/>
      <c r="C210" s="711"/>
      <c r="D210" s="711"/>
      <c r="E210" s="711"/>
      <c r="F210" s="71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hidden="1" customHeight="1" x14ac:dyDescent="0.15">
      <c r="A211" s="710"/>
      <c r="B211" s="711"/>
      <c r="C211" s="711"/>
      <c r="D211" s="711"/>
      <c r="E211" s="711"/>
      <c r="F211" s="71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hidden="1"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hidden="1" customHeight="1" thickBot="1" x14ac:dyDescent="0.2"/>
    <row r="214" spans="1:50" ht="30" hidden="1" customHeight="1" x14ac:dyDescent="0.15">
      <c r="A214" s="707" t="s">
        <v>34</v>
      </c>
      <c r="B214" s="708"/>
      <c r="C214" s="708"/>
      <c r="D214" s="708"/>
      <c r="E214" s="708"/>
      <c r="F214" s="709"/>
      <c r="G214" s="377" t="s">
        <v>389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hidden="1" customHeight="1" x14ac:dyDescent="0.15">
      <c r="A215" s="710"/>
      <c r="B215" s="711"/>
      <c r="C215" s="711"/>
      <c r="D215" s="711"/>
      <c r="E215" s="711"/>
      <c r="F215" s="712"/>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2"/>
    </row>
    <row r="216" spans="1:50" ht="24.75" hidden="1" customHeight="1" x14ac:dyDescent="0.15">
      <c r="A216" s="710"/>
      <c r="B216" s="711"/>
      <c r="C216" s="711"/>
      <c r="D216" s="711"/>
      <c r="E216" s="711"/>
      <c r="F216" s="712"/>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3"/>
    </row>
    <row r="217" spans="1:50" ht="24.75" hidden="1" customHeight="1" x14ac:dyDescent="0.15">
      <c r="A217" s="710"/>
      <c r="B217" s="711"/>
      <c r="C217" s="711"/>
      <c r="D217" s="711"/>
      <c r="E217" s="711"/>
      <c r="F217" s="712"/>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6"/>
    </row>
    <row r="218" spans="1:50" ht="24.75" hidden="1" customHeight="1" x14ac:dyDescent="0.15">
      <c r="A218" s="710"/>
      <c r="B218" s="711"/>
      <c r="C218" s="711"/>
      <c r="D218" s="711"/>
      <c r="E218" s="711"/>
      <c r="F218" s="712"/>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6"/>
    </row>
    <row r="219" spans="1:50" ht="24.75" hidden="1" customHeight="1" x14ac:dyDescent="0.15">
      <c r="A219" s="710"/>
      <c r="B219" s="711"/>
      <c r="C219" s="711"/>
      <c r="D219" s="711"/>
      <c r="E219" s="711"/>
      <c r="F219" s="712"/>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6"/>
    </row>
    <row r="220" spans="1:50" ht="24.75" hidden="1" customHeight="1" x14ac:dyDescent="0.15">
      <c r="A220" s="710"/>
      <c r="B220" s="711"/>
      <c r="C220" s="711"/>
      <c r="D220" s="711"/>
      <c r="E220" s="711"/>
      <c r="F220" s="71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hidden="1" customHeight="1" x14ac:dyDescent="0.15">
      <c r="A221" s="710"/>
      <c r="B221" s="711"/>
      <c r="C221" s="711"/>
      <c r="D221" s="711"/>
      <c r="E221" s="711"/>
      <c r="F221" s="71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hidden="1" customHeight="1" x14ac:dyDescent="0.15">
      <c r="A222" s="710"/>
      <c r="B222" s="711"/>
      <c r="C222" s="711"/>
      <c r="D222" s="711"/>
      <c r="E222" s="711"/>
      <c r="F222" s="71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hidden="1" customHeight="1" x14ac:dyDescent="0.15">
      <c r="A223" s="710"/>
      <c r="B223" s="711"/>
      <c r="C223" s="711"/>
      <c r="D223" s="711"/>
      <c r="E223" s="711"/>
      <c r="F223" s="71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hidden="1" customHeight="1" x14ac:dyDescent="0.15">
      <c r="A224" s="710"/>
      <c r="B224" s="711"/>
      <c r="C224" s="711"/>
      <c r="D224" s="711"/>
      <c r="E224" s="711"/>
      <c r="F224" s="71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hidden="1" customHeight="1" x14ac:dyDescent="0.15">
      <c r="A225" s="710"/>
      <c r="B225" s="711"/>
      <c r="C225" s="711"/>
      <c r="D225" s="711"/>
      <c r="E225" s="711"/>
      <c r="F225" s="71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hidden="1" customHeight="1" thickBot="1" x14ac:dyDescent="0.2">
      <c r="A226" s="710"/>
      <c r="B226" s="711"/>
      <c r="C226" s="711"/>
      <c r="D226" s="711"/>
      <c r="E226" s="711"/>
      <c r="F226" s="712"/>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hidden="1" customHeight="1" x14ac:dyDescent="0.15">
      <c r="A227" s="710"/>
      <c r="B227" s="711"/>
      <c r="C227" s="711"/>
      <c r="D227" s="711"/>
      <c r="E227" s="711"/>
      <c r="F227" s="712"/>
      <c r="G227" s="377" t="s">
        <v>391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hidden="1" customHeight="1" x14ac:dyDescent="0.15">
      <c r="A228" s="710"/>
      <c r="B228" s="711"/>
      <c r="C228" s="711"/>
      <c r="D228" s="711"/>
      <c r="E228" s="711"/>
      <c r="F228" s="712"/>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2"/>
    </row>
    <row r="229" spans="1:50" ht="24.75" hidden="1" customHeight="1" x14ac:dyDescent="0.15">
      <c r="A229" s="710"/>
      <c r="B229" s="711"/>
      <c r="C229" s="711"/>
      <c r="D229" s="711"/>
      <c r="E229" s="711"/>
      <c r="F229" s="712"/>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3"/>
    </row>
    <row r="230" spans="1:50" ht="24.75" hidden="1" customHeight="1" x14ac:dyDescent="0.15">
      <c r="A230" s="710"/>
      <c r="B230" s="711"/>
      <c r="C230" s="711"/>
      <c r="D230" s="711"/>
      <c r="E230" s="711"/>
      <c r="F230" s="712"/>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6"/>
    </row>
    <row r="231" spans="1:50" ht="24.75" hidden="1" customHeight="1" x14ac:dyDescent="0.15">
      <c r="A231" s="710"/>
      <c r="B231" s="711"/>
      <c r="C231" s="711"/>
      <c r="D231" s="711"/>
      <c r="E231" s="711"/>
      <c r="F231" s="712"/>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6"/>
    </row>
    <row r="232" spans="1:50" ht="24.75" hidden="1" customHeight="1" x14ac:dyDescent="0.15">
      <c r="A232" s="710"/>
      <c r="B232" s="711"/>
      <c r="C232" s="711"/>
      <c r="D232" s="711"/>
      <c r="E232" s="711"/>
      <c r="F232" s="712"/>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6"/>
    </row>
    <row r="233" spans="1:50" ht="24.75" hidden="1" customHeight="1" x14ac:dyDescent="0.15">
      <c r="A233" s="710"/>
      <c r="B233" s="711"/>
      <c r="C233" s="711"/>
      <c r="D233" s="711"/>
      <c r="E233" s="711"/>
      <c r="F233" s="712"/>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6"/>
    </row>
    <row r="234" spans="1:50" ht="24.75" hidden="1" customHeight="1" x14ac:dyDescent="0.15">
      <c r="A234" s="710"/>
      <c r="B234" s="711"/>
      <c r="C234" s="711"/>
      <c r="D234" s="711"/>
      <c r="E234" s="711"/>
      <c r="F234" s="712"/>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6"/>
    </row>
    <row r="235" spans="1:50" ht="24.75" hidden="1" customHeight="1" x14ac:dyDescent="0.15">
      <c r="A235" s="710"/>
      <c r="B235" s="711"/>
      <c r="C235" s="711"/>
      <c r="D235" s="711"/>
      <c r="E235" s="711"/>
      <c r="F235" s="712"/>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6"/>
    </row>
    <row r="236" spans="1:50" ht="24.75" hidden="1" customHeight="1" x14ac:dyDescent="0.15">
      <c r="A236" s="710"/>
      <c r="B236" s="711"/>
      <c r="C236" s="711"/>
      <c r="D236" s="711"/>
      <c r="E236" s="711"/>
      <c r="F236" s="712"/>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6"/>
    </row>
    <row r="237" spans="1:50" ht="24.75" hidden="1" customHeight="1" x14ac:dyDescent="0.15">
      <c r="A237" s="710"/>
      <c r="B237" s="711"/>
      <c r="C237" s="711"/>
      <c r="D237" s="711"/>
      <c r="E237" s="711"/>
      <c r="F237" s="712"/>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6"/>
    </row>
    <row r="238" spans="1:50" ht="24.75" hidden="1" customHeight="1" x14ac:dyDescent="0.15">
      <c r="A238" s="710"/>
      <c r="B238" s="711"/>
      <c r="C238" s="711"/>
      <c r="D238" s="711"/>
      <c r="E238" s="711"/>
      <c r="F238" s="712"/>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6"/>
    </row>
    <row r="239" spans="1:50" ht="24.75" hidden="1" customHeight="1" thickBot="1" x14ac:dyDescent="0.2">
      <c r="A239" s="710"/>
      <c r="B239" s="711"/>
      <c r="C239" s="711"/>
      <c r="D239" s="711"/>
      <c r="E239" s="711"/>
      <c r="F239" s="712"/>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hidden="1" customHeight="1" x14ac:dyDescent="0.15">
      <c r="A240" s="710"/>
      <c r="B240" s="711"/>
      <c r="C240" s="711"/>
      <c r="D240" s="711"/>
      <c r="E240" s="711"/>
      <c r="F240" s="712"/>
      <c r="G240" s="377" t="s">
        <v>393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hidden="1" customHeight="1" x14ac:dyDescent="0.15">
      <c r="A241" s="710"/>
      <c r="B241" s="711"/>
      <c r="C241" s="711"/>
      <c r="D241" s="711"/>
      <c r="E241" s="711"/>
      <c r="F241" s="712"/>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2"/>
    </row>
    <row r="242" spans="1:50" ht="24.75" hidden="1" customHeight="1" x14ac:dyDescent="0.15">
      <c r="A242" s="710"/>
      <c r="B242" s="711"/>
      <c r="C242" s="711"/>
      <c r="D242" s="711"/>
      <c r="E242" s="711"/>
      <c r="F242" s="712"/>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3"/>
    </row>
    <row r="243" spans="1:50" ht="24.75" hidden="1" customHeight="1" x14ac:dyDescent="0.15">
      <c r="A243" s="710"/>
      <c r="B243" s="711"/>
      <c r="C243" s="711"/>
      <c r="D243" s="711"/>
      <c r="E243" s="711"/>
      <c r="F243" s="712"/>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6"/>
    </row>
    <row r="244" spans="1:50" ht="24.75" hidden="1" customHeight="1" x14ac:dyDescent="0.15">
      <c r="A244" s="710"/>
      <c r="B244" s="711"/>
      <c r="C244" s="711"/>
      <c r="D244" s="711"/>
      <c r="E244" s="711"/>
      <c r="F244" s="712"/>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6"/>
    </row>
    <row r="245" spans="1:50" ht="24.75" hidden="1" customHeight="1" x14ac:dyDescent="0.15">
      <c r="A245" s="710"/>
      <c r="B245" s="711"/>
      <c r="C245" s="711"/>
      <c r="D245" s="711"/>
      <c r="E245" s="711"/>
      <c r="F245" s="712"/>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6"/>
    </row>
    <row r="246" spans="1:50" ht="24.75" hidden="1" customHeight="1" x14ac:dyDescent="0.15">
      <c r="A246" s="710"/>
      <c r="B246" s="711"/>
      <c r="C246" s="711"/>
      <c r="D246" s="711"/>
      <c r="E246" s="711"/>
      <c r="F246" s="712"/>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6"/>
    </row>
    <row r="247" spans="1:50" ht="24.75" hidden="1" customHeight="1" x14ac:dyDescent="0.15">
      <c r="A247" s="710"/>
      <c r="B247" s="711"/>
      <c r="C247" s="711"/>
      <c r="D247" s="711"/>
      <c r="E247" s="711"/>
      <c r="F247" s="712"/>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6"/>
    </row>
    <row r="248" spans="1:50" ht="24.75" hidden="1" customHeight="1" x14ac:dyDescent="0.15">
      <c r="A248" s="710"/>
      <c r="B248" s="711"/>
      <c r="C248" s="711"/>
      <c r="D248" s="711"/>
      <c r="E248" s="711"/>
      <c r="F248" s="712"/>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6"/>
    </row>
    <row r="249" spans="1:50" ht="24.75" hidden="1" customHeight="1" x14ac:dyDescent="0.15">
      <c r="A249" s="710"/>
      <c r="B249" s="711"/>
      <c r="C249" s="711"/>
      <c r="D249" s="711"/>
      <c r="E249" s="711"/>
      <c r="F249" s="712"/>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6"/>
    </row>
    <row r="250" spans="1:50" ht="24.75" hidden="1" customHeight="1" x14ac:dyDescent="0.15">
      <c r="A250" s="710"/>
      <c r="B250" s="711"/>
      <c r="C250" s="711"/>
      <c r="D250" s="711"/>
      <c r="E250" s="711"/>
      <c r="F250" s="712"/>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6"/>
    </row>
    <row r="251" spans="1:50" ht="24.75" hidden="1" customHeight="1" x14ac:dyDescent="0.15">
      <c r="A251" s="710"/>
      <c r="B251" s="711"/>
      <c r="C251" s="711"/>
      <c r="D251" s="711"/>
      <c r="E251" s="711"/>
      <c r="F251" s="712"/>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6"/>
    </row>
    <row r="252" spans="1:50" ht="24.75" hidden="1" customHeight="1" thickBot="1" x14ac:dyDescent="0.2">
      <c r="A252" s="710"/>
      <c r="B252" s="711"/>
      <c r="C252" s="711"/>
      <c r="D252" s="711"/>
      <c r="E252" s="711"/>
      <c r="F252" s="712"/>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hidden="1" customHeight="1" x14ac:dyDescent="0.15">
      <c r="A253" s="710"/>
      <c r="B253" s="711"/>
      <c r="C253" s="711"/>
      <c r="D253" s="711"/>
      <c r="E253" s="711"/>
      <c r="F253" s="712"/>
      <c r="G253" s="377" t="s">
        <v>395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396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hidden="1" customHeight="1" x14ac:dyDescent="0.15">
      <c r="A254" s="710"/>
      <c r="B254" s="711"/>
      <c r="C254" s="711"/>
      <c r="D254" s="711"/>
      <c r="E254" s="711"/>
      <c r="F254" s="712"/>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2"/>
    </row>
    <row r="255" spans="1:50" ht="24.75" hidden="1" customHeight="1" x14ac:dyDescent="0.15">
      <c r="A255" s="710"/>
      <c r="B255" s="711"/>
      <c r="C255" s="711"/>
      <c r="D255" s="711"/>
      <c r="E255" s="711"/>
      <c r="F255" s="712"/>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3"/>
    </row>
    <row r="256" spans="1:50" ht="24.75" hidden="1" customHeight="1" x14ac:dyDescent="0.15">
      <c r="A256" s="710"/>
      <c r="B256" s="711"/>
      <c r="C256" s="711"/>
      <c r="D256" s="711"/>
      <c r="E256" s="711"/>
      <c r="F256" s="712"/>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6"/>
    </row>
    <row r="257" spans="1:50" ht="24.75" hidden="1" customHeight="1" x14ac:dyDescent="0.15">
      <c r="A257" s="710"/>
      <c r="B257" s="711"/>
      <c r="C257" s="711"/>
      <c r="D257" s="711"/>
      <c r="E257" s="711"/>
      <c r="F257" s="712"/>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6"/>
    </row>
    <row r="258" spans="1:50" ht="24.75" hidden="1" customHeight="1" x14ac:dyDescent="0.15">
      <c r="A258" s="710"/>
      <c r="B258" s="711"/>
      <c r="C258" s="711"/>
      <c r="D258" s="711"/>
      <c r="E258" s="711"/>
      <c r="F258" s="712"/>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6"/>
    </row>
    <row r="259" spans="1:50" ht="24.75" hidden="1" customHeight="1" x14ac:dyDescent="0.15">
      <c r="A259" s="710"/>
      <c r="B259" s="711"/>
      <c r="C259" s="711"/>
      <c r="D259" s="711"/>
      <c r="E259" s="711"/>
      <c r="F259" s="712"/>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6"/>
    </row>
    <row r="260" spans="1:50" ht="24.75" hidden="1" customHeight="1" x14ac:dyDescent="0.15">
      <c r="A260" s="710"/>
      <c r="B260" s="711"/>
      <c r="C260" s="711"/>
      <c r="D260" s="711"/>
      <c r="E260" s="711"/>
      <c r="F260" s="712"/>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6"/>
    </row>
    <row r="261" spans="1:50" ht="24.75" hidden="1" customHeight="1" x14ac:dyDescent="0.15">
      <c r="A261" s="710"/>
      <c r="B261" s="711"/>
      <c r="C261" s="711"/>
      <c r="D261" s="711"/>
      <c r="E261" s="711"/>
      <c r="F261" s="712"/>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6"/>
    </row>
    <row r="262" spans="1:50" ht="24.75" hidden="1" customHeight="1" x14ac:dyDescent="0.15">
      <c r="A262" s="710"/>
      <c r="B262" s="711"/>
      <c r="C262" s="711"/>
      <c r="D262" s="711"/>
      <c r="E262" s="711"/>
      <c r="F262" s="712"/>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6"/>
    </row>
    <row r="263" spans="1:50" ht="24.75" hidden="1" customHeight="1" x14ac:dyDescent="0.15">
      <c r="A263" s="710"/>
      <c r="B263" s="711"/>
      <c r="C263" s="711"/>
      <c r="D263" s="711"/>
      <c r="E263" s="711"/>
      <c r="F263" s="712"/>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6"/>
    </row>
    <row r="264" spans="1:50" ht="24.75" hidden="1" customHeight="1" x14ac:dyDescent="0.15">
      <c r="A264" s="710"/>
      <c r="B264" s="711"/>
      <c r="C264" s="711"/>
      <c r="D264" s="711"/>
      <c r="E264" s="711"/>
      <c r="F264" s="712"/>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6"/>
    </row>
    <row r="265" spans="1:50" ht="24.75" hidden="1"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3" sqref="C3:L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7">
        <v>2</v>
      </c>
      <c r="B5" s="577">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7">
        <v>3</v>
      </c>
      <c r="B6" s="577">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hidden="1" customHeight="1" x14ac:dyDescent="0.15">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hidden="1" customHeight="1" x14ac:dyDescent="0.15">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hidden="1" customHeight="1" x14ac:dyDescent="0.15">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hidden="1" customHeight="1" x14ac:dyDescent="0.15">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hidden="1" customHeight="1" x14ac:dyDescent="0.15">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hidden="1" customHeight="1" x14ac:dyDescent="0.15">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hidden="1" customHeight="1" x14ac:dyDescent="0.15">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hidden="1" customHeight="1" x14ac:dyDescent="0.15">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hidden="1" customHeight="1" x14ac:dyDescent="0.15">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hidden="1" customHeight="1" x14ac:dyDescent="0.15">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hidden="1" customHeight="1" x14ac:dyDescent="0.15">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hidden="1" customHeight="1" x14ac:dyDescent="0.15">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hidden="1" customHeight="1" x14ac:dyDescent="0.15">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hidden="1" customHeight="1" x14ac:dyDescent="0.15">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hidden="1" customHeight="1" x14ac:dyDescent="0.15">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hidden="1" customHeight="1" x14ac:dyDescent="0.15">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hidden="1" customHeight="1" x14ac:dyDescent="0.15">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hidden="1" customHeight="1" x14ac:dyDescent="0.15">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hidden="1" customHeight="1" x14ac:dyDescent="0.15">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hidden="1" customHeight="1" x14ac:dyDescent="0.15">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hidden="1" customHeight="1" x14ac:dyDescent="0.15">
      <c r="A37" s="577">
        <v>1</v>
      </c>
      <c r="B37" s="577">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hidden="1" customHeight="1" x14ac:dyDescent="0.15">
      <c r="A38" s="577">
        <v>2</v>
      </c>
      <c r="B38" s="577">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hidden="1" customHeight="1" x14ac:dyDescent="0.15">
      <c r="A39" s="577">
        <v>3</v>
      </c>
      <c r="B39" s="577">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hidden="1" customHeight="1" x14ac:dyDescent="0.15">
      <c r="A40" s="577">
        <v>4</v>
      </c>
      <c r="B40" s="577">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hidden="1" customHeight="1" x14ac:dyDescent="0.15">
      <c r="A41" s="577">
        <v>5</v>
      </c>
      <c r="B41" s="577">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hidden="1" customHeight="1" x14ac:dyDescent="0.15">
      <c r="A42" s="577">
        <v>6</v>
      </c>
      <c r="B42" s="577">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hidden="1" customHeight="1" x14ac:dyDescent="0.15">
      <c r="A43" s="577">
        <v>7</v>
      </c>
      <c r="B43" s="577">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hidden="1" customHeight="1" x14ac:dyDescent="0.15">
      <c r="A44" s="577">
        <v>8</v>
      </c>
      <c r="B44" s="577">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hidden="1" customHeight="1" x14ac:dyDescent="0.15">
      <c r="A45" s="577">
        <v>9</v>
      </c>
      <c r="B45" s="577">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hidden="1" customHeight="1" x14ac:dyDescent="0.15">
      <c r="A46" s="577">
        <v>10</v>
      </c>
      <c r="B46" s="577">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hidden="1" customHeight="1" x14ac:dyDescent="0.15">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hidden="1" customHeight="1" x14ac:dyDescent="0.15">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hidden="1" customHeight="1" x14ac:dyDescent="0.15">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hidden="1" customHeight="1" x14ac:dyDescent="0.15">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hidden="1" customHeight="1" x14ac:dyDescent="0.15">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hidden="1" customHeight="1" x14ac:dyDescent="0.15">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hidden="1" customHeight="1" x14ac:dyDescent="0.15">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hidden="1" customHeight="1" x14ac:dyDescent="0.15">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hidden="1" customHeight="1" x14ac:dyDescent="0.15">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hidden="1" customHeight="1" x14ac:dyDescent="0.15">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hidden="1" customHeight="1" x14ac:dyDescent="0.15">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hidden="1" customHeight="1" x14ac:dyDescent="0.15">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hidden="1" customHeight="1" x14ac:dyDescent="0.15">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hidden="1" customHeight="1" x14ac:dyDescent="0.15">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hidden="1" customHeight="1" x14ac:dyDescent="0.15">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hidden="1" customHeight="1" x14ac:dyDescent="0.15">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hidden="1" customHeight="1" x14ac:dyDescent="0.15">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hidden="1" customHeight="1" x14ac:dyDescent="0.15">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hidden="1" customHeight="1" x14ac:dyDescent="0.15">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hidden="1" customHeight="1" x14ac:dyDescent="0.15">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7" spans="1:50" hidden="1" x14ac:dyDescent="0.15"/>
    <row r="68" spans="1:50" hidden="1" x14ac:dyDescent="0.15">
      <c r="A68" s="9"/>
      <c r="B68" s="70" t="s">
        <v>401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hidden="1" customHeight="1" x14ac:dyDescent="0.15">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hidden="1" customHeight="1" x14ac:dyDescent="0.15">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hidden="1" customHeight="1" x14ac:dyDescent="0.15">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hidden="1" customHeight="1" x14ac:dyDescent="0.15">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hidden="1" customHeight="1" x14ac:dyDescent="0.15">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hidden="1" customHeight="1" x14ac:dyDescent="0.15">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hidden="1" customHeight="1" x14ac:dyDescent="0.15">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hidden="1" customHeight="1" x14ac:dyDescent="0.15">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hidden="1" customHeight="1" x14ac:dyDescent="0.15">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hidden="1" customHeight="1" x14ac:dyDescent="0.15">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hidden="1" customHeight="1" x14ac:dyDescent="0.15">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hidden="1" customHeight="1" x14ac:dyDescent="0.15">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hidden="1" customHeight="1" x14ac:dyDescent="0.15">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hidden="1" customHeight="1" x14ac:dyDescent="0.15">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hidden="1" customHeight="1" x14ac:dyDescent="0.15">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hidden="1" customHeight="1" x14ac:dyDescent="0.15">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hidden="1" customHeight="1" x14ac:dyDescent="0.15">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hidden="1" customHeight="1" x14ac:dyDescent="0.15">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hidden="1" customHeight="1" x14ac:dyDescent="0.15">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hidden="1" customHeight="1" x14ac:dyDescent="0.15">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hidden="1" customHeight="1" x14ac:dyDescent="0.15">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hidden="1" customHeight="1" x14ac:dyDescent="0.15">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hidden="1" customHeight="1" x14ac:dyDescent="0.15">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hidden="1" customHeight="1" x14ac:dyDescent="0.15">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hidden="1" customHeight="1" x14ac:dyDescent="0.15">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hidden="1" customHeight="1" x14ac:dyDescent="0.15">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hidden="1" customHeight="1" x14ac:dyDescent="0.15">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hidden="1" customHeight="1" x14ac:dyDescent="0.15">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hidden="1" customHeight="1" x14ac:dyDescent="0.15">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hidden="1" customHeight="1" x14ac:dyDescent="0.15">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0" spans="1:50" hidden="1" x14ac:dyDescent="0.15"/>
    <row r="101" spans="1:50" hidden="1" x14ac:dyDescent="0.15">
      <c r="A101" s="9"/>
      <c r="B101" s="70" t="s">
        <v>402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hidden="1" customHeight="1" x14ac:dyDescent="0.15">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hidden="1" customHeight="1" x14ac:dyDescent="0.15">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hidden="1" customHeight="1" x14ac:dyDescent="0.15">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hidden="1" customHeight="1" x14ac:dyDescent="0.15">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hidden="1" customHeight="1" x14ac:dyDescent="0.15">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hidden="1" customHeight="1" x14ac:dyDescent="0.15">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hidden="1" customHeight="1" x14ac:dyDescent="0.15">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hidden="1" customHeight="1" x14ac:dyDescent="0.15">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hidden="1" customHeight="1" x14ac:dyDescent="0.15">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hidden="1" customHeight="1" x14ac:dyDescent="0.15">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hidden="1" customHeight="1" x14ac:dyDescent="0.15">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hidden="1" customHeight="1" x14ac:dyDescent="0.15">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hidden="1" customHeight="1" x14ac:dyDescent="0.15">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hidden="1" customHeight="1" x14ac:dyDescent="0.15">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hidden="1" customHeight="1" x14ac:dyDescent="0.15">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hidden="1" customHeight="1" x14ac:dyDescent="0.15">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hidden="1" customHeight="1" x14ac:dyDescent="0.15">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hidden="1" customHeight="1" x14ac:dyDescent="0.15">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hidden="1" customHeight="1" x14ac:dyDescent="0.15">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hidden="1" customHeight="1" x14ac:dyDescent="0.15">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hidden="1" customHeight="1" x14ac:dyDescent="0.15">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hidden="1" customHeight="1" x14ac:dyDescent="0.15">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hidden="1" customHeight="1" x14ac:dyDescent="0.15">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hidden="1" customHeight="1" x14ac:dyDescent="0.15">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hidden="1" customHeight="1" x14ac:dyDescent="0.15">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hidden="1" customHeight="1" x14ac:dyDescent="0.15">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hidden="1" customHeight="1" x14ac:dyDescent="0.15">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hidden="1" customHeight="1" x14ac:dyDescent="0.15">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hidden="1" customHeight="1" x14ac:dyDescent="0.15">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hidden="1" customHeight="1" x14ac:dyDescent="0.15">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3" spans="1:50" hidden="1" x14ac:dyDescent="0.15"/>
    <row r="134" spans="1:50" hidden="1" x14ac:dyDescent="0.15">
      <c r="A134" s="9"/>
      <c r="B134" s="70" t="s">
        <v>403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7"/>
      <c r="B135" s="577"/>
      <c r="C135" s="241" t="s">
        <v>398</v>
      </c>
      <c r="D135" s="241"/>
      <c r="E135" s="241"/>
      <c r="F135" s="241"/>
      <c r="G135" s="241"/>
      <c r="H135" s="241"/>
      <c r="I135" s="241"/>
      <c r="J135" s="241"/>
      <c r="K135" s="241"/>
      <c r="L135" s="241"/>
      <c r="M135" s="241" t="s">
        <v>399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400</v>
      </c>
      <c r="AL135" s="241"/>
      <c r="AM135" s="241"/>
      <c r="AN135" s="241"/>
      <c r="AO135" s="241"/>
      <c r="AP135" s="241"/>
      <c r="AQ135" s="241" t="s">
        <v>23</v>
      </c>
      <c r="AR135" s="241"/>
      <c r="AS135" s="241"/>
      <c r="AT135" s="241"/>
      <c r="AU135" s="92" t="s">
        <v>24</v>
      </c>
      <c r="AV135" s="93"/>
      <c r="AW135" s="93"/>
      <c r="AX135" s="584"/>
    </row>
    <row r="136" spans="1:50" ht="24" hidden="1" customHeight="1" x14ac:dyDescent="0.15">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hidden="1" customHeight="1" x14ac:dyDescent="0.15">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hidden="1" customHeight="1" x14ac:dyDescent="0.15">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hidden="1" customHeight="1" x14ac:dyDescent="0.15">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hidden="1" customHeight="1" x14ac:dyDescent="0.15">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hidden="1" customHeight="1" x14ac:dyDescent="0.15">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hidden="1" customHeight="1" x14ac:dyDescent="0.15">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hidden="1" customHeight="1" x14ac:dyDescent="0.15">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hidden="1" customHeight="1" x14ac:dyDescent="0.15">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hidden="1" customHeight="1" x14ac:dyDescent="0.15">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hidden="1" customHeight="1" x14ac:dyDescent="0.15">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hidden="1" customHeight="1" x14ac:dyDescent="0.15">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hidden="1" customHeight="1" x14ac:dyDescent="0.15">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hidden="1" customHeight="1" x14ac:dyDescent="0.15">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hidden="1" customHeight="1" x14ac:dyDescent="0.15">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hidden="1" customHeight="1" x14ac:dyDescent="0.15">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hidden="1" customHeight="1" x14ac:dyDescent="0.15">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hidden="1" customHeight="1" x14ac:dyDescent="0.15">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hidden="1" customHeight="1" x14ac:dyDescent="0.15">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hidden="1" customHeight="1" x14ac:dyDescent="0.15">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hidden="1" customHeight="1" x14ac:dyDescent="0.15">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hidden="1" customHeight="1" x14ac:dyDescent="0.15">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hidden="1" customHeight="1" x14ac:dyDescent="0.15">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hidden="1" customHeight="1" x14ac:dyDescent="0.15">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hidden="1" customHeight="1" x14ac:dyDescent="0.15">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hidden="1" customHeight="1" x14ac:dyDescent="0.15">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hidden="1" customHeight="1" x14ac:dyDescent="0.15">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hidden="1" customHeight="1" x14ac:dyDescent="0.15">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hidden="1" customHeight="1" x14ac:dyDescent="0.15">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hidden="1" customHeight="1" x14ac:dyDescent="0.15">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6" spans="1:50" hidden="1" x14ac:dyDescent="0.15"/>
    <row r="167" spans="1:50" hidden="1" x14ac:dyDescent="0.15">
      <c r="A167" s="9"/>
      <c r="B167" s="70" t="s">
        <v>404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7"/>
      <c r="B168" s="577"/>
      <c r="C168" s="241" t="s">
        <v>398</v>
      </c>
      <c r="D168" s="241"/>
      <c r="E168" s="241"/>
      <c r="F168" s="241"/>
      <c r="G168" s="241"/>
      <c r="H168" s="241"/>
      <c r="I168" s="241"/>
      <c r="J168" s="241"/>
      <c r="K168" s="241"/>
      <c r="L168" s="241"/>
      <c r="M168" s="241" t="s">
        <v>399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400</v>
      </c>
      <c r="AL168" s="241"/>
      <c r="AM168" s="241"/>
      <c r="AN168" s="241"/>
      <c r="AO168" s="241"/>
      <c r="AP168" s="241"/>
      <c r="AQ168" s="241" t="s">
        <v>23</v>
      </c>
      <c r="AR168" s="241"/>
      <c r="AS168" s="241"/>
      <c r="AT168" s="241"/>
      <c r="AU168" s="92" t="s">
        <v>24</v>
      </c>
      <c r="AV168" s="93"/>
      <c r="AW168" s="93"/>
      <c r="AX168" s="584"/>
    </row>
    <row r="169" spans="1:50" ht="24" hidden="1" customHeight="1" x14ac:dyDescent="0.15">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hidden="1" customHeight="1" x14ac:dyDescent="0.15">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hidden="1" customHeight="1" x14ac:dyDescent="0.15">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hidden="1" customHeight="1" x14ac:dyDescent="0.15">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hidden="1" customHeight="1" x14ac:dyDescent="0.15">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hidden="1" customHeight="1" x14ac:dyDescent="0.15">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hidden="1" customHeight="1" x14ac:dyDescent="0.15">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hidden="1" customHeight="1" x14ac:dyDescent="0.15">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hidden="1" customHeight="1" x14ac:dyDescent="0.15">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hidden="1" customHeight="1" x14ac:dyDescent="0.15">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hidden="1" customHeight="1" x14ac:dyDescent="0.15">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hidden="1" customHeight="1" x14ac:dyDescent="0.15">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hidden="1" customHeight="1" x14ac:dyDescent="0.15">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hidden="1" customHeight="1" x14ac:dyDescent="0.15">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hidden="1" customHeight="1" x14ac:dyDescent="0.15">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hidden="1" customHeight="1" x14ac:dyDescent="0.15">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hidden="1" customHeight="1" x14ac:dyDescent="0.15">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hidden="1" customHeight="1" x14ac:dyDescent="0.15">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hidden="1" customHeight="1" x14ac:dyDescent="0.15">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hidden="1" customHeight="1" x14ac:dyDescent="0.15">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hidden="1" customHeight="1" x14ac:dyDescent="0.15">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hidden="1" customHeight="1" x14ac:dyDescent="0.15">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hidden="1" customHeight="1" x14ac:dyDescent="0.15">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hidden="1" customHeight="1" x14ac:dyDescent="0.15">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hidden="1" customHeight="1" x14ac:dyDescent="0.15">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hidden="1" customHeight="1" x14ac:dyDescent="0.15">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hidden="1" customHeight="1" x14ac:dyDescent="0.15">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hidden="1" customHeight="1" x14ac:dyDescent="0.15">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hidden="1" customHeight="1" x14ac:dyDescent="0.15">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hidden="1" customHeight="1" x14ac:dyDescent="0.15">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199" spans="1:50" hidden="1" x14ac:dyDescent="0.15"/>
    <row r="200" spans="1:50" hidden="1" x14ac:dyDescent="0.15">
      <c r="A200" s="9"/>
      <c r="B200" s="70" t="s">
        <v>405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7"/>
      <c r="B201" s="577"/>
      <c r="C201" s="241" t="s">
        <v>398</v>
      </c>
      <c r="D201" s="241"/>
      <c r="E201" s="241"/>
      <c r="F201" s="241"/>
      <c r="G201" s="241"/>
      <c r="H201" s="241"/>
      <c r="I201" s="241"/>
      <c r="J201" s="241"/>
      <c r="K201" s="241"/>
      <c r="L201" s="241"/>
      <c r="M201" s="241" t="s">
        <v>399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400</v>
      </c>
      <c r="AL201" s="241"/>
      <c r="AM201" s="241"/>
      <c r="AN201" s="241"/>
      <c r="AO201" s="241"/>
      <c r="AP201" s="241"/>
      <c r="AQ201" s="241" t="s">
        <v>23</v>
      </c>
      <c r="AR201" s="241"/>
      <c r="AS201" s="241"/>
      <c r="AT201" s="241"/>
      <c r="AU201" s="92" t="s">
        <v>24</v>
      </c>
      <c r="AV201" s="93"/>
      <c r="AW201" s="93"/>
      <c r="AX201" s="584"/>
    </row>
    <row r="202" spans="1:50" ht="24" hidden="1" customHeight="1" x14ac:dyDescent="0.15">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hidden="1" customHeight="1" x14ac:dyDescent="0.15">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hidden="1" customHeight="1" x14ac:dyDescent="0.15">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hidden="1" customHeight="1" x14ac:dyDescent="0.15">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hidden="1" customHeight="1" x14ac:dyDescent="0.15">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hidden="1" customHeight="1" x14ac:dyDescent="0.15">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hidden="1" customHeight="1" x14ac:dyDescent="0.15">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hidden="1" customHeight="1" x14ac:dyDescent="0.15">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hidden="1" customHeight="1" x14ac:dyDescent="0.15">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hidden="1" customHeight="1" x14ac:dyDescent="0.15">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hidden="1" customHeight="1" x14ac:dyDescent="0.15">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hidden="1" customHeight="1" x14ac:dyDescent="0.15">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hidden="1" customHeight="1" x14ac:dyDescent="0.15">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hidden="1" customHeight="1" x14ac:dyDescent="0.15">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hidden="1" customHeight="1" x14ac:dyDescent="0.15">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hidden="1" customHeight="1" x14ac:dyDescent="0.15">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hidden="1" customHeight="1" x14ac:dyDescent="0.15">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hidden="1" customHeight="1" x14ac:dyDescent="0.15">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hidden="1" customHeight="1" x14ac:dyDescent="0.15">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hidden="1" customHeight="1" x14ac:dyDescent="0.15">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hidden="1" customHeight="1" x14ac:dyDescent="0.15">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hidden="1" customHeight="1" x14ac:dyDescent="0.15">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hidden="1" customHeight="1" x14ac:dyDescent="0.15">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hidden="1" customHeight="1" x14ac:dyDescent="0.15">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hidden="1" customHeight="1" x14ac:dyDescent="0.15">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hidden="1" customHeight="1" x14ac:dyDescent="0.15">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hidden="1" customHeight="1" x14ac:dyDescent="0.15">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hidden="1" customHeight="1" x14ac:dyDescent="0.15">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hidden="1" customHeight="1" x14ac:dyDescent="0.15">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hidden="1" customHeight="1" x14ac:dyDescent="0.15">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2" spans="1:50" hidden="1" x14ac:dyDescent="0.15"/>
    <row r="233" spans="1:50" hidden="1" x14ac:dyDescent="0.15">
      <c r="A233" s="9"/>
      <c r="B233" s="70" t="s">
        <v>406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7"/>
      <c r="B234" s="577"/>
      <c r="C234" s="241" t="s">
        <v>407</v>
      </c>
      <c r="D234" s="241"/>
      <c r="E234" s="241"/>
      <c r="F234" s="241"/>
      <c r="G234" s="241"/>
      <c r="H234" s="241"/>
      <c r="I234" s="241"/>
      <c r="J234" s="241"/>
      <c r="K234" s="241"/>
      <c r="L234" s="241"/>
      <c r="M234" s="241" t="s">
        <v>408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409</v>
      </c>
      <c r="AL234" s="241"/>
      <c r="AM234" s="241"/>
      <c r="AN234" s="241"/>
      <c r="AO234" s="241"/>
      <c r="AP234" s="241"/>
      <c r="AQ234" s="241" t="s">
        <v>23</v>
      </c>
      <c r="AR234" s="241"/>
      <c r="AS234" s="241"/>
      <c r="AT234" s="241"/>
      <c r="AU234" s="92" t="s">
        <v>24</v>
      </c>
      <c r="AV234" s="93"/>
      <c r="AW234" s="93"/>
      <c r="AX234" s="584"/>
    </row>
    <row r="235" spans="1:50" ht="24" hidden="1" customHeight="1" x14ac:dyDescent="0.15">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hidden="1" customHeight="1" x14ac:dyDescent="0.15">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hidden="1" customHeight="1" x14ac:dyDescent="0.15">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hidden="1" customHeight="1" x14ac:dyDescent="0.15">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hidden="1" customHeight="1" x14ac:dyDescent="0.15">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hidden="1" customHeight="1" x14ac:dyDescent="0.15">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hidden="1" customHeight="1" x14ac:dyDescent="0.15">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hidden="1" customHeight="1" x14ac:dyDescent="0.15">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hidden="1" customHeight="1" x14ac:dyDescent="0.15">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hidden="1" customHeight="1" x14ac:dyDescent="0.15">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idden="1" x14ac:dyDescent="0.15"/>
    <row r="266" spans="1:50" hidden="1" x14ac:dyDescent="0.15">
      <c r="A266" s="9"/>
      <c r="B266" s="70" t="s">
        <v>410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7"/>
      <c r="B267" s="577"/>
      <c r="C267" s="241" t="s">
        <v>398</v>
      </c>
      <c r="D267" s="241"/>
      <c r="E267" s="241"/>
      <c r="F267" s="241"/>
      <c r="G267" s="241"/>
      <c r="H267" s="241"/>
      <c r="I267" s="241"/>
      <c r="J267" s="241"/>
      <c r="K267" s="241"/>
      <c r="L267" s="241"/>
      <c r="M267" s="241" t="s">
        <v>399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400</v>
      </c>
      <c r="AL267" s="241"/>
      <c r="AM267" s="241"/>
      <c r="AN267" s="241"/>
      <c r="AO267" s="241"/>
      <c r="AP267" s="241"/>
      <c r="AQ267" s="241" t="s">
        <v>23</v>
      </c>
      <c r="AR267" s="241"/>
      <c r="AS267" s="241"/>
      <c r="AT267" s="241"/>
      <c r="AU267" s="92" t="s">
        <v>24</v>
      </c>
      <c r="AV267" s="93"/>
      <c r="AW267" s="93"/>
      <c r="AX267" s="584"/>
    </row>
    <row r="268" spans="1:50" ht="24" hidden="1" customHeight="1" x14ac:dyDescent="0.15">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hidden="1" customHeight="1" x14ac:dyDescent="0.15">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hidden="1" customHeight="1" x14ac:dyDescent="0.15">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hidden="1" customHeight="1" x14ac:dyDescent="0.15">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idden="1" x14ac:dyDescent="0.15"/>
    <row r="332" spans="1:50" hidden="1" x14ac:dyDescent="0.15">
      <c r="A332" s="9"/>
      <c r="B332" s="70" t="s">
        <v>412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7"/>
      <c r="B333" s="577"/>
      <c r="C333" s="241" t="s">
        <v>398</v>
      </c>
      <c r="D333" s="241"/>
      <c r="E333" s="241"/>
      <c r="F333" s="241"/>
      <c r="G333" s="241"/>
      <c r="H333" s="241"/>
      <c r="I333" s="241"/>
      <c r="J333" s="241"/>
      <c r="K333" s="241"/>
      <c r="L333" s="241"/>
      <c r="M333" s="241" t="s">
        <v>399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400</v>
      </c>
      <c r="AL333" s="241"/>
      <c r="AM333" s="241"/>
      <c r="AN333" s="241"/>
      <c r="AO333" s="241"/>
      <c r="AP333" s="241"/>
      <c r="AQ333" s="241" t="s">
        <v>23</v>
      </c>
      <c r="AR333" s="241"/>
      <c r="AS333" s="241"/>
      <c r="AT333" s="241"/>
      <c r="AU333" s="92" t="s">
        <v>24</v>
      </c>
      <c r="AV333" s="93"/>
      <c r="AW333" s="93"/>
      <c r="AX333" s="584"/>
    </row>
    <row r="334" spans="1:50" ht="24" hidden="1" customHeight="1" x14ac:dyDescent="0.15">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hidden="1" customHeight="1" x14ac:dyDescent="0.15">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idden="1" x14ac:dyDescent="0.15"/>
    <row r="365" spans="1:50" hidden="1" x14ac:dyDescent="0.15">
      <c r="A365" s="9"/>
      <c r="B365" s="70" t="s">
        <v>413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hidden="1" customHeight="1" x14ac:dyDescent="0.15">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hidden="1" customHeight="1" x14ac:dyDescent="0.15">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idden="1" x14ac:dyDescent="0.15"/>
    <row r="398" spans="1:50" hidden="1" x14ac:dyDescent="0.15">
      <c r="A398" s="9"/>
      <c r="B398" s="70" t="s">
        <v>414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7"/>
      <c r="B399" s="577"/>
      <c r="C399" s="241" t="s">
        <v>398</v>
      </c>
      <c r="D399" s="241"/>
      <c r="E399" s="241"/>
      <c r="F399" s="241"/>
      <c r="G399" s="241"/>
      <c r="H399" s="241"/>
      <c r="I399" s="241"/>
      <c r="J399" s="241"/>
      <c r="K399" s="241"/>
      <c r="L399" s="241"/>
      <c r="M399" s="241" t="s">
        <v>399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400</v>
      </c>
      <c r="AL399" s="241"/>
      <c r="AM399" s="241"/>
      <c r="AN399" s="241"/>
      <c r="AO399" s="241"/>
      <c r="AP399" s="241"/>
      <c r="AQ399" s="241" t="s">
        <v>23</v>
      </c>
      <c r="AR399" s="241"/>
      <c r="AS399" s="241"/>
      <c r="AT399" s="241"/>
      <c r="AU399" s="92" t="s">
        <v>24</v>
      </c>
      <c r="AV399" s="93"/>
      <c r="AW399" s="93"/>
      <c r="AX399" s="584"/>
    </row>
    <row r="400" spans="1:50" ht="24" hidden="1" customHeight="1" x14ac:dyDescent="0.15">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hidden="1" customHeight="1" x14ac:dyDescent="0.15">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idden="1" x14ac:dyDescent="0.15"/>
    <row r="431" spans="1:50" hidden="1" x14ac:dyDescent="0.15">
      <c r="A431" s="9"/>
      <c r="B431" s="70" t="s">
        <v>415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hidden="1" customHeight="1" x14ac:dyDescent="0.15">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hidden="1" customHeight="1" x14ac:dyDescent="0.15">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idden="1" x14ac:dyDescent="0.15"/>
    <row r="464" spans="1:50" hidden="1" x14ac:dyDescent="0.15">
      <c r="A464" s="9"/>
      <c r="B464" s="70" t="s">
        <v>416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hidden="1" customHeight="1" x14ac:dyDescent="0.15">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hidden="1" customHeight="1" x14ac:dyDescent="0.15">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idden="1" x14ac:dyDescent="0.15"/>
    <row r="497" spans="1:50" hidden="1" x14ac:dyDescent="0.15">
      <c r="A497" s="9"/>
      <c r="B497" s="70" t="s">
        <v>417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hidden="1" customHeight="1" x14ac:dyDescent="0.15">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hidden="1" customHeight="1" x14ac:dyDescent="0.15">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hidden="1" customHeight="1" x14ac:dyDescent="0.15">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hidden="1" customHeight="1" x14ac:dyDescent="0.15">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hidden="1" customHeight="1" x14ac:dyDescent="0.15">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hidden="1" customHeight="1" x14ac:dyDescent="0.15">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hidden="1" customHeight="1" x14ac:dyDescent="0.15">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hidden="1" customHeight="1" x14ac:dyDescent="0.15">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hidden="1" customHeight="1" x14ac:dyDescent="0.15">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hidden="1" customHeight="1" x14ac:dyDescent="0.15">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hidden="1" customHeight="1" x14ac:dyDescent="0.15">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hidden="1" customHeight="1" x14ac:dyDescent="0.15">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hidden="1" customHeight="1" x14ac:dyDescent="0.15">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hidden="1" customHeight="1" x14ac:dyDescent="0.15">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hidden="1" customHeight="1" x14ac:dyDescent="0.15">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hidden="1" customHeight="1" x14ac:dyDescent="0.15">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hidden="1" customHeight="1" x14ac:dyDescent="0.15">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hidden="1" customHeight="1" x14ac:dyDescent="0.15">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hidden="1" customHeight="1" x14ac:dyDescent="0.15">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hidden="1" customHeight="1" x14ac:dyDescent="0.15">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hidden="1" customHeight="1" x14ac:dyDescent="0.15">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hidden="1" customHeight="1" x14ac:dyDescent="0.15">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hidden="1" customHeight="1" x14ac:dyDescent="0.15">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hidden="1" customHeight="1" x14ac:dyDescent="0.15">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hidden="1" customHeight="1" x14ac:dyDescent="0.15">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hidden="1" customHeight="1" x14ac:dyDescent="0.15">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hidden="1" customHeight="1" x14ac:dyDescent="0.15">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hidden="1" customHeight="1" x14ac:dyDescent="0.15">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hidden="1" customHeight="1" x14ac:dyDescent="0.15">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hidden="1" customHeight="1" x14ac:dyDescent="0.15">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29" spans="1:50" hidden="1" x14ac:dyDescent="0.15"/>
    <row r="530" spans="1:50" hidden="1" x14ac:dyDescent="0.15">
      <c r="A530" s="9"/>
      <c r="B530" s="70" t="s">
        <v>418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7"/>
      <c r="B531" s="577"/>
      <c r="C531" s="241" t="s">
        <v>398</v>
      </c>
      <c r="D531" s="241"/>
      <c r="E531" s="241"/>
      <c r="F531" s="241"/>
      <c r="G531" s="241"/>
      <c r="H531" s="241"/>
      <c r="I531" s="241"/>
      <c r="J531" s="241"/>
      <c r="K531" s="241"/>
      <c r="L531" s="241"/>
      <c r="M531" s="241" t="s">
        <v>399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400</v>
      </c>
      <c r="AL531" s="241"/>
      <c r="AM531" s="241"/>
      <c r="AN531" s="241"/>
      <c r="AO531" s="241"/>
      <c r="AP531" s="241"/>
      <c r="AQ531" s="241" t="s">
        <v>23</v>
      </c>
      <c r="AR531" s="241"/>
      <c r="AS531" s="241"/>
      <c r="AT531" s="241"/>
      <c r="AU531" s="92" t="s">
        <v>24</v>
      </c>
      <c r="AV531" s="93"/>
      <c r="AW531" s="93"/>
      <c r="AX531" s="584"/>
    </row>
    <row r="532" spans="1:50" ht="24" hidden="1" customHeight="1" x14ac:dyDescent="0.15">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hidden="1" customHeight="1" x14ac:dyDescent="0.15">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hidden="1" customHeight="1" x14ac:dyDescent="0.15">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hidden="1" customHeight="1" x14ac:dyDescent="0.15">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hidden="1" customHeight="1" x14ac:dyDescent="0.15">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hidden="1" customHeight="1" x14ac:dyDescent="0.15">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hidden="1" customHeight="1" x14ac:dyDescent="0.15">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hidden="1" customHeight="1" x14ac:dyDescent="0.15">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hidden="1" customHeight="1" x14ac:dyDescent="0.15">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hidden="1" customHeight="1" x14ac:dyDescent="0.15">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hidden="1" customHeight="1" x14ac:dyDescent="0.15">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hidden="1" customHeight="1" x14ac:dyDescent="0.15">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hidden="1" customHeight="1" x14ac:dyDescent="0.15">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hidden="1" customHeight="1" x14ac:dyDescent="0.15">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hidden="1" customHeight="1" x14ac:dyDescent="0.15">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hidden="1" customHeight="1" x14ac:dyDescent="0.15">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hidden="1" customHeight="1" x14ac:dyDescent="0.15">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hidden="1" customHeight="1" x14ac:dyDescent="0.15">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hidden="1" customHeight="1" x14ac:dyDescent="0.15">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hidden="1" customHeight="1" x14ac:dyDescent="0.15">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hidden="1" customHeight="1" x14ac:dyDescent="0.15">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hidden="1" customHeight="1" x14ac:dyDescent="0.15">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hidden="1" customHeight="1" x14ac:dyDescent="0.15">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hidden="1" customHeight="1" x14ac:dyDescent="0.15">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hidden="1" customHeight="1" x14ac:dyDescent="0.15">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hidden="1" customHeight="1" x14ac:dyDescent="0.15">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hidden="1" customHeight="1" x14ac:dyDescent="0.15">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hidden="1" customHeight="1" x14ac:dyDescent="0.15">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hidden="1" customHeight="1" x14ac:dyDescent="0.15">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hidden="1" customHeight="1" x14ac:dyDescent="0.15">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hidden="1" customHeight="1" x14ac:dyDescent="0.15">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hidden="1" customHeight="1" x14ac:dyDescent="0.15">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hidden="1" customHeight="1" x14ac:dyDescent="0.15">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hidden="1" customHeight="1" x14ac:dyDescent="0.15">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hidden="1" customHeight="1" x14ac:dyDescent="0.15">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hidden="1" customHeight="1" x14ac:dyDescent="0.15">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hidden="1" customHeight="1" x14ac:dyDescent="0.15">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hidden="1" customHeight="1" x14ac:dyDescent="0.15">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hidden="1" customHeight="1" x14ac:dyDescent="0.15">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hidden="1" customHeight="1" x14ac:dyDescent="0.15">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hidden="1" customHeight="1" x14ac:dyDescent="0.15">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hidden="1" customHeight="1" x14ac:dyDescent="0.15">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hidden="1" customHeight="1" x14ac:dyDescent="0.15">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hidden="1" customHeight="1" x14ac:dyDescent="0.15">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hidden="1" customHeight="1" x14ac:dyDescent="0.15">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hidden="1" customHeight="1" x14ac:dyDescent="0.15">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hidden="1" customHeight="1" x14ac:dyDescent="0.15">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hidden="1" customHeight="1" x14ac:dyDescent="0.15">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hidden="1" customHeight="1" x14ac:dyDescent="0.15">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hidden="1" customHeight="1" x14ac:dyDescent="0.15">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hidden="1" customHeight="1" x14ac:dyDescent="0.15">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hidden="1" customHeight="1" x14ac:dyDescent="0.15">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hidden="1" customHeight="1" x14ac:dyDescent="0.15">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hidden="1" customHeight="1" x14ac:dyDescent="0.15">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hidden="1" customHeight="1" x14ac:dyDescent="0.15">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hidden="1" customHeight="1" x14ac:dyDescent="0.15">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hidden="1" customHeight="1" x14ac:dyDescent="0.15">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hidden="1" customHeight="1" x14ac:dyDescent="0.15">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hidden="1" customHeight="1" x14ac:dyDescent="0.15">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hidden="1" customHeight="1" x14ac:dyDescent="0.15">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5" spans="1:50" hidden="1" x14ac:dyDescent="0.15"/>
    <row r="596" spans="1:50" hidden="1" x14ac:dyDescent="0.15">
      <c r="A596" s="9"/>
      <c r="B596" s="70" t="s">
        <v>420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7"/>
      <c r="B597" s="577"/>
      <c r="C597" s="241" t="s">
        <v>398</v>
      </c>
      <c r="D597" s="241"/>
      <c r="E597" s="241"/>
      <c r="F597" s="241"/>
      <c r="G597" s="241"/>
      <c r="H597" s="241"/>
      <c r="I597" s="241"/>
      <c r="J597" s="241"/>
      <c r="K597" s="241"/>
      <c r="L597" s="241"/>
      <c r="M597" s="241" t="s">
        <v>399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400</v>
      </c>
      <c r="AL597" s="241"/>
      <c r="AM597" s="241"/>
      <c r="AN597" s="241"/>
      <c r="AO597" s="241"/>
      <c r="AP597" s="241"/>
      <c r="AQ597" s="241" t="s">
        <v>23</v>
      </c>
      <c r="AR597" s="241"/>
      <c r="AS597" s="241"/>
      <c r="AT597" s="241"/>
      <c r="AU597" s="92" t="s">
        <v>24</v>
      </c>
      <c r="AV597" s="93"/>
      <c r="AW597" s="93"/>
      <c r="AX597" s="584"/>
    </row>
    <row r="598" spans="1:50" ht="24" hidden="1" customHeight="1" x14ac:dyDescent="0.15">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hidden="1" customHeight="1" x14ac:dyDescent="0.15">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hidden="1" customHeight="1" x14ac:dyDescent="0.15">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hidden="1" customHeight="1" x14ac:dyDescent="0.15">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hidden="1" customHeight="1" x14ac:dyDescent="0.15">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hidden="1" customHeight="1" x14ac:dyDescent="0.15">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hidden="1" customHeight="1" x14ac:dyDescent="0.15">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hidden="1" customHeight="1" x14ac:dyDescent="0.15">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hidden="1" customHeight="1" x14ac:dyDescent="0.15">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hidden="1" customHeight="1" x14ac:dyDescent="0.15">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hidden="1" customHeight="1" x14ac:dyDescent="0.15">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hidden="1" customHeight="1" x14ac:dyDescent="0.15">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hidden="1" customHeight="1" x14ac:dyDescent="0.15">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hidden="1" customHeight="1" x14ac:dyDescent="0.15">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hidden="1" customHeight="1" x14ac:dyDescent="0.15">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hidden="1" customHeight="1" x14ac:dyDescent="0.15">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hidden="1" customHeight="1" x14ac:dyDescent="0.15">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hidden="1" customHeight="1" x14ac:dyDescent="0.15">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hidden="1" customHeight="1" x14ac:dyDescent="0.15">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hidden="1" customHeight="1" x14ac:dyDescent="0.15">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hidden="1" customHeight="1" x14ac:dyDescent="0.15">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hidden="1" customHeight="1" x14ac:dyDescent="0.15">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hidden="1" customHeight="1" x14ac:dyDescent="0.15">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hidden="1" customHeight="1" x14ac:dyDescent="0.15">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hidden="1" customHeight="1" x14ac:dyDescent="0.15">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hidden="1" customHeight="1" x14ac:dyDescent="0.15">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hidden="1" customHeight="1" x14ac:dyDescent="0.15">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hidden="1" customHeight="1" x14ac:dyDescent="0.15">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hidden="1" customHeight="1" x14ac:dyDescent="0.15">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hidden="1" customHeight="1" x14ac:dyDescent="0.15">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hidden="1" customHeight="1" x14ac:dyDescent="0.15">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hidden="1" customHeight="1" x14ac:dyDescent="0.15">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hidden="1" customHeight="1" x14ac:dyDescent="0.15">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hidden="1" customHeight="1" x14ac:dyDescent="0.15">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hidden="1" customHeight="1" x14ac:dyDescent="0.15">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hidden="1" customHeight="1" x14ac:dyDescent="0.15">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hidden="1" customHeight="1" x14ac:dyDescent="0.15">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hidden="1" customHeight="1" x14ac:dyDescent="0.15">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hidden="1" customHeight="1" x14ac:dyDescent="0.15">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hidden="1" customHeight="1" x14ac:dyDescent="0.15">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hidden="1" customHeight="1" x14ac:dyDescent="0.15">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hidden="1" customHeight="1" x14ac:dyDescent="0.15">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hidden="1" customHeight="1" x14ac:dyDescent="0.15">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hidden="1" customHeight="1" x14ac:dyDescent="0.15">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hidden="1" customHeight="1" x14ac:dyDescent="0.15">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hidden="1" customHeight="1" x14ac:dyDescent="0.15">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hidden="1" customHeight="1" x14ac:dyDescent="0.15">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hidden="1" customHeight="1" x14ac:dyDescent="0.15">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hidden="1" customHeight="1" x14ac:dyDescent="0.15">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hidden="1" customHeight="1" x14ac:dyDescent="0.15">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hidden="1" customHeight="1" x14ac:dyDescent="0.15">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hidden="1" customHeight="1" x14ac:dyDescent="0.15">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hidden="1" customHeight="1" x14ac:dyDescent="0.15">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hidden="1" customHeight="1" x14ac:dyDescent="0.15">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hidden="1" customHeight="1" x14ac:dyDescent="0.15">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hidden="1" customHeight="1" x14ac:dyDescent="0.15">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hidden="1" customHeight="1" x14ac:dyDescent="0.15">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hidden="1" customHeight="1" x14ac:dyDescent="0.15">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hidden="1" customHeight="1" x14ac:dyDescent="0.15">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hidden="1" customHeight="1" x14ac:dyDescent="0.15">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1" spans="1:50" hidden="1" x14ac:dyDescent="0.15"/>
    <row r="662" spans="1:50" hidden="1" x14ac:dyDescent="0.15">
      <c r="A662" s="9"/>
      <c r="B662" s="70" t="s">
        <v>421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7"/>
      <c r="B663" s="577"/>
      <c r="C663" s="241" t="s">
        <v>398</v>
      </c>
      <c r="D663" s="241"/>
      <c r="E663" s="241"/>
      <c r="F663" s="241"/>
      <c r="G663" s="241"/>
      <c r="H663" s="241"/>
      <c r="I663" s="241"/>
      <c r="J663" s="241"/>
      <c r="K663" s="241"/>
      <c r="L663" s="241"/>
      <c r="M663" s="241" t="s">
        <v>399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400</v>
      </c>
      <c r="AL663" s="241"/>
      <c r="AM663" s="241"/>
      <c r="AN663" s="241"/>
      <c r="AO663" s="241"/>
      <c r="AP663" s="241"/>
      <c r="AQ663" s="241" t="s">
        <v>23</v>
      </c>
      <c r="AR663" s="241"/>
      <c r="AS663" s="241"/>
      <c r="AT663" s="241"/>
      <c r="AU663" s="92" t="s">
        <v>24</v>
      </c>
      <c r="AV663" s="93"/>
      <c r="AW663" s="93"/>
      <c r="AX663" s="584"/>
    </row>
    <row r="664" spans="1:50" ht="24" hidden="1" customHeight="1" x14ac:dyDescent="0.15">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hidden="1" customHeight="1" x14ac:dyDescent="0.15">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hidden="1" customHeight="1" x14ac:dyDescent="0.15">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hidden="1" customHeight="1" x14ac:dyDescent="0.15">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hidden="1" customHeight="1" x14ac:dyDescent="0.15">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hidden="1" customHeight="1" x14ac:dyDescent="0.15">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hidden="1" customHeight="1" x14ac:dyDescent="0.15">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hidden="1" customHeight="1" x14ac:dyDescent="0.15">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hidden="1" customHeight="1" x14ac:dyDescent="0.15">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hidden="1" customHeight="1" x14ac:dyDescent="0.15">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hidden="1" customHeight="1" x14ac:dyDescent="0.15">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hidden="1" customHeight="1" x14ac:dyDescent="0.15">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hidden="1" customHeight="1" x14ac:dyDescent="0.15">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hidden="1" customHeight="1" x14ac:dyDescent="0.15">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hidden="1" customHeight="1" x14ac:dyDescent="0.15">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hidden="1" customHeight="1" x14ac:dyDescent="0.15">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hidden="1" customHeight="1" x14ac:dyDescent="0.15">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hidden="1" customHeight="1" x14ac:dyDescent="0.15">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hidden="1" customHeight="1" x14ac:dyDescent="0.15">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hidden="1" customHeight="1" x14ac:dyDescent="0.15">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hidden="1" customHeight="1" x14ac:dyDescent="0.15">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hidden="1" customHeight="1" x14ac:dyDescent="0.15">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hidden="1" customHeight="1" x14ac:dyDescent="0.15">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hidden="1" customHeight="1" x14ac:dyDescent="0.15">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hidden="1" customHeight="1" x14ac:dyDescent="0.15">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hidden="1" customHeight="1" x14ac:dyDescent="0.15">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hidden="1" customHeight="1" x14ac:dyDescent="0.15">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hidden="1" customHeight="1" x14ac:dyDescent="0.15">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hidden="1" customHeight="1" x14ac:dyDescent="0.15">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hidden="1" customHeight="1" x14ac:dyDescent="0.15">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4" spans="1:50" hidden="1" x14ac:dyDescent="0.15"/>
    <row r="695" spans="1:50" hidden="1" x14ac:dyDescent="0.15">
      <c r="A695" s="9"/>
      <c r="B695" s="70" t="s">
        <v>422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7"/>
      <c r="B696" s="577"/>
      <c r="C696" s="241" t="s">
        <v>398</v>
      </c>
      <c r="D696" s="241"/>
      <c r="E696" s="241"/>
      <c r="F696" s="241"/>
      <c r="G696" s="241"/>
      <c r="H696" s="241"/>
      <c r="I696" s="241"/>
      <c r="J696" s="241"/>
      <c r="K696" s="241"/>
      <c r="L696" s="241"/>
      <c r="M696" s="241" t="s">
        <v>399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400</v>
      </c>
      <c r="AL696" s="241"/>
      <c r="AM696" s="241"/>
      <c r="AN696" s="241"/>
      <c r="AO696" s="241"/>
      <c r="AP696" s="241"/>
      <c r="AQ696" s="241" t="s">
        <v>23</v>
      </c>
      <c r="AR696" s="241"/>
      <c r="AS696" s="241"/>
      <c r="AT696" s="241"/>
      <c r="AU696" s="92" t="s">
        <v>24</v>
      </c>
      <c r="AV696" s="93"/>
      <c r="AW696" s="93"/>
      <c r="AX696" s="584"/>
    </row>
    <row r="697" spans="1:50" ht="24" hidden="1" customHeight="1" x14ac:dyDescent="0.15">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hidden="1" customHeight="1" x14ac:dyDescent="0.15">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hidden="1" customHeight="1" x14ac:dyDescent="0.15">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hidden="1" customHeight="1" x14ac:dyDescent="0.15">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hidden="1" customHeight="1" x14ac:dyDescent="0.15">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hidden="1" customHeight="1" x14ac:dyDescent="0.15">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hidden="1" customHeight="1" x14ac:dyDescent="0.15">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hidden="1" customHeight="1" x14ac:dyDescent="0.15">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hidden="1" customHeight="1" x14ac:dyDescent="0.15">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hidden="1" customHeight="1" x14ac:dyDescent="0.15">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hidden="1" customHeight="1" x14ac:dyDescent="0.15">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hidden="1" customHeight="1" x14ac:dyDescent="0.15">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hidden="1" customHeight="1" x14ac:dyDescent="0.15">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hidden="1" customHeight="1" x14ac:dyDescent="0.15">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hidden="1" customHeight="1" x14ac:dyDescent="0.15">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hidden="1" customHeight="1" x14ac:dyDescent="0.15">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hidden="1" customHeight="1" x14ac:dyDescent="0.15">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hidden="1" customHeight="1" x14ac:dyDescent="0.15">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hidden="1" customHeight="1" x14ac:dyDescent="0.15">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hidden="1" customHeight="1" x14ac:dyDescent="0.15">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hidden="1" customHeight="1" x14ac:dyDescent="0.15">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hidden="1" customHeight="1" x14ac:dyDescent="0.15">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hidden="1" customHeight="1" x14ac:dyDescent="0.15">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hidden="1" customHeight="1" x14ac:dyDescent="0.15">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hidden="1" customHeight="1" x14ac:dyDescent="0.15">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hidden="1" customHeight="1" x14ac:dyDescent="0.15">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hidden="1" customHeight="1" x14ac:dyDescent="0.15">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hidden="1" customHeight="1" x14ac:dyDescent="0.15">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hidden="1" customHeight="1" x14ac:dyDescent="0.15">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hidden="1" customHeight="1" x14ac:dyDescent="0.15">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7" spans="1:50" hidden="1" x14ac:dyDescent="0.15"/>
    <row r="728" spans="1:50" hidden="1" x14ac:dyDescent="0.15">
      <c r="A728" s="9"/>
      <c r="B728" s="70" t="s">
        <v>423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hidden="1" customHeight="1" x14ac:dyDescent="0.15">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hidden="1" customHeight="1" x14ac:dyDescent="0.15">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hidden="1" customHeight="1" x14ac:dyDescent="0.15">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hidden="1" customHeight="1" x14ac:dyDescent="0.15">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hidden="1" customHeight="1" x14ac:dyDescent="0.15">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hidden="1" customHeight="1" x14ac:dyDescent="0.15">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hidden="1" customHeight="1" x14ac:dyDescent="0.15">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hidden="1" customHeight="1" x14ac:dyDescent="0.15">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hidden="1" customHeight="1" x14ac:dyDescent="0.15">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hidden="1" customHeight="1" x14ac:dyDescent="0.15">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hidden="1" customHeight="1" x14ac:dyDescent="0.15">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hidden="1" customHeight="1" x14ac:dyDescent="0.15">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hidden="1" customHeight="1" x14ac:dyDescent="0.15">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hidden="1" customHeight="1" x14ac:dyDescent="0.15">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hidden="1" customHeight="1" x14ac:dyDescent="0.15">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hidden="1" customHeight="1" x14ac:dyDescent="0.15">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hidden="1" customHeight="1" x14ac:dyDescent="0.15">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hidden="1" customHeight="1" x14ac:dyDescent="0.15">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hidden="1" customHeight="1" x14ac:dyDescent="0.15">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hidden="1" customHeight="1" x14ac:dyDescent="0.15">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hidden="1" customHeight="1" x14ac:dyDescent="0.15">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hidden="1" customHeight="1" x14ac:dyDescent="0.15">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hidden="1" customHeight="1" x14ac:dyDescent="0.15">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hidden="1" customHeight="1" x14ac:dyDescent="0.15">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hidden="1" customHeight="1" x14ac:dyDescent="0.15">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hidden="1" customHeight="1" x14ac:dyDescent="0.15">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hidden="1" customHeight="1" x14ac:dyDescent="0.15">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hidden="1" customHeight="1" x14ac:dyDescent="0.15">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hidden="1" customHeight="1" x14ac:dyDescent="0.15">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hidden="1" customHeight="1" x14ac:dyDescent="0.15">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0" spans="1:50" hidden="1" x14ac:dyDescent="0.15"/>
    <row r="761" spans="1:50" hidden="1" x14ac:dyDescent="0.15">
      <c r="A761" s="9"/>
      <c r="B761" s="70" t="s">
        <v>424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7"/>
      <c r="B762" s="577"/>
      <c r="C762" s="241" t="s">
        <v>398</v>
      </c>
      <c r="D762" s="241"/>
      <c r="E762" s="241"/>
      <c r="F762" s="241"/>
      <c r="G762" s="241"/>
      <c r="H762" s="241"/>
      <c r="I762" s="241"/>
      <c r="J762" s="241"/>
      <c r="K762" s="241"/>
      <c r="L762" s="241"/>
      <c r="M762" s="241" t="s">
        <v>399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400</v>
      </c>
      <c r="AL762" s="241"/>
      <c r="AM762" s="241"/>
      <c r="AN762" s="241"/>
      <c r="AO762" s="241"/>
      <c r="AP762" s="241"/>
      <c r="AQ762" s="241" t="s">
        <v>23</v>
      </c>
      <c r="AR762" s="241"/>
      <c r="AS762" s="241"/>
      <c r="AT762" s="241"/>
      <c r="AU762" s="92" t="s">
        <v>24</v>
      </c>
      <c r="AV762" s="93"/>
      <c r="AW762" s="93"/>
      <c r="AX762" s="584"/>
    </row>
    <row r="763" spans="1:50" ht="24" hidden="1" customHeight="1" x14ac:dyDescent="0.15">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hidden="1" customHeight="1" x14ac:dyDescent="0.15">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hidden="1" customHeight="1" x14ac:dyDescent="0.15">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hidden="1" customHeight="1" x14ac:dyDescent="0.15">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hidden="1" customHeight="1" x14ac:dyDescent="0.15">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hidden="1" customHeight="1" x14ac:dyDescent="0.15">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hidden="1" customHeight="1" x14ac:dyDescent="0.15">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hidden="1" customHeight="1" x14ac:dyDescent="0.15">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hidden="1" customHeight="1" x14ac:dyDescent="0.15">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hidden="1" customHeight="1" x14ac:dyDescent="0.15">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hidden="1" customHeight="1" x14ac:dyDescent="0.15">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hidden="1" customHeight="1" x14ac:dyDescent="0.15">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hidden="1" customHeight="1" x14ac:dyDescent="0.15">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hidden="1" customHeight="1" x14ac:dyDescent="0.15">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hidden="1" customHeight="1" x14ac:dyDescent="0.15">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hidden="1" customHeight="1" x14ac:dyDescent="0.15">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hidden="1" customHeight="1" x14ac:dyDescent="0.15">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hidden="1" customHeight="1" x14ac:dyDescent="0.15">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hidden="1" customHeight="1" x14ac:dyDescent="0.15">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hidden="1" customHeight="1" x14ac:dyDescent="0.15">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hidden="1" customHeight="1" x14ac:dyDescent="0.15">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hidden="1" customHeight="1" x14ac:dyDescent="0.15">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hidden="1" customHeight="1" x14ac:dyDescent="0.15">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hidden="1" customHeight="1" x14ac:dyDescent="0.15">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hidden="1" customHeight="1" x14ac:dyDescent="0.15">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hidden="1" customHeight="1" x14ac:dyDescent="0.15">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hidden="1" customHeight="1" x14ac:dyDescent="0.15">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hidden="1" customHeight="1" x14ac:dyDescent="0.15">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hidden="1" customHeight="1" x14ac:dyDescent="0.15">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hidden="1" customHeight="1" x14ac:dyDescent="0.15">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3" spans="1:50" hidden="1" x14ac:dyDescent="0.15"/>
    <row r="794" spans="1:50" hidden="1" x14ac:dyDescent="0.15">
      <c r="A794" s="9"/>
      <c r="B794" s="70" t="s">
        <v>425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hidden="1" customHeight="1" x14ac:dyDescent="0.15">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hidden="1" customHeight="1" x14ac:dyDescent="0.15">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hidden="1" customHeight="1" x14ac:dyDescent="0.15">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hidden="1" customHeight="1" x14ac:dyDescent="0.15">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hidden="1" customHeight="1" x14ac:dyDescent="0.15">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hidden="1" customHeight="1" x14ac:dyDescent="0.15">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hidden="1" customHeight="1" x14ac:dyDescent="0.15">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hidden="1" customHeight="1" x14ac:dyDescent="0.15">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hidden="1" customHeight="1" x14ac:dyDescent="0.15">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hidden="1" customHeight="1" x14ac:dyDescent="0.15">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hidden="1" customHeight="1" x14ac:dyDescent="0.15">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hidden="1" customHeight="1" x14ac:dyDescent="0.15">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hidden="1" customHeight="1" x14ac:dyDescent="0.15">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hidden="1" customHeight="1" x14ac:dyDescent="0.15">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hidden="1" customHeight="1" x14ac:dyDescent="0.15">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hidden="1" customHeight="1" x14ac:dyDescent="0.15">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hidden="1" customHeight="1" x14ac:dyDescent="0.15">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hidden="1" customHeight="1" x14ac:dyDescent="0.15">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hidden="1" customHeight="1" x14ac:dyDescent="0.15">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hidden="1" customHeight="1" x14ac:dyDescent="0.15">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hidden="1" customHeight="1" x14ac:dyDescent="0.15">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hidden="1" customHeight="1" x14ac:dyDescent="0.15">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hidden="1" customHeight="1" x14ac:dyDescent="0.15">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hidden="1" customHeight="1" x14ac:dyDescent="0.15">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hidden="1" customHeight="1" x14ac:dyDescent="0.15">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hidden="1" customHeight="1" x14ac:dyDescent="0.15">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hidden="1" customHeight="1" x14ac:dyDescent="0.15">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hidden="1" customHeight="1" x14ac:dyDescent="0.15">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hidden="1" customHeight="1" x14ac:dyDescent="0.15">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hidden="1" customHeight="1" x14ac:dyDescent="0.15">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hidden="1" customHeight="1" x14ac:dyDescent="0.15">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hidden="1" customHeight="1" x14ac:dyDescent="0.15">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hidden="1" customHeight="1" x14ac:dyDescent="0.15">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hidden="1" customHeight="1" x14ac:dyDescent="0.15">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hidden="1" customHeight="1" x14ac:dyDescent="0.15">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hidden="1" customHeight="1" x14ac:dyDescent="0.15">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hidden="1" customHeight="1" x14ac:dyDescent="0.15">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hidden="1" customHeight="1" x14ac:dyDescent="0.15">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hidden="1" customHeight="1" x14ac:dyDescent="0.15">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hidden="1" customHeight="1" x14ac:dyDescent="0.15">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hidden="1" customHeight="1" x14ac:dyDescent="0.15">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hidden="1" customHeight="1" x14ac:dyDescent="0.15">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hidden="1" customHeight="1" x14ac:dyDescent="0.15">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hidden="1" customHeight="1" x14ac:dyDescent="0.15">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hidden="1" customHeight="1" x14ac:dyDescent="0.15">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hidden="1" customHeight="1" x14ac:dyDescent="0.15">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hidden="1" customHeight="1" x14ac:dyDescent="0.15">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hidden="1" customHeight="1" x14ac:dyDescent="0.15">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hidden="1" customHeight="1" x14ac:dyDescent="0.15">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hidden="1" customHeight="1" x14ac:dyDescent="0.15">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hidden="1" customHeight="1" x14ac:dyDescent="0.15">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hidden="1" customHeight="1" x14ac:dyDescent="0.15">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hidden="1" customHeight="1" x14ac:dyDescent="0.15">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hidden="1" customHeight="1" x14ac:dyDescent="0.15">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hidden="1" customHeight="1" x14ac:dyDescent="0.15">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hidden="1" customHeight="1" x14ac:dyDescent="0.15">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hidden="1" customHeight="1" x14ac:dyDescent="0.15">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hidden="1" customHeight="1" x14ac:dyDescent="0.15">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hidden="1" customHeight="1" x14ac:dyDescent="0.15">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hidden="1" customHeight="1" x14ac:dyDescent="0.15">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59" spans="1:50" hidden="1" x14ac:dyDescent="0.15"/>
    <row r="860" spans="1:50" hidden="1" x14ac:dyDescent="0.15">
      <c r="A860" s="9"/>
      <c r="B860" s="70" t="s">
        <v>427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7"/>
      <c r="B861" s="577"/>
      <c r="C861" s="241" t="s">
        <v>398</v>
      </c>
      <c r="D861" s="241"/>
      <c r="E861" s="241"/>
      <c r="F861" s="241"/>
      <c r="G861" s="241"/>
      <c r="H861" s="241"/>
      <c r="I861" s="241"/>
      <c r="J861" s="241"/>
      <c r="K861" s="241"/>
      <c r="L861" s="241"/>
      <c r="M861" s="241" t="s">
        <v>399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400</v>
      </c>
      <c r="AL861" s="241"/>
      <c r="AM861" s="241"/>
      <c r="AN861" s="241"/>
      <c r="AO861" s="241"/>
      <c r="AP861" s="241"/>
      <c r="AQ861" s="241" t="s">
        <v>23</v>
      </c>
      <c r="AR861" s="241"/>
      <c r="AS861" s="241"/>
      <c r="AT861" s="241"/>
      <c r="AU861" s="92" t="s">
        <v>24</v>
      </c>
      <c r="AV861" s="93"/>
      <c r="AW861" s="93"/>
      <c r="AX861" s="584"/>
    </row>
    <row r="862" spans="1:50" ht="24" hidden="1" customHeight="1" x14ac:dyDescent="0.15">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hidden="1" customHeight="1" x14ac:dyDescent="0.15">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hidden="1" customHeight="1" x14ac:dyDescent="0.15">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hidden="1" customHeight="1" x14ac:dyDescent="0.15">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hidden="1" customHeight="1" x14ac:dyDescent="0.15">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hidden="1" customHeight="1" x14ac:dyDescent="0.15">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hidden="1" customHeight="1" x14ac:dyDescent="0.15">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hidden="1" customHeight="1" x14ac:dyDescent="0.15">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hidden="1" customHeight="1" x14ac:dyDescent="0.15">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hidden="1" customHeight="1" x14ac:dyDescent="0.15">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hidden="1" customHeight="1" x14ac:dyDescent="0.15">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hidden="1" customHeight="1" x14ac:dyDescent="0.15">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hidden="1" customHeight="1" x14ac:dyDescent="0.15">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hidden="1" customHeight="1" x14ac:dyDescent="0.15">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hidden="1" customHeight="1" x14ac:dyDescent="0.15">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hidden="1" customHeight="1" x14ac:dyDescent="0.15">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hidden="1" customHeight="1" x14ac:dyDescent="0.15">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hidden="1" customHeight="1" x14ac:dyDescent="0.15">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hidden="1" customHeight="1" x14ac:dyDescent="0.15">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hidden="1" customHeight="1" x14ac:dyDescent="0.15">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hidden="1" customHeight="1" x14ac:dyDescent="0.15">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hidden="1" customHeight="1" x14ac:dyDescent="0.15">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hidden="1" customHeight="1" x14ac:dyDescent="0.15">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hidden="1" customHeight="1" x14ac:dyDescent="0.15">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hidden="1" customHeight="1" x14ac:dyDescent="0.15">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hidden="1" customHeight="1" x14ac:dyDescent="0.15">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hidden="1" customHeight="1" x14ac:dyDescent="0.15">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hidden="1" customHeight="1" x14ac:dyDescent="0.15">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hidden="1" customHeight="1" x14ac:dyDescent="0.15">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hidden="1" customHeight="1" x14ac:dyDescent="0.15">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2" spans="1:50" hidden="1" x14ac:dyDescent="0.15"/>
    <row r="893" spans="1:50" hidden="1" x14ac:dyDescent="0.15">
      <c r="A893" s="9"/>
      <c r="B893" s="70" t="s">
        <v>428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7"/>
      <c r="B894" s="577"/>
      <c r="C894" s="241" t="s">
        <v>398</v>
      </c>
      <c r="D894" s="241"/>
      <c r="E894" s="241"/>
      <c r="F894" s="241"/>
      <c r="G894" s="241"/>
      <c r="H894" s="241"/>
      <c r="I894" s="241"/>
      <c r="J894" s="241"/>
      <c r="K894" s="241"/>
      <c r="L894" s="241"/>
      <c r="M894" s="241" t="s">
        <v>399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400</v>
      </c>
      <c r="AL894" s="241"/>
      <c r="AM894" s="241"/>
      <c r="AN894" s="241"/>
      <c r="AO894" s="241"/>
      <c r="AP894" s="241"/>
      <c r="AQ894" s="241" t="s">
        <v>23</v>
      </c>
      <c r="AR894" s="241"/>
      <c r="AS894" s="241"/>
      <c r="AT894" s="241"/>
      <c r="AU894" s="92" t="s">
        <v>24</v>
      </c>
      <c r="AV894" s="93"/>
      <c r="AW894" s="93"/>
      <c r="AX894" s="584"/>
    </row>
    <row r="895" spans="1:50" ht="24" hidden="1" customHeight="1" x14ac:dyDescent="0.15">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hidden="1" customHeight="1" x14ac:dyDescent="0.15">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hidden="1" customHeight="1" x14ac:dyDescent="0.15">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hidden="1" customHeight="1" x14ac:dyDescent="0.15">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hidden="1" customHeight="1" x14ac:dyDescent="0.15">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hidden="1" customHeight="1" x14ac:dyDescent="0.15">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hidden="1" customHeight="1" x14ac:dyDescent="0.15">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hidden="1" customHeight="1" x14ac:dyDescent="0.15">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hidden="1" customHeight="1" x14ac:dyDescent="0.15">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hidden="1" customHeight="1" x14ac:dyDescent="0.15">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hidden="1" customHeight="1" x14ac:dyDescent="0.15">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hidden="1" customHeight="1" x14ac:dyDescent="0.15">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hidden="1" customHeight="1" x14ac:dyDescent="0.15">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hidden="1" customHeight="1" x14ac:dyDescent="0.15">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hidden="1" customHeight="1" x14ac:dyDescent="0.15">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hidden="1" customHeight="1" x14ac:dyDescent="0.15">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hidden="1" customHeight="1" x14ac:dyDescent="0.15">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hidden="1" customHeight="1" x14ac:dyDescent="0.15">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hidden="1" customHeight="1" x14ac:dyDescent="0.15">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hidden="1" customHeight="1" x14ac:dyDescent="0.15">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hidden="1" customHeight="1" x14ac:dyDescent="0.15">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hidden="1" customHeight="1" x14ac:dyDescent="0.15">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hidden="1" customHeight="1" x14ac:dyDescent="0.15">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hidden="1" customHeight="1" x14ac:dyDescent="0.15">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hidden="1" customHeight="1" x14ac:dyDescent="0.15">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hidden="1" customHeight="1" x14ac:dyDescent="0.15">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hidden="1" customHeight="1" x14ac:dyDescent="0.15">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hidden="1" customHeight="1" x14ac:dyDescent="0.15">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hidden="1" customHeight="1" x14ac:dyDescent="0.15">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hidden="1" customHeight="1" x14ac:dyDescent="0.15">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hidden="1" customHeight="1" x14ac:dyDescent="0.15">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hidden="1" customHeight="1" x14ac:dyDescent="0.15">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hidden="1" customHeight="1" x14ac:dyDescent="0.15">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hidden="1" customHeight="1" x14ac:dyDescent="0.15">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hidden="1" customHeight="1" x14ac:dyDescent="0.15">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hidden="1" customHeight="1" x14ac:dyDescent="0.15">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hidden="1" customHeight="1" x14ac:dyDescent="0.15">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hidden="1" customHeight="1" x14ac:dyDescent="0.15">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hidden="1" customHeight="1" x14ac:dyDescent="0.15">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hidden="1" customHeight="1" x14ac:dyDescent="0.15">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hidden="1" customHeight="1" x14ac:dyDescent="0.15">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hidden="1" customHeight="1" x14ac:dyDescent="0.15">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hidden="1" customHeight="1" x14ac:dyDescent="0.15">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hidden="1" customHeight="1" x14ac:dyDescent="0.15">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hidden="1" customHeight="1" x14ac:dyDescent="0.15">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hidden="1" customHeight="1" x14ac:dyDescent="0.15">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hidden="1" customHeight="1" x14ac:dyDescent="0.15">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hidden="1" customHeight="1" x14ac:dyDescent="0.15">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hidden="1" customHeight="1" x14ac:dyDescent="0.15">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hidden="1" customHeight="1" x14ac:dyDescent="0.15">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hidden="1" customHeight="1" x14ac:dyDescent="0.15">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hidden="1" customHeight="1" x14ac:dyDescent="0.15">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hidden="1" customHeight="1" x14ac:dyDescent="0.15">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hidden="1" customHeight="1" x14ac:dyDescent="0.15">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hidden="1" customHeight="1" x14ac:dyDescent="0.15">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hidden="1" customHeight="1" x14ac:dyDescent="0.15">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hidden="1" customHeight="1" x14ac:dyDescent="0.15">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hidden="1" customHeight="1" x14ac:dyDescent="0.15">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hidden="1" customHeight="1" x14ac:dyDescent="0.15">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hidden="1" customHeight="1" x14ac:dyDescent="0.15">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8" spans="1:50" hidden="1" x14ac:dyDescent="0.15"/>
    <row r="959" spans="1:50" hidden="1" x14ac:dyDescent="0.15">
      <c r="A959" s="9"/>
      <c r="B959" s="70" t="s">
        <v>429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hidden="1" customHeight="1" x14ac:dyDescent="0.15">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hidden="1" customHeight="1" x14ac:dyDescent="0.15">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hidden="1" customHeight="1" x14ac:dyDescent="0.15">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hidden="1" customHeight="1" x14ac:dyDescent="0.15">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hidden="1" customHeight="1" x14ac:dyDescent="0.15">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hidden="1" customHeight="1" x14ac:dyDescent="0.15">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hidden="1" customHeight="1" x14ac:dyDescent="0.15">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hidden="1" customHeight="1" x14ac:dyDescent="0.15">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hidden="1" customHeight="1" x14ac:dyDescent="0.15">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hidden="1" customHeight="1" x14ac:dyDescent="0.15">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hidden="1" customHeight="1" x14ac:dyDescent="0.15">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hidden="1" customHeight="1" x14ac:dyDescent="0.15">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hidden="1" customHeight="1" x14ac:dyDescent="0.15">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hidden="1" customHeight="1" x14ac:dyDescent="0.15">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hidden="1" customHeight="1" x14ac:dyDescent="0.15">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hidden="1" customHeight="1" x14ac:dyDescent="0.15">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hidden="1" customHeight="1" x14ac:dyDescent="0.15">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hidden="1" customHeight="1" x14ac:dyDescent="0.15">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hidden="1" customHeight="1" x14ac:dyDescent="0.15">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hidden="1" customHeight="1" x14ac:dyDescent="0.15">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hidden="1" customHeight="1" x14ac:dyDescent="0.15">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hidden="1" customHeight="1" x14ac:dyDescent="0.15">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hidden="1" customHeight="1" x14ac:dyDescent="0.15">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hidden="1" customHeight="1" x14ac:dyDescent="0.15">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hidden="1" customHeight="1" x14ac:dyDescent="0.15">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hidden="1" customHeight="1" x14ac:dyDescent="0.15">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hidden="1" customHeight="1" x14ac:dyDescent="0.15">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hidden="1" customHeight="1" x14ac:dyDescent="0.15">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hidden="1" customHeight="1" x14ac:dyDescent="0.15">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hidden="1" customHeight="1" x14ac:dyDescent="0.15">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1" spans="1:50" hidden="1" x14ac:dyDescent="0.15"/>
    <row r="992" spans="1:50" hidden="1" x14ac:dyDescent="0.15">
      <c r="A992" s="9"/>
      <c r="B992" s="70" t="s">
        <v>430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hidden="1" customHeight="1" x14ac:dyDescent="0.15">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hidden="1" customHeight="1" x14ac:dyDescent="0.15">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hidden="1" customHeight="1" x14ac:dyDescent="0.15">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hidden="1" customHeight="1" x14ac:dyDescent="0.15">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hidden="1" customHeight="1" x14ac:dyDescent="0.15">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hidden="1" customHeight="1" x14ac:dyDescent="0.15">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hidden="1" customHeight="1" x14ac:dyDescent="0.15">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hidden="1" customHeight="1" x14ac:dyDescent="0.15">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hidden="1" customHeight="1" x14ac:dyDescent="0.15">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hidden="1" customHeight="1" x14ac:dyDescent="0.15">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hidden="1" customHeight="1" x14ac:dyDescent="0.15">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hidden="1" customHeight="1" x14ac:dyDescent="0.15">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hidden="1" customHeight="1" x14ac:dyDescent="0.15">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hidden="1" customHeight="1" x14ac:dyDescent="0.15">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hidden="1" customHeight="1" x14ac:dyDescent="0.15">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hidden="1" customHeight="1" x14ac:dyDescent="0.15">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hidden="1" customHeight="1" x14ac:dyDescent="0.15">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hidden="1" customHeight="1" x14ac:dyDescent="0.15">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hidden="1" customHeight="1" x14ac:dyDescent="0.15">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hidden="1" customHeight="1" x14ac:dyDescent="0.15">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hidden="1" customHeight="1" x14ac:dyDescent="0.15">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hidden="1" customHeight="1" x14ac:dyDescent="0.15">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hidden="1" customHeight="1" x14ac:dyDescent="0.15">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hidden="1" customHeight="1" x14ac:dyDescent="0.15">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hidden="1" customHeight="1" x14ac:dyDescent="0.15">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hidden="1" customHeight="1" x14ac:dyDescent="0.15">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hidden="1" customHeight="1" x14ac:dyDescent="0.15">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hidden="1" customHeight="1" x14ac:dyDescent="0.15">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hidden="1" customHeight="1" x14ac:dyDescent="0.15">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hidden="1" customHeight="1" x14ac:dyDescent="0.15">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4" spans="1:50" hidden="1" x14ac:dyDescent="0.15"/>
    <row r="1025" spans="1:50" hidden="1" x14ac:dyDescent="0.15">
      <c r="A1025" s="9"/>
      <c r="B1025" s="70" t="s">
        <v>431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7"/>
      <c r="B1026" s="577"/>
      <c r="C1026" s="241" t="s">
        <v>432</v>
      </c>
      <c r="D1026" s="241"/>
      <c r="E1026" s="241"/>
      <c r="F1026" s="241"/>
      <c r="G1026" s="241"/>
      <c r="H1026" s="241"/>
      <c r="I1026" s="241"/>
      <c r="J1026" s="241"/>
      <c r="K1026" s="241"/>
      <c r="L1026" s="241"/>
      <c r="M1026" s="241" t="s">
        <v>433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434</v>
      </c>
      <c r="AL1026" s="241"/>
      <c r="AM1026" s="241"/>
      <c r="AN1026" s="241"/>
      <c r="AO1026" s="241"/>
      <c r="AP1026" s="241"/>
      <c r="AQ1026" s="241" t="s">
        <v>23</v>
      </c>
      <c r="AR1026" s="241"/>
      <c r="AS1026" s="241"/>
      <c r="AT1026" s="241"/>
      <c r="AU1026" s="92" t="s">
        <v>24</v>
      </c>
      <c r="AV1026" s="93"/>
      <c r="AW1026" s="93"/>
      <c r="AX1026" s="584"/>
    </row>
    <row r="1027" spans="1:50" ht="24" hidden="1" customHeight="1" x14ac:dyDescent="0.15">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hidden="1" customHeight="1" x14ac:dyDescent="0.15">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hidden="1" customHeight="1" x14ac:dyDescent="0.15">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hidden="1" customHeight="1" x14ac:dyDescent="0.15">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hidden="1" customHeight="1" x14ac:dyDescent="0.15">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hidden="1" customHeight="1" x14ac:dyDescent="0.15">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hidden="1" customHeight="1" x14ac:dyDescent="0.15">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hidden="1" customHeight="1" x14ac:dyDescent="0.15">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hidden="1" customHeight="1" x14ac:dyDescent="0.15">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hidden="1" customHeight="1" x14ac:dyDescent="0.15">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hidden="1" customHeight="1" x14ac:dyDescent="0.15">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hidden="1" customHeight="1" x14ac:dyDescent="0.15">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hidden="1" customHeight="1" x14ac:dyDescent="0.15">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hidden="1" customHeight="1" x14ac:dyDescent="0.15">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hidden="1" customHeight="1" x14ac:dyDescent="0.15">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hidden="1" customHeight="1" x14ac:dyDescent="0.15">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hidden="1" customHeight="1" x14ac:dyDescent="0.15">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hidden="1" customHeight="1" x14ac:dyDescent="0.15">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hidden="1" customHeight="1" x14ac:dyDescent="0.15">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hidden="1" customHeight="1" x14ac:dyDescent="0.15">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hidden="1" customHeight="1" x14ac:dyDescent="0.15">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hidden="1" customHeight="1" x14ac:dyDescent="0.15">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hidden="1" customHeight="1" x14ac:dyDescent="0.15">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hidden="1" customHeight="1" x14ac:dyDescent="0.15">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hidden="1" customHeight="1" x14ac:dyDescent="0.15">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hidden="1" customHeight="1" x14ac:dyDescent="0.15">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hidden="1" customHeight="1" x14ac:dyDescent="0.15">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hidden="1" customHeight="1" x14ac:dyDescent="0.15">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hidden="1" customHeight="1" x14ac:dyDescent="0.15">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hidden="1" customHeight="1" x14ac:dyDescent="0.15">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7" spans="1:50" hidden="1" x14ac:dyDescent="0.15"/>
    <row r="1058" spans="1:50" hidden="1" x14ac:dyDescent="0.15">
      <c r="A1058" s="9"/>
      <c r="B1058" s="70" t="s">
        <v>435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hidden="1" customHeight="1" x14ac:dyDescent="0.15">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hidden="1" customHeight="1" x14ac:dyDescent="0.15">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hidden="1" customHeight="1" x14ac:dyDescent="0.15">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hidden="1" customHeight="1" x14ac:dyDescent="0.15">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hidden="1" customHeight="1" x14ac:dyDescent="0.15">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hidden="1" customHeight="1" x14ac:dyDescent="0.15">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hidden="1" customHeight="1" x14ac:dyDescent="0.15">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hidden="1" customHeight="1" x14ac:dyDescent="0.15">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hidden="1" customHeight="1" x14ac:dyDescent="0.15">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hidden="1" customHeight="1" x14ac:dyDescent="0.15">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hidden="1" customHeight="1" x14ac:dyDescent="0.15">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hidden="1" customHeight="1" x14ac:dyDescent="0.15">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hidden="1" customHeight="1" x14ac:dyDescent="0.15">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hidden="1" customHeight="1" x14ac:dyDescent="0.15">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hidden="1" customHeight="1" x14ac:dyDescent="0.15">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hidden="1" customHeight="1" x14ac:dyDescent="0.15">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hidden="1" customHeight="1" x14ac:dyDescent="0.15">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hidden="1" customHeight="1" x14ac:dyDescent="0.15">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hidden="1" customHeight="1" x14ac:dyDescent="0.15">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hidden="1" customHeight="1" x14ac:dyDescent="0.15">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hidden="1" customHeight="1" x14ac:dyDescent="0.15">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hidden="1" customHeight="1" x14ac:dyDescent="0.15">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hidden="1" customHeight="1" x14ac:dyDescent="0.15">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hidden="1" customHeight="1" x14ac:dyDescent="0.15">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hidden="1" customHeight="1" x14ac:dyDescent="0.15">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hidden="1" customHeight="1" x14ac:dyDescent="0.15">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hidden="1" customHeight="1" x14ac:dyDescent="0.15">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hidden="1" customHeight="1" x14ac:dyDescent="0.15">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hidden="1" customHeight="1" x14ac:dyDescent="0.15">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hidden="1" customHeight="1" x14ac:dyDescent="0.15">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7"/>
      <c r="B1092" s="577"/>
      <c r="C1092" s="241" t="s">
        <v>398</v>
      </c>
      <c r="D1092" s="241"/>
      <c r="E1092" s="241"/>
      <c r="F1092" s="241"/>
      <c r="G1092" s="241"/>
      <c r="H1092" s="241"/>
      <c r="I1092" s="241"/>
      <c r="J1092" s="241"/>
      <c r="K1092" s="241"/>
      <c r="L1092" s="241"/>
      <c r="M1092" s="241" t="s">
        <v>399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400</v>
      </c>
      <c r="AL1092" s="241"/>
      <c r="AM1092" s="241"/>
      <c r="AN1092" s="241"/>
      <c r="AO1092" s="241"/>
      <c r="AP1092" s="241"/>
      <c r="AQ1092" s="241" t="s">
        <v>23</v>
      </c>
      <c r="AR1092" s="241"/>
      <c r="AS1092" s="241"/>
      <c r="AT1092" s="241"/>
      <c r="AU1092" s="92" t="s">
        <v>24</v>
      </c>
      <c r="AV1092" s="93"/>
      <c r="AW1092" s="93"/>
      <c r="AX1092" s="584"/>
    </row>
    <row r="1093" spans="1:50" ht="24" hidden="1" customHeight="1" x14ac:dyDescent="0.15">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hidden="1" customHeight="1" x14ac:dyDescent="0.15">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hidden="1" customHeight="1" x14ac:dyDescent="0.15">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hidden="1" customHeight="1" x14ac:dyDescent="0.15">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hidden="1" customHeight="1" x14ac:dyDescent="0.15">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hidden="1" customHeight="1" x14ac:dyDescent="0.15">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hidden="1" customHeight="1" x14ac:dyDescent="0.15">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hidden="1" customHeight="1" x14ac:dyDescent="0.15">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hidden="1" customHeight="1" x14ac:dyDescent="0.15">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hidden="1" customHeight="1" x14ac:dyDescent="0.15">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hidden="1" customHeight="1" x14ac:dyDescent="0.15">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hidden="1" customHeight="1" x14ac:dyDescent="0.15">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hidden="1" customHeight="1" x14ac:dyDescent="0.15">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hidden="1" customHeight="1" x14ac:dyDescent="0.15">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hidden="1" customHeight="1" x14ac:dyDescent="0.15">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hidden="1" customHeight="1" x14ac:dyDescent="0.15">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hidden="1" customHeight="1" x14ac:dyDescent="0.15">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hidden="1" customHeight="1" x14ac:dyDescent="0.15">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hidden="1" customHeight="1" x14ac:dyDescent="0.15">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hidden="1" customHeight="1" x14ac:dyDescent="0.15">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hidden="1" customHeight="1" x14ac:dyDescent="0.15">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hidden="1" customHeight="1" x14ac:dyDescent="0.15">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hidden="1" customHeight="1" x14ac:dyDescent="0.15">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hidden="1" customHeight="1" x14ac:dyDescent="0.15">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hidden="1" customHeight="1" x14ac:dyDescent="0.15">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hidden="1" customHeight="1" x14ac:dyDescent="0.15">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hidden="1" customHeight="1" x14ac:dyDescent="0.15">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hidden="1" customHeight="1" x14ac:dyDescent="0.15">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hidden="1" customHeight="1" x14ac:dyDescent="0.15">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hidden="1" customHeight="1" x14ac:dyDescent="0.15">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3" spans="1:50" hidden="1" x14ac:dyDescent="0.15"/>
    <row r="1124" spans="1:50" hidden="1" x14ac:dyDescent="0.15">
      <c r="A1124" s="9"/>
      <c r="B1124" s="70" t="s">
        <v>437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hidden="1" customHeight="1" x14ac:dyDescent="0.15">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hidden="1" customHeight="1" x14ac:dyDescent="0.15">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hidden="1" customHeight="1" x14ac:dyDescent="0.15">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hidden="1" customHeight="1" x14ac:dyDescent="0.15">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hidden="1" customHeight="1" x14ac:dyDescent="0.15">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hidden="1" customHeight="1" x14ac:dyDescent="0.15">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hidden="1" customHeight="1" x14ac:dyDescent="0.15">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hidden="1" customHeight="1" x14ac:dyDescent="0.15">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hidden="1" customHeight="1" x14ac:dyDescent="0.15">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hidden="1" customHeight="1" x14ac:dyDescent="0.15">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hidden="1" customHeight="1" x14ac:dyDescent="0.15">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hidden="1" customHeight="1" x14ac:dyDescent="0.15">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hidden="1" customHeight="1" x14ac:dyDescent="0.15">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hidden="1" customHeight="1" x14ac:dyDescent="0.15">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hidden="1" customHeight="1" x14ac:dyDescent="0.15">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hidden="1" customHeight="1" x14ac:dyDescent="0.15">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hidden="1" customHeight="1" x14ac:dyDescent="0.15">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hidden="1" customHeight="1" x14ac:dyDescent="0.15">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hidden="1" customHeight="1" x14ac:dyDescent="0.15">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hidden="1" customHeight="1" x14ac:dyDescent="0.15">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hidden="1" customHeight="1" x14ac:dyDescent="0.15">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hidden="1" customHeight="1" x14ac:dyDescent="0.15">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hidden="1" customHeight="1" x14ac:dyDescent="0.15">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hidden="1" customHeight="1" x14ac:dyDescent="0.15">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hidden="1" customHeight="1" x14ac:dyDescent="0.15">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hidden="1" customHeight="1" x14ac:dyDescent="0.15">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hidden="1" customHeight="1" x14ac:dyDescent="0.15">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hidden="1" customHeight="1" x14ac:dyDescent="0.15">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hidden="1" customHeight="1" x14ac:dyDescent="0.15">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hidden="1" customHeight="1" x14ac:dyDescent="0.15">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6" spans="1:50" hidden="1" x14ac:dyDescent="0.15"/>
    <row r="1157" spans="1:50" hidden="1" x14ac:dyDescent="0.15">
      <c r="A1157" s="9"/>
      <c r="B1157" s="70" t="s">
        <v>438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7"/>
      <c r="B1158" s="577"/>
      <c r="C1158" s="241" t="s">
        <v>398</v>
      </c>
      <c r="D1158" s="241"/>
      <c r="E1158" s="241"/>
      <c r="F1158" s="241"/>
      <c r="G1158" s="241"/>
      <c r="H1158" s="241"/>
      <c r="I1158" s="241"/>
      <c r="J1158" s="241"/>
      <c r="K1158" s="241"/>
      <c r="L1158" s="241"/>
      <c r="M1158" s="241" t="s">
        <v>399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400</v>
      </c>
      <c r="AL1158" s="241"/>
      <c r="AM1158" s="241"/>
      <c r="AN1158" s="241"/>
      <c r="AO1158" s="241"/>
      <c r="AP1158" s="241"/>
      <c r="AQ1158" s="241" t="s">
        <v>23</v>
      </c>
      <c r="AR1158" s="241"/>
      <c r="AS1158" s="241"/>
      <c r="AT1158" s="241"/>
      <c r="AU1158" s="92" t="s">
        <v>24</v>
      </c>
      <c r="AV1158" s="93"/>
      <c r="AW1158" s="93"/>
      <c r="AX1158" s="584"/>
    </row>
    <row r="1159" spans="1:50" ht="24" hidden="1" customHeight="1" x14ac:dyDescent="0.15">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hidden="1" customHeight="1" x14ac:dyDescent="0.15">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hidden="1" customHeight="1" x14ac:dyDescent="0.15">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hidden="1" customHeight="1" x14ac:dyDescent="0.15">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hidden="1" customHeight="1" x14ac:dyDescent="0.15">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hidden="1" customHeight="1" x14ac:dyDescent="0.15">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hidden="1" customHeight="1" x14ac:dyDescent="0.15">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hidden="1" customHeight="1" x14ac:dyDescent="0.15">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hidden="1" customHeight="1" x14ac:dyDescent="0.15">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hidden="1" customHeight="1" x14ac:dyDescent="0.15">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hidden="1" customHeight="1" x14ac:dyDescent="0.15">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hidden="1" customHeight="1" x14ac:dyDescent="0.15">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hidden="1" customHeight="1" x14ac:dyDescent="0.15">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hidden="1" customHeight="1" x14ac:dyDescent="0.15">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hidden="1" customHeight="1" x14ac:dyDescent="0.15">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hidden="1" customHeight="1" x14ac:dyDescent="0.15">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hidden="1" customHeight="1" x14ac:dyDescent="0.15">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hidden="1" customHeight="1" x14ac:dyDescent="0.15">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hidden="1" customHeight="1" x14ac:dyDescent="0.15">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hidden="1" customHeight="1" x14ac:dyDescent="0.15">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hidden="1" customHeight="1" x14ac:dyDescent="0.15">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hidden="1" customHeight="1" x14ac:dyDescent="0.15">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hidden="1" customHeight="1" x14ac:dyDescent="0.15">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hidden="1" customHeight="1" x14ac:dyDescent="0.15">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hidden="1" customHeight="1" x14ac:dyDescent="0.15">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hidden="1" customHeight="1" x14ac:dyDescent="0.15">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hidden="1" customHeight="1" x14ac:dyDescent="0.15">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hidden="1" customHeight="1" x14ac:dyDescent="0.15">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hidden="1" customHeight="1" x14ac:dyDescent="0.15">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hidden="1" customHeight="1" x14ac:dyDescent="0.15">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89" spans="1:50" hidden="1" x14ac:dyDescent="0.15"/>
    <row r="1190" spans="1:50" hidden="1" x14ac:dyDescent="0.15">
      <c r="A1190" s="9"/>
      <c r="B1190" s="70" t="s">
        <v>439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hidden="1" customHeight="1" x14ac:dyDescent="0.15">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hidden="1" customHeight="1" x14ac:dyDescent="0.15">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hidden="1" customHeight="1" x14ac:dyDescent="0.15">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hidden="1" customHeight="1" x14ac:dyDescent="0.15">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hidden="1" customHeight="1" x14ac:dyDescent="0.15">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hidden="1" customHeight="1" x14ac:dyDescent="0.15">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hidden="1" customHeight="1" x14ac:dyDescent="0.15">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hidden="1" customHeight="1" x14ac:dyDescent="0.15">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hidden="1" customHeight="1" x14ac:dyDescent="0.15">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hidden="1" customHeight="1" x14ac:dyDescent="0.15">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hidden="1" customHeight="1" x14ac:dyDescent="0.15">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hidden="1" customHeight="1" x14ac:dyDescent="0.15">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hidden="1" customHeight="1" x14ac:dyDescent="0.15">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hidden="1" customHeight="1" x14ac:dyDescent="0.15">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hidden="1" customHeight="1" x14ac:dyDescent="0.15">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hidden="1" customHeight="1" x14ac:dyDescent="0.15">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hidden="1" customHeight="1" x14ac:dyDescent="0.15">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hidden="1" customHeight="1" x14ac:dyDescent="0.15">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hidden="1" customHeight="1" x14ac:dyDescent="0.15">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hidden="1" customHeight="1" x14ac:dyDescent="0.15">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hidden="1" customHeight="1" x14ac:dyDescent="0.15">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hidden="1" customHeight="1" x14ac:dyDescent="0.15">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hidden="1" customHeight="1" x14ac:dyDescent="0.15">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hidden="1" customHeight="1" x14ac:dyDescent="0.15">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hidden="1" customHeight="1" x14ac:dyDescent="0.15">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hidden="1" customHeight="1" x14ac:dyDescent="0.15">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hidden="1" customHeight="1" x14ac:dyDescent="0.15">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hidden="1" customHeight="1" x14ac:dyDescent="0.15">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hidden="1" customHeight="1" x14ac:dyDescent="0.15">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hidden="1" customHeight="1" x14ac:dyDescent="0.15">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hidden="1" customHeight="1" x14ac:dyDescent="0.15">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hidden="1" customHeight="1" x14ac:dyDescent="0.15">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hidden="1" customHeight="1" x14ac:dyDescent="0.15">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hidden="1" customHeight="1" x14ac:dyDescent="0.15">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hidden="1" customHeight="1" x14ac:dyDescent="0.15">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hidden="1" customHeight="1" x14ac:dyDescent="0.15">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hidden="1" customHeight="1" x14ac:dyDescent="0.15">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hidden="1" customHeight="1" x14ac:dyDescent="0.15">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hidden="1" customHeight="1" x14ac:dyDescent="0.15">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hidden="1" customHeight="1" x14ac:dyDescent="0.15">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hidden="1" customHeight="1" x14ac:dyDescent="0.15">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hidden="1" customHeight="1" x14ac:dyDescent="0.15">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hidden="1" customHeight="1" x14ac:dyDescent="0.15">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hidden="1" customHeight="1" x14ac:dyDescent="0.15">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hidden="1" customHeight="1" x14ac:dyDescent="0.15">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hidden="1" customHeight="1" x14ac:dyDescent="0.15">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hidden="1" customHeight="1" x14ac:dyDescent="0.15">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hidden="1" customHeight="1" x14ac:dyDescent="0.15">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hidden="1" customHeight="1" x14ac:dyDescent="0.15">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hidden="1" customHeight="1" x14ac:dyDescent="0.15">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hidden="1" customHeight="1" x14ac:dyDescent="0.15">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hidden="1" customHeight="1" x14ac:dyDescent="0.15">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hidden="1" customHeight="1" x14ac:dyDescent="0.15">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hidden="1" customHeight="1" x14ac:dyDescent="0.15">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hidden="1" customHeight="1" x14ac:dyDescent="0.15">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hidden="1" customHeight="1" x14ac:dyDescent="0.15">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hidden="1" customHeight="1" x14ac:dyDescent="0.15">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hidden="1" customHeight="1" x14ac:dyDescent="0.15">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hidden="1" customHeight="1" x14ac:dyDescent="0.15">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hidden="1" customHeight="1" x14ac:dyDescent="0.15">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5" spans="1:50" hidden="1" x14ac:dyDescent="0.15"/>
    <row r="1256" spans="1:50" hidden="1" x14ac:dyDescent="0.15">
      <c r="A1256" s="9"/>
      <c r="B1256" s="70" t="s">
        <v>440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hidden="1" customHeight="1" x14ac:dyDescent="0.15">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hidden="1" customHeight="1" x14ac:dyDescent="0.15">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hidden="1" customHeight="1" x14ac:dyDescent="0.15">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hidden="1" customHeight="1" x14ac:dyDescent="0.15">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hidden="1" customHeight="1" x14ac:dyDescent="0.15">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hidden="1" customHeight="1" x14ac:dyDescent="0.15">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hidden="1" customHeight="1" x14ac:dyDescent="0.15">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hidden="1" customHeight="1" x14ac:dyDescent="0.15">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hidden="1" customHeight="1" x14ac:dyDescent="0.15">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hidden="1" customHeight="1" x14ac:dyDescent="0.15">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hidden="1" customHeight="1" x14ac:dyDescent="0.15">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hidden="1" customHeight="1" x14ac:dyDescent="0.15">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hidden="1" customHeight="1" x14ac:dyDescent="0.15">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hidden="1" customHeight="1" x14ac:dyDescent="0.15">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hidden="1" customHeight="1" x14ac:dyDescent="0.15">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hidden="1" customHeight="1" x14ac:dyDescent="0.15">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hidden="1" customHeight="1" x14ac:dyDescent="0.15">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hidden="1" customHeight="1" x14ac:dyDescent="0.15">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hidden="1" customHeight="1" x14ac:dyDescent="0.15">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hidden="1" customHeight="1" x14ac:dyDescent="0.15">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hidden="1" customHeight="1" x14ac:dyDescent="0.15">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hidden="1" customHeight="1" x14ac:dyDescent="0.15">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hidden="1" customHeight="1" x14ac:dyDescent="0.15">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hidden="1" customHeight="1" x14ac:dyDescent="0.15">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hidden="1" customHeight="1" x14ac:dyDescent="0.15">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hidden="1" customHeight="1" x14ac:dyDescent="0.15">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hidden="1" customHeight="1" x14ac:dyDescent="0.15">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hidden="1" customHeight="1" x14ac:dyDescent="0.15">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hidden="1" customHeight="1" x14ac:dyDescent="0.15">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hidden="1" customHeight="1" x14ac:dyDescent="0.15">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8" spans="1:50" hidden="1" x14ac:dyDescent="0.15"/>
    <row r="1289" spans="1:50" hidden="1" x14ac:dyDescent="0.15">
      <c r="A1289" s="9"/>
      <c r="B1289" s="70" t="s">
        <v>441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hidden="1" customHeight="1" x14ac:dyDescent="0.15">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hidden="1" customHeight="1" x14ac:dyDescent="0.15">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hidden="1" customHeight="1" x14ac:dyDescent="0.15">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hidden="1" customHeight="1" x14ac:dyDescent="0.15">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hidden="1" customHeight="1" x14ac:dyDescent="0.15">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hidden="1" customHeight="1" x14ac:dyDescent="0.15">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hidden="1" customHeight="1" x14ac:dyDescent="0.15">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hidden="1" customHeight="1" x14ac:dyDescent="0.15">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hidden="1" customHeight="1" x14ac:dyDescent="0.15">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hidden="1" customHeight="1" x14ac:dyDescent="0.15">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hidden="1" customHeight="1" x14ac:dyDescent="0.15">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hidden="1" customHeight="1" x14ac:dyDescent="0.15">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hidden="1" customHeight="1" x14ac:dyDescent="0.15">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hidden="1" customHeight="1" x14ac:dyDescent="0.15">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hidden="1" customHeight="1" x14ac:dyDescent="0.15">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hidden="1" customHeight="1" x14ac:dyDescent="0.15">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hidden="1" customHeight="1" x14ac:dyDescent="0.15">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hidden="1" customHeight="1" x14ac:dyDescent="0.15">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hidden="1" customHeight="1" x14ac:dyDescent="0.15">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hidden="1" customHeight="1" x14ac:dyDescent="0.15">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hidden="1" customHeight="1" x14ac:dyDescent="0.15">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hidden="1" customHeight="1" x14ac:dyDescent="0.15">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hidden="1" customHeight="1" x14ac:dyDescent="0.15">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hidden="1" customHeight="1" x14ac:dyDescent="0.15">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hidden="1" customHeight="1" x14ac:dyDescent="0.15">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hidden="1" customHeight="1" x14ac:dyDescent="0.15">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hidden="1" customHeight="1" x14ac:dyDescent="0.15">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hidden="1" customHeight="1" x14ac:dyDescent="0.15">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hidden="1" customHeight="1" x14ac:dyDescent="0.15">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hidden="1" customHeight="1" x14ac:dyDescent="0.15">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2015-07-10T02:34:07Z</cp:lastPrinted>
  <dcterms:created xsi:type="dcterms:W3CDTF">2012-03-13T00:50:25Z</dcterms:created>
  <dcterms:modified xsi:type="dcterms:W3CDTF">2015-07-10T02:34:10Z</dcterms:modified>
</cp:coreProperties>
</file>