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3.各局から\●012.道路局\02.レビューシート（ＨＰ用）\"/>
    </mc:Choice>
  </mc:AlternateContent>
  <bookViews>
    <workbookView showHorizontalScroll="0" showVerticalScroll="0"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<sst xmlns="http://schemas.openxmlformats.org/spreadsheetml/2006/main" count="1378" uniqueCount="544">
  <si>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</si>
  <si>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</si>
  <si>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</si>
  <si>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</si>
  <si>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</si>
  <si>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</si>
  <si>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</si>
  <si>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</si>
  <si>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</si>
  <si>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</si>
  <si>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</si>
  <si>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</si>
  <si>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</si>
  <si>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</si>
  <si>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</si>
  <si>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</si>
  <si>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</si>
  <si>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</si>
  <si>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</si>
  <si>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</si>
  <si>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</si>
  <si>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</si>
  <si>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</si>
  <si>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</si>
  <si>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</si>
  <si>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</si>
  <si>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</si>
  <si>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</si>
  <si>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</si>
  <si>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</si>
  <si>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</si>
  <si>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</si>
  <si>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</si>
  <si>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</si>
  <si>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</si>
  <si>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</si>
  <si>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</si>
  <si>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</si>
  <si>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</si>
  <si>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</si>
  <si>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</si>
  <si>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</si>
  <si>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</si>
  <si>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</si>
  <si>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</si>
  <si>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</si>
  <si>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</si>
  <si>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</si>
  <si>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</si>
  <si>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</si>
  <si>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</si>
  <si>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</si>
  <si>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</si>
  <si>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</si>
  <si>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</si>
  <si>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</si>
  <si>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</si>
  <si>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</si>
  <si>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</si>
  <si>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</si>
  <si>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</si>
  <si>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</si>
  <si>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</si>
  <si>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</si>
  <si>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</si>
  <si>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</si>
  <si>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</si>
  <si>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</si>
  <si>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</si>
  <si>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</si>
  <si>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</si>
  <si>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</si>
  <si>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</si>
  <si>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</si>
  <si>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</si>
  <si>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</si>
  <si>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</si>
  <si>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</si>
  <si>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</si>
  <si>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</si>
  <si>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</si>
  <si>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</si>
  <si>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</si>
  <si>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</si>
  <si>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</si>
  <si>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</si>
  <si>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</si>
  <si>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</si>
  <si>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</si>
  <si>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</si>
  <si>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</si>
  <si>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</si>
  <si>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</si>
  <si>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</si>
  <si>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</si>
  <si>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</si>
  <si>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</si>
  <si>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</si>
  <si>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</si>
  <si>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</si>
  <si>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</si>
  <si>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</si>
  <si>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</si>
  <si>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</si>
  <si>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</si>
  <si>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</si>
  <si>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</si>
  <si>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</si>
  <si>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</si>
  <si>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</si>
  <si>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</si>
  <si>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</si>
  <si>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</si>
  <si>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</si>
  <si>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</si>
  <si>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</si>
  <si>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</si>
  <si>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</si>
  <si>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</si>
  <si>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</si>
  <si>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</si>
  <si>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</si>
  <si>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</si>
  <si>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</si>
  <si>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</si>
  <si>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</si>
  <si>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</si>
  <si>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</si>
  <si>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</si>
  <si>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</si>
  <si>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</si>
  <si>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</si>
  <si>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</si>
  <si>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</si>
  <si>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</si>
  <si>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</si>
  <si>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</si>
  <si>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</si>
  <si>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</si>
  <si>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</si>
  <si>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</si>
  <si>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</si>
  <si>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</si>
  <si>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</si>
  <si>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</si>
  <si>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</si>
  <si>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</si>
  <si>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</si>
  <si>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</si>
  <si>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</si>
  <si>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</si>
  <si>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</si>
  <si>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</si>
  <si>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</si>
  <si>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</si>
  <si>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</si>
  <si>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</si>
  <si>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</si>
  <si>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</si>
  <si>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</si>
  <si>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</si>
  <si>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</si>
  <si>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</si>
  <si>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</si>
  <si>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</si>
  <si>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</si>
  <si>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</si>
  <si>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</si>
  <si>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</si>
  <si>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</si>
  <si>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</si>
  <si>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</si>
  <si>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</si>
  <si>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</si>
  <si>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</si>
  <si>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</si>
  <si>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</si>
  <si>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</si>
  <si>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</si>
  <si>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</si>
  <si>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</si>
  <si>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</si>
  <si>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</si>
  <si>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</si>
  <si>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</si>
  <si>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</si>
  <si>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</si>
  <si>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</si>
  <si>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</si>
  <si>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</si>
  <si>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</si>
  <si>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</si>
  <si>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</si>
  <si>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</si>
  <si>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</si>
  <si>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</si>
  <si>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</si>
  <si>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</si>
  <si>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</si>
  <si>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</si>
  <si>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</si>
  <si>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</si>
  <si>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</si>
  <si>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</si>
  <si>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</si>
  <si>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</si>
  <si>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</si>
  <si>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</si>
  <si>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</si>
  <si>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</si>
  <si>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</si>
  <si>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</si>
  <si>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</si>
  <si>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</si>
  <si>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</si>
  <si>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</si>
  <si>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</si>
  <si>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</si>
  <si>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</si>
  <si>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</si>
  <si>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</si>
  <si>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</si>
  <si>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</si>
  <si>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</si>
  <si>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</si>
  <si>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</si>
  <si>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</si>
  <si>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</si>
  <si>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</si>
  <si>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</si>
  <si>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</si>
  <si>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</si>
  <si>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</si>
  <si>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</si>
  <si>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</si>
  <si>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</si>
  <si>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</si>
  <si>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</si>
  <si>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</si>
  <si>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</si>
  <si>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</si>
  <si>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</si>
  <si>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</si>
  <si>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</si>
  <si>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</si>
  <si>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</si>
  <si>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</si>
  <si>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</si>
  <si>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</si>
  <si>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</si>
  <si>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</si>
  <si>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</si>
  <si>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</si>
  <si>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</si>
  <si>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</si>
  <si>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</si>
  <si>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</si>
  <si>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</si>
  <si>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</si>
  <si>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</si>
  <si>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</si>
  <si>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</si>
  <si>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</si>
  <si>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</si>
  <si>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</si>
  <si>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</si>
  <si>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</si>
  <si>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</si>
  <si>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</si>
  <si>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</si>
  <si>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</si>
  <si>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</si>
  <si>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</si>
  <si>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</si>
  <si>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</si>
  <si>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</si>
  <si>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</si>
  <si>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</si>
  <si>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</si>
  <si>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</si>
  <si>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</si>
  <si>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</si>
  <si>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</si>
  <si>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</si>
  <si>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</si>
  <si>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</si>
  <si>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</si>
  <si>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</si>
  <si>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</si>
  <si>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</si>
  <si>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</si>
  <si>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</si>
  <si>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</si>
  <si>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</si>
  <si>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</si>
  <si>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</si>
  <si>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</si>
  <si>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</si>
  <si>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</si>
  <si>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</si>
  <si>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</si>
  <si>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</si>
  <si>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</si>
  <si>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</si>
  <si>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</si>
  <si>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</si>
  <si>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</si>
  <si>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</si>
  <si>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</si>
  <si>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</si>
  <si>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</si>
  <si>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</si>
  <si>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</si>
  <si>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</si>
  <si>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</si>
  <si>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</si>
  <si>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</si>
  <si>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</si>
  <si>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</si>
  <si>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</si>
  <si>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</si>
  <si>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</si>
  <si>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</si>
  <si>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</si>
  <si>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</si>
  <si>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</si>
  <si>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</si>
  <si>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</si>
  <si>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</si>
  <si>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</si>
  <si>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</si>
  <si>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</si>
  <si>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</si>
  <si>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</si>
  <si>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</si>
  <si>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</si>
  <si>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</si>
  <si>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</si>
  <si>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</si>
  <si>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</si>
  <si>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</si>
  <si>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</si>
  <si>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</si>
  <si>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</si>
  <si>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</si>
  <si>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</si>
  <si>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</si>
  <si>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</si>
  <si>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</si>
  <si>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</si>
  <si>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</si>
  <si>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</si>
  <si>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</si>
  <si>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</si>
  <si>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</si>
  <si>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</si>
  <si>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</si>
  <si>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</si>
  <si>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</si>
  <si>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</si>
  <si>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</si>
  <si>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</si>
  <si>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</si>
  <si>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</si>
  <si>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</si>
  <si>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</si>
  <si>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</si>
  <si>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</si>
  <si>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</si>
  <si>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</si>
  <si>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</si>
  <si>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</si>
  <si>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</si>
  <si>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</si>
  <si>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</si>
  <si>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</si>
  <si>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</si>
  <si>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</si>
  <si>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</si>
  <si>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</si>
  <si>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</si>
  <si>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</si>
  <si>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</si>
  <si>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</si>
  <si>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</si>
  <si>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</si>
  <si>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</si>
  <si>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</si>
  <si>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</si>
  <si>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</si>
  <si>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</si>
  <si>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</si>
  <si>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</si>
  <si>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</si>
  <si>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</si>
  <si>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</si>
  <si>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</si>
  <si>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</si>
  <si>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</si>
  <si>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</si>
  <si>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</si>
  <si>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</si>
  <si>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</si>
  <si>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</si>
  <si>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</si>
  <si>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</si>
  <si>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</si>
  <si>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</si>
  <si>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</si>
  <si>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</si>
  <si>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</si>
  <si>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</si>
  <si>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</si>
  <si>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</si>
  <si>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</si>
  <si>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</si>
  <si>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</si>
  <si>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</si>
  <si>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</si>
  <si>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</si>
  <si>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</si>
  <si>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</si>
  <si>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</si>
  <si>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</si>
  <si>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</si>
  <si>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</si>
  <si>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</si>
  <si>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</si>
  <si>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</si>
  <si>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</si>
  <si>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</si>
  <si>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</si>
  <si>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</si>
  <si>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</si>
  <si>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</si>
  <si>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</si>
  <si>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</si>
  <si>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</si>
  <si>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</si>
  <si>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</si>
  <si>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</si>
  <si>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</si>
  <si>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</si>
  <si>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</si>
  <si>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</si>
  <si>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</si>
  <si>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</si>
  <si>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</si>
  <si>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</si>
  <si>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</si>
  <si>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</si>
  <si>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</si>
  <si>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</si>
  <si>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</si>
  <si>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</si>
  <si>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</si>
  <si>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</si>
  <si>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</si>
  <si>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</si>
  <si>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</si>
  <si>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</si>
  <si>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</si>
  <si>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道路災害復旧事業</t>
    <rPh sb="0" eb="2">
      <t>ドウロ</t>
    </rPh>
    <rPh sb="2" eb="4">
      <t>サイガイ</t>
    </rPh>
    <rPh sb="4" eb="6">
      <t>フッキュウ</t>
    </rPh>
    <rPh sb="6" eb="8">
      <t>ジギョウ</t>
    </rPh>
    <phoneticPr fontId="5"/>
  </si>
  <si>
    <t>○</t>
  </si>
  <si>
    <t>道路局</t>
    <rPh sb="0" eb="3">
      <t>ドウロキョク</t>
    </rPh>
    <phoneticPr fontId="5"/>
  </si>
  <si>
    <t>国道・防災課</t>
    <rPh sb="0" eb="2">
      <t>コクドウ</t>
    </rPh>
    <rPh sb="3" eb="6">
      <t>ボウサイカ</t>
    </rPh>
    <phoneticPr fontId="5"/>
  </si>
  <si>
    <t>茅野　牧夫</t>
    <rPh sb="0" eb="2">
      <t>カヤノ</t>
    </rPh>
    <rPh sb="3" eb="5">
      <t>マキオ</t>
    </rPh>
    <phoneticPr fontId="5"/>
  </si>
  <si>
    <t>－</t>
    <phoneticPr fontId="5"/>
  </si>
  <si>
    <t>道路法第13条第1項
公共土木施設災害復旧事業費国庫負担法第3条第7号</t>
    <phoneticPr fontId="5"/>
  </si>
  <si>
    <t>・豪雨、地震等の異常な天然現象により生じた直轄道路の被災個所について、早期に復旧を図り、安全で円滑な道路交通を確保することを目的とする。</t>
    <phoneticPr fontId="5"/>
  </si>
  <si>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5"/>
  </si>
  <si>
    <t>箇所</t>
    <rPh sb="0" eb="2">
      <t>カショ</t>
    </rPh>
    <phoneticPr fontId="5"/>
  </si>
  <si>
    <t>○</t>
    <phoneticPr fontId="5"/>
  </si>
  <si>
    <t>○</t>
    <phoneticPr fontId="5"/>
  </si>
  <si>
    <t>○</t>
    <phoneticPr fontId="5"/>
  </si>
  <si>
    <t>○</t>
    <phoneticPr fontId="5"/>
  </si>
  <si>
    <t>引き続き、過去の施工事例や新技術を活用するなどし、復旧工法を工夫することで、事業実施期間の短縮やコスト縮減など事業実施の効率化に努める。</t>
    <phoneticPr fontId="5"/>
  </si>
  <si>
    <t>今後も事業期間の短縮やコスト縮減など事業実施の効率化に努める。</t>
    <phoneticPr fontId="5"/>
  </si>
  <si>
    <t>A.近畿地方整備局</t>
    <rPh sb="2" eb="4">
      <t>キンキ</t>
    </rPh>
    <rPh sb="4" eb="6">
      <t>チホウ</t>
    </rPh>
    <rPh sb="6" eb="9">
      <t>セイビキョク</t>
    </rPh>
    <phoneticPr fontId="5"/>
  </si>
  <si>
    <t>B.（株）宮川興業</t>
    <phoneticPr fontId="5"/>
  </si>
  <si>
    <t>復旧工事</t>
    <phoneticPr fontId="5"/>
  </si>
  <si>
    <t>C.個人（イ）</t>
    <rPh sb="2" eb="4">
      <t>コジン</t>
    </rPh>
    <phoneticPr fontId="5"/>
  </si>
  <si>
    <t>‐</t>
  </si>
  <si>
    <t>用地補償</t>
    <rPh sb="0" eb="2">
      <t>ヨウチ</t>
    </rPh>
    <rPh sb="2" eb="4">
      <t>ホショウ</t>
    </rPh>
    <phoneticPr fontId="5"/>
  </si>
  <si>
    <t>D.北海道開発局</t>
    <rPh sb="2" eb="5">
      <t>ホッカイドウ</t>
    </rPh>
    <rPh sb="5" eb="8">
      <t>カイハツキョク</t>
    </rPh>
    <phoneticPr fontId="5"/>
  </si>
  <si>
    <t>E.（株）岩田地崎建設</t>
    <phoneticPr fontId="5"/>
  </si>
  <si>
    <t>復旧工事</t>
    <rPh sb="0" eb="2">
      <t>フッキュウ</t>
    </rPh>
    <rPh sb="2" eb="4">
      <t>コウジ</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</si>
  <si>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</si>
  <si>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</si>
  <si>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</si>
  <si>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</si>
  <si>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</si>
  <si>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復旧工事の実施</t>
    <phoneticPr fontId="5"/>
  </si>
  <si>
    <t>（株）宮川興業</t>
    <rPh sb="1" eb="2">
      <t>カブ</t>
    </rPh>
    <rPh sb="3" eb="5">
      <t>ミヤカワ</t>
    </rPh>
    <rPh sb="5" eb="7">
      <t>コウギョウ</t>
    </rPh>
    <phoneticPr fontId="5"/>
  </si>
  <si>
    <t>（株）高野組</t>
    <rPh sb="1" eb="2">
      <t>カブ</t>
    </rPh>
    <rPh sb="3" eb="5">
      <t>タカノ</t>
    </rPh>
    <rPh sb="5" eb="6">
      <t>クミ</t>
    </rPh>
    <phoneticPr fontId="5"/>
  </si>
  <si>
    <t>（株）菱和建設</t>
    <rPh sb="1" eb="2">
      <t>カブ</t>
    </rPh>
    <rPh sb="3" eb="4">
      <t>ヒシ</t>
    </rPh>
    <rPh sb="4" eb="5">
      <t>ワ</t>
    </rPh>
    <rPh sb="5" eb="7">
      <t>ケンセツ</t>
    </rPh>
    <phoneticPr fontId="5"/>
  </si>
  <si>
    <t>（株）加藤組</t>
    <rPh sb="1" eb="2">
      <t>カブ</t>
    </rPh>
    <rPh sb="3" eb="5">
      <t>カトウ</t>
    </rPh>
    <rPh sb="5" eb="6">
      <t>グミ</t>
    </rPh>
    <phoneticPr fontId="5"/>
  </si>
  <si>
    <t>（株）河守工業</t>
    <rPh sb="1" eb="2">
      <t>カブ</t>
    </rPh>
    <rPh sb="3" eb="5">
      <t>カワモリ</t>
    </rPh>
    <rPh sb="5" eb="7">
      <t>コウギョウ</t>
    </rPh>
    <phoneticPr fontId="5"/>
  </si>
  <si>
    <t>（株）淡路土建</t>
    <rPh sb="1" eb="2">
      <t>カブ</t>
    </rPh>
    <rPh sb="3" eb="5">
      <t>アワジ</t>
    </rPh>
    <rPh sb="5" eb="7">
      <t>ドケン</t>
    </rPh>
    <phoneticPr fontId="5"/>
  </si>
  <si>
    <t>（株）東興ジオテック　大阪支店</t>
    <rPh sb="1" eb="2">
      <t>カブ</t>
    </rPh>
    <rPh sb="3" eb="4">
      <t>ヒガシ</t>
    </rPh>
    <rPh sb="4" eb="5">
      <t>オキ</t>
    </rPh>
    <rPh sb="11" eb="13">
      <t>オオサカ</t>
    </rPh>
    <rPh sb="13" eb="15">
      <t>シテン</t>
    </rPh>
    <phoneticPr fontId="5"/>
  </si>
  <si>
    <t>（株）大内建設</t>
    <rPh sb="1" eb="2">
      <t>カブ</t>
    </rPh>
    <rPh sb="3" eb="5">
      <t>オオウチ</t>
    </rPh>
    <rPh sb="5" eb="7">
      <t>ケンセツ</t>
    </rPh>
    <phoneticPr fontId="5"/>
  </si>
  <si>
    <t>随意契約</t>
    <rPh sb="0" eb="2">
      <t>ズイイ</t>
    </rPh>
    <rPh sb="2" eb="4">
      <t>ケイヤク</t>
    </rPh>
    <phoneticPr fontId="5"/>
  </si>
  <si>
    <t>（株）安谷組</t>
    <rPh sb="1" eb="2">
      <t>カブ</t>
    </rPh>
    <rPh sb="3" eb="5">
      <t>ヤスタニ</t>
    </rPh>
    <rPh sb="5" eb="6">
      <t>クミ</t>
    </rPh>
    <phoneticPr fontId="5"/>
  </si>
  <si>
    <t>（株）株木建設　茨城本店</t>
    <rPh sb="1" eb="2">
      <t>カブ</t>
    </rPh>
    <rPh sb="3" eb="5">
      <t>カブキ</t>
    </rPh>
    <rPh sb="5" eb="7">
      <t>ケンセツ</t>
    </rPh>
    <rPh sb="8" eb="10">
      <t>イバラキ</t>
    </rPh>
    <rPh sb="10" eb="12">
      <t>ホンテン</t>
    </rPh>
    <phoneticPr fontId="5"/>
  </si>
  <si>
    <t>北海道開発局</t>
    <rPh sb="0" eb="3">
      <t>ホッカイドウ</t>
    </rPh>
    <rPh sb="3" eb="6">
      <t>カイハツキョク</t>
    </rPh>
    <phoneticPr fontId="5"/>
  </si>
  <si>
    <t>（株）岩田地崎建設</t>
    <rPh sb="1" eb="2">
      <t>カブ</t>
    </rPh>
    <rPh sb="3" eb="5">
      <t>イワタ</t>
    </rPh>
    <rPh sb="5" eb="7">
      <t>チザキ</t>
    </rPh>
    <rPh sb="7" eb="9">
      <t>ケンセツ</t>
    </rPh>
    <phoneticPr fontId="5"/>
  </si>
  <si>
    <t>（株）道南土木</t>
    <rPh sb="1" eb="2">
      <t>カブ</t>
    </rPh>
    <rPh sb="3" eb="5">
      <t>ドウナン</t>
    </rPh>
    <rPh sb="5" eb="7">
      <t>ドボク</t>
    </rPh>
    <phoneticPr fontId="5"/>
  </si>
  <si>
    <t>（株）北海道ロードメンテナンス</t>
    <rPh sb="1" eb="2">
      <t>カブ</t>
    </rPh>
    <rPh sb="3" eb="6">
      <t>ホッカイドウ</t>
    </rPh>
    <phoneticPr fontId="5"/>
  </si>
  <si>
    <t>（株）ドーコン</t>
    <rPh sb="1" eb="2">
      <t>カブ</t>
    </rPh>
    <phoneticPr fontId="5"/>
  </si>
  <si>
    <t>調査設計</t>
    <rPh sb="0" eb="2">
      <t>チョウサ</t>
    </rPh>
    <rPh sb="2" eb="4">
      <t>セッケイ</t>
    </rPh>
    <phoneticPr fontId="5"/>
  </si>
  <si>
    <t>（株）講研エンジニアリング</t>
    <rPh sb="1" eb="2">
      <t>カブ</t>
    </rPh>
    <rPh sb="3" eb="4">
      <t>コウ</t>
    </rPh>
    <rPh sb="4" eb="5">
      <t>ケン</t>
    </rPh>
    <phoneticPr fontId="5"/>
  </si>
  <si>
    <t>河川等災害復旧事業費</t>
    <rPh sb="0" eb="2">
      <t>カセン</t>
    </rPh>
    <rPh sb="2" eb="3">
      <t>トウ</t>
    </rPh>
    <rPh sb="3" eb="5">
      <t>サイガイ</t>
    </rPh>
    <rPh sb="5" eb="7">
      <t>フッキュウ</t>
    </rPh>
    <rPh sb="7" eb="10">
      <t>ジギョウヒ</t>
    </rPh>
    <phoneticPr fontId="5"/>
  </si>
  <si>
    <t>-</t>
    <phoneticPr fontId="5"/>
  </si>
  <si>
    <t>災害復旧事業は民生安定のため、迅速な対応が求められるものである。</t>
    <phoneticPr fontId="5"/>
  </si>
  <si>
    <t>法令に基づき国が直接管理する施設に係る災害復旧事業である。</t>
    <phoneticPr fontId="5"/>
  </si>
  <si>
    <t>災害により被災した道路の復旧を行うものであり、優先度の高い事業である。</t>
    <phoneticPr fontId="5"/>
  </si>
  <si>
    <t>入札及び契約内容の妥当性については、第三者委員会である入札監視委員会等により審議。</t>
    <phoneticPr fontId="5"/>
  </si>
  <si>
    <t>事業に実施にあたっては適時検査を実施しており、効率的に予算執行を行っている。</t>
    <phoneticPr fontId="5"/>
  </si>
  <si>
    <t>被災箇所毎に被災状況・復旧工法等を精査しており、真に必要なものに限定している。</t>
    <phoneticPr fontId="5"/>
  </si>
  <si>
    <t>過去の施工事例や新技術を活用するなどし、復旧工法を工夫することで、事業実施期間の短縮やコスト縮減などを図っている。</t>
    <phoneticPr fontId="5"/>
  </si>
  <si>
    <t>復旧した道路は従前の効用を発揮し、十分に活用されている。</t>
    <phoneticPr fontId="5"/>
  </si>
  <si>
    <t>被災した道路の復旧を目標としており、速やかに事業を実施している。</t>
    <rPh sb="18" eb="19">
      <t>スミ</t>
    </rPh>
    <rPh sb="22" eb="24">
      <t>ジギョウ</t>
    </rPh>
    <rPh sb="25" eb="27">
      <t>ジッシ</t>
    </rPh>
    <phoneticPr fontId="5"/>
  </si>
  <si>
    <t>被災の状況や復旧工法等を勘案しながら着実な事業進捗を図っている。</t>
    <rPh sb="0" eb="2">
      <t>ヒサイ</t>
    </rPh>
    <rPh sb="3" eb="5">
      <t>ジョウキョウ</t>
    </rPh>
    <rPh sb="6" eb="8">
      <t>フッキュウ</t>
    </rPh>
    <rPh sb="8" eb="10">
      <t>コウホウ</t>
    </rPh>
    <phoneticPr fontId="5"/>
  </si>
  <si>
    <t>受益者との負担関係は法令に基づいている。</t>
    <phoneticPr fontId="5"/>
  </si>
  <si>
    <t>事業の実施にあたってはより安価な材料・工法等で被災前の効用を満たすよう検討している。</t>
    <phoneticPr fontId="5"/>
  </si>
  <si>
    <t>コスト縮減については、被災の状況・復旧工法等を精査し、効率的に実施している。</t>
    <rPh sb="19" eb="21">
      <t>コウホウ</t>
    </rPh>
    <phoneticPr fontId="5"/>
  </si>
  <si>
    <t>-</t>
    <phoneticPr fontId="5"/>
  </si>
  <si>
    <t>-</t>
  </si>
  <si>
    <t>被災した施設を復旧することにより、災害による被害を受けた道路の機能を被災前の状態に回復</t>
    <phoneticPr fontId="5"/>
  </si>
  <si>
    <t>災害による被害を受けた道路の復旧率</t>
    <phoneticPr fontId="5"/>
  </si>
  <si>
    <t>-</t>
    <phoneticPr fontId="5"/>
  </si>
  <si>
    <t>災害による被災を受けた道路の復旧事業完了箇所数</t>
    <phoneticPr fontId="5"/>
  </si>
  <si>
    <t>復旧工事の実施及び工事に係る調査設計</t>
    <rPh sb="14" eb="16">
      <t>チョウサ</t>
    </rPh>
    <phoneticPr fontId="5"/>
  </si>
  <si>
    <t>A.地方整備局</t>
    <rPh sb="2" eb="4">
      <t>チホウ</t>
    </rPh>
    <rPh sb="4" eb="7">
      <t>セイビキョク</t>
    </rPh>
    <phoneticPr fontId="5"/>
  </si>
  <si>
    <t>B.民間企業</t>
    <rPh sb="2" eb="4">
      <t>ミンカン</t>
    </rPh>
    <rPh sb="4" eb="6">
      <t>キギョウ</t>
    </rPh>
    <phoneticPr fontId="5"/>
  </si>
  <si>
    <t>C.個人</t>
    <rPh sb="2" eb="4">
      <t>コジン</t>
    </rPh>
    <phoneticPr fontId="5"/>
  </si>
  <si>
    <t>E.民間企業</t>
    <rPh sb="2" eb="4">
      <t>ミンカン</t>
    </rPh>
    <rPh sb="4" eb="6">
      <t>キギョウ</t>
    </rPh>
    <phoneticPr fontId="5"/>
  </si>
  <si>
    <t>イ</t>
    <phoneticPr fontId="5"/>
  </si>
  <si>
    <t>ロ</t>
    <phoneticPr fontId="5"/>
  </si>
  <si>
    <t>ハ</t>
    <phoneticPr fontId="5"/>
  </si>
  <si>
    <t>-</t>
    <phoneticPr fontId="5"/>
  </si>
  <si>
    <t>復旧工事の実施及び工事に係る調査設計、用地補償</t>
    <phoneticPr fontId="5"/>
  </si>
  <si>
    <t>復旧工事の実施及び工事に係る調査設計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</si>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</sst>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149678</xdr:colOff>
      <xdr:row>22</xdr:row>
      <xdr:rowOff>27214</xdr:rowOff>
    </xdr:from>
    <xdr:to>
      <xdr:col>34</xdr:col>
      <xdr:colOff>108856</xdr:colOff>
      <xdr:row>22</xdr:row>
      <xdr:rowOff>272143</xdr:rowOff>
    </xdr:to>
    <xdr:sp macro="" textlink="">
      <xdr:nvSpPr>
        <xdr:cNvPr id="4" name="正方形/長方形 3"/>
        <xdr:cNvSpPr/>
      </xdr:nvSpPr>
      <xdr:spPr>
        <a:xfrm>
          <a:off x="5456464" y="7824107"/>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30</xdr:col>
      <xdr:colOff>136072</xdr:colOff>
      <xdr:row>23</xdr:row>
      <xdr:rowOff>27214</xdr:rowOff>
    </xdr:from>
    <xdr:to>
      <xdr:col>34</xdr:col>
      <xdr:colOff>95250</xdr:colOff>
      <xdr:row>23</xdr:row>
      <xdr:rowOff>272143</xdr:rowOff>
    </xdr:to>
    <xdr:sp macro="" textlink="">
      <xdr:nvSpPr>
        <xdr:cNvPr id="5" name="正方形/長方形 4"/>
        <xdr:cNvSpPr/>
      </xdr:nvSpPr>
      <xdr:spPr>
        <a:xfrm>
          <a:off x="5442858" y="8109857"/>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35</xdr:col>
      <xdr:colOff>152400</xdr:colOff>
      <xdr:row>23</xdr:row>
      <xdr:rowOff>16329</xdr:rowOff>
    </xdr:from>
    <xdr:to>
      <xdr:col>39</xdr:col>
      <xdr:colOff>111578</xdr:colOff>
      <xdr:row>23</xdr:row>
      <xdr:rowOff>261258</xdr:rowOff>
    </xdr:to>
    <xdr:sp macro="" textlink="">
      <xdr:nvSpPr>
        <xdr:cNvPr id="6" name="正方形/長方形 5"/>
        <xdr:cNvSpPr/>
      </xdr:nvSpPr>
      <xdr:spPr>
        <a:xfrm>
          <a:off x="6343650" y="8098972"/>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35</xdr:col>
      <xdr:colOff>168728</xdr:colOff>
      <xdr:row>24</xdr:row>
      <xdr:rowOff>5443</xdr:rowOff>
    </xdr:from>
    <xdr:to>
      <xdr:col>39</xdr:col>
      <xdr:colOff>127906</xdr:colOff>
      <xdr:row>24</xdr:row>
      <xdr:rowOff>250372</xdr:rowOff>
    </xdr:to>
    <xdr:sp macro="" textlink="">
      <xdr:nvSpPr>
        <xdr:cNvPr id="7" name="正方形/長方形 6"/>
        <xdr:cNvSpPr/>
      </xdr:nvSpPr>
      <xdr:spPr>
        <a:xfrm>
          <a:off x="6359978" y="8373836"/>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35</xdr:col>
      <xdr:colOff>144235</xdr:colOff>
      <xdr:row>22</xdr:row>
      <xdr:rowOff>21771</xdr:rowOff>
    </xdr:from>
    <xdr:to>
      <xdr:col>39</xdr:col>
      <xdr:colOff>103413</xdr:colOff>
      <xdr:row>22</xdr:row>
      <xdr:rowOff>266700</xdr:rowOff>
    </xdr:to>
    <xdr:sp macro="" textlink="">
      <xdr:nvSpPr>
        <xdr:cNvPr id="8" name="正方形/長方形 7"/>
        <xdr:cNvSpPr/>
      </xdr:nvSpPr>
      <xdr:spPr>
        <a:xfrm>
          <a:off x="6335485" y="7818664"/>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30</xdr:col>
      <xdr:colOff>133350</xdr:colOff>
      <xdr:row>23</xdr:row>
      <xdr:rowOff>283029</xdr:rowOff>
    </xdr:from>
    <xdr:to>
      <xdr:col>34</xdr:col>
      <xdr:colOff>92528</xdr:colOff>
      <xdr:row>24</xdr:row>
      <xdr:rowOff>242208</xdr:rowOff>
    </xdr:to>
    <xdr:sp macro="" textlink="">
      <xdr:nvSpPr>
        <xdr:cNvPr id="9" name="正方形/長方形 8"/>
        <xdr:cNvSpPr/>
      </xdr:nvSpPr>
      <xdr:spPr>
        <a:xfrm>
          <a:off x="5440136" y="8365672"/>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40</xdr:col>
      <xdr:colOff>127908</xdr:colOff>
      <xdr:row>24</xdr:row>
      <xdr:rowOff>5443</xdr:rowOff>
    </xdr:from>
    <xdr:to>
      <xdr:col>44</xdr:col>
      <xdr:colOff>87085</xdr:colOff>
      <xdr:row>24</xdr:row>
      <xdr:rowOff>250372</xdr:rowOff>
    </xdr:to>
    <xdr:sp macro="" textlink="">
      <xdr:nvSpPr>
        <xdr:cNvPr id="12" name="正方形/長方形 11"/>
        <xdr:cNvSpPr/>
      </xdr:nvSpPr>
      <xdr:spPr>
        <a:xfrm>
          <a:off x="7203622" y="8373836"/>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40</xdr:col>
      <xdr:colOff>117022</xdr:colOff>
      <xdr:row>23</xdr:row>
      <xdr:rowOff>21771</xdr:rowOff>
    </xdr:from>
    <xdr:to>
      <xdr:col>44</xdr:col>
      <xdr:colOff>76199</xdr:colOff>
      <xdr:row>23</xdr:row>
      <xdr:rowOff>266700</xdr:rowOff>
    </xdr:to>
    <xdr:sp macro="" textlink="">
      <xdr:nvSpPr>
        <xdr:cNvPr id="13" name="正方形/長方形 12"/>
        <xdr:cNvSpPr/>
      </xdr:nvSpPr>
      <xdr:spPr>
        <a:xfrm>
          <a:off x="7192736" y="8104414"/>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40</xdr:col>
      <xdr:colOff>119743</xdr:colOff>
      <xdr:row>22</xdr:row>
      <xdr:rowOff>24492</xdr:rowOff>
    </xdr:from>
    <xdr:to>
      <xdr:col>44</xdr:col>
      <xdr:colOff>78920</xdr:colOff>
      <xdr:row>22</xdr:row>
      <xdr:rowOff>269421</xdr:rowOff>
    </xdr:to>
    <xdr:sp macro="" textlink="">
      <xdr:nvSpPr>
        <xdr:cNvPr id="14" name="正方形/長方形 13"/>
        <xdr:cNvSpPr/>
      </xdr:nvSpPr>
      <xdr:spPr>
        <a:xfrm>
          <a:off x="7195457" y="7821385"/>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30</xdr:col>
      <xdr:colOff>122464</xdr:colOff>
      <xdr:row>67</xdr:row>
      <xdr:rowOff>27214</xdr:rowOff>
    </xdr:from>
    <xdr:to>
      <xdr:col>34</xdr:col>
      <xdr:colOff>81642</xdr:colOff>
      <xdr:row>67</xdr:row>
      <xdr:rowOff>272143</xdr:rowOff>
    </xdr:to>
    <xdr:sp macro="" textlink="">
      <xdr:nvSpPr>
        <xdr:cNvPr id="15" name="正方形/長方形 14"/>
        <xdr:cNvSpPr/>
      </xdr:nvSpPr>
      <xdr:spPr>
        <a:xfrm>
          <a:off x="5429250" y="11538857"/>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35</xdr:col>
      <xdr:colOff>122464</xdr:colOff>
      <xdr:row>67</xdr:row>
      <xdr:rowOff>13607</xdr:rowOff>
    </xdr:from>
    <xdr:to>
      <xdr:col>39</xdr:col>
      <xdr:colOff>81642</xdr:colOff>
      <xdr:row>67</xdr:row>
      <xdr:rowOff>258536</xdr:rowOff>
    </xdr:to>
    <xdr:sp macro="" textlink="">
      <xdr:nvSpPr>
        <xdr:cNvPr id="16" name="正方形/長方形 15"/>
        <xdr:cNvSpPr/>
      </xdr:nvSpPr>
      <xdr:spPr>
        <a:xfrm>
          <a:off x="6313714" y="11525250"/>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40</xdr:col>
      <xdr:colOff>108857</xdr:colOff>
      <xdr:row>67</xdr:row>
      <xdr:rowOff>13608</xdr:rowOff>
    </xdr:from>
    <xdr:to>
      <xdr:col>44</xdr:col>
      <xdr:colOff>68034</xdr:colOff>
      <xdr:row>67</xdr:row>
      <xdr:rowOff>258537</xdr:rowOff>
    </xdr:to>
    <xdr:sp macro="" textlink="">
      <xdr:nvSpPr>
        <xdr:cNvPr id="17" name="正方形/長方形 16"/>
        <xdr:cNvSpPr/>
      </xdr:nvSpPr>
      <xdr:spPr>
        <a:xfrm>
          <a:off x="7184571" y="11525251"/>
          <a:ext cx="6667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editAs="oneCell">
    <xdr:from>
      <xdr:col>8</xdr:col>
      <xdr:colOff>108857</xdr:colOff>
      <xdr:row>139</xdr:row>
      <xdr:rowOff>122464</xdr:rowOff>
    </xdr:from>
    <xdr:to>
      <xdr:col>48</xdr:col>
      <xdr:colOff>39973</xdr:colOff>
      <xdr:row>164</xdr:row>
      <xdr:rowOff>226429</xdr:rowOff>
    </xdr:to>
    <xdr:pic>
      <xdr:nvPicPr>
        <xdr:cNvPr id="19" name="図 18"/>
        <xdr:cNvPicPr>
          <a:picLocks noChangeAspect="1"/>
        </xdr:cNvPicPr>
      </xdr:nvPicPr>
      <xdr:blipFill>
        <a:blip xmlns:r="http://schemas.openxmlformats.org/officeDocument/2006/relationships" r:embed="rId1"/>
        <a:stretch>
          <a:fillRect/>
        </a:stretch>
      </xdr:blipFill>
      <xdr:spPr>
        <a:xfrm>
          <a:off x="1524000" y="28956000"/>
          <a:ext cx="7006830" cy="89486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7" zoomScale="59" zoomScaleNormal="75" zoomScaleSheetLayoutView="59" zoomScalePageLayoutView="70" workbookViewId="0">
      <selection activeCell="R98" sqref="R98:W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6" t="s">
        <v>456</v>
      </c>
      <c r="AR2" s="106"/>
      <c r="AS2" s="68" t="str">
        <f>IF(OR(AQ2="　", AQ2=""), "", "-")</f>
        <v/>
      </c>
      <c r="AT2" s="107">
        <v>471</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461</v>
      </c>
      <c r="AK3" s="296"/>
      <c r="AL3" s="296"/>
      <c r="AM3" s="296"/>
      <c r="AN3" s="296"/>
      <c r="AO3" s="296"/>
      <c r="AP3" s="296"/>
      <c r="AQ3" s="296"/>
      <c r="AR3" s="296"/>
      <c r="AS3" s="296"/>
      <c r="AT3" s="296"/>
      <c r="AU3" s="296"/>
      <c r="AV3" s="296"/>
      <c r="AW3" s="296"/>
      <c r="AX3" s="36" t="s">
        <v>91</v>
      </c>
    </row>
    <row r="4" spans="1:50" ht="24.75" customHeight="1" x14ac:dyDescent="0.15">
      <c r="A4" s="514" t="s">
        <v>30</v>
      </c>
      <c r="B4" s="515"/>
      <c r="C4" s="515"/>
      <c r="D4" s="515"/>
      <c r="E4" s="515"/>
      <c r="F4" s="515"/>
      <c r="G4" s="488" t="s">
        <v>462</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464</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2" t="s">
        <v>159</v>
      </c>
      <c r="H5" s="323"/>
      <c r="I5" s="323"/>
      <c r="J5" s="323"/>
      <c r="K5" s="323"/>
      <c r="L5" s="323"/>
      <c r="M5" s="324" t="s">
        <v>92</v>
      </c>
      <c r="N5" s="325"/>
      <c r="O5" s="325"/>
      <c r="P5" s="325"/>
      <c r="Q5" s="325"/>
      <c r="R5" s="326"/>
      <c r="S5" s="327" t="s">
        <v>157</v>
      </c>
      <c r="T5" s="323"/>
      <c r="U5" s="323"/>
      <c r="V5" s="323"/>
      <c r="W5" s="323"/>
      <c r="X5" s="328"/>
      <c r="Y5" s="505" t="s">
        <v>3</v>
      </c>
      <c r="Z5" s="506"/>
      <c r="AA5" s="506"/>
      <c r="AB5" s="506"/>
      <c r="AC5" s="506"/>
      <c r="AD5" s="507"/>
      <c r="AE5" s="508" t="s">
        <v>465</v>
      </c>
      <c r="AF5" s="509"/>
      <c r="AG5" s="509"/>
      <c r="AH5" s="509"/>
      <c r="AI5" s="509"/>
      <c r="AJ5" s="509"/>
      <c r="AK5" s="509"/>
      <c r="AL5" s="509"/>
      <c r="AM5" s="509"/>
      <c r="AN5" s="509"/>
      <c r="AO5" s="509"/>
      <c r="AP5" s="510"/>
      <c r="AQ5" s="511" t="s">
        <v>466</v>
      </c>
      <c r="AR5" s="512"/>
      <c r="AS5" s="512"/>
      <c r="AT5" s="512"/>
      <c r="AU5" s="512"/>
      <c r="AV5" s="512"/>
      <c r="AW5" s="512"/>
      <c r="AX5" s="513"/>
    </row>
    <row r="6" spans="1:50" ht="33.75"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467</v>
      </c>
      <c r="AF6" s="523"/>
      <c r="AG6" s="523"/>
      <c r="AH6" s="523"/>
      <c r="AI6" s="523"/>
      <c r="AJ6" s="523"/>
      <c r="AK6" s="523"/>
      <c r="AL6" s="523"/>
      <c r="AM6" s="523"/>
      <c r="AN6" s="523"/>
      <c r="AO6" s="523"/>
      <c r="AP6" s="523"/>
      <c r="AQ6" s="524"/>
      <c r="AR6" s="524"/>
      <c r="AS6" s="524"/>
      <c r="AT6" s="524"/>
      <c r="AU6" s="524"/>
      <c r="AV6" s="524"/>
      <c r="AW6" s="524"/>
      <c r="AX6" s="525"/>
    </row>
    <row r="7" spans="1:50" ht="42.75" customHeight="1" x14ac:dyDescent="0.15">
      <c r="A7" s="444" t="s">
        <v>25</v>
      </c>
      <c r="B7" s="445"/>
      <c r="C7" s="445"/>
      <c r="D7" s="445"/>
      <c r="E7" s="445"/>
      <c r="F7" s="445"/>
      <c r="G7" s="446" t="s">
        <v>468</v>
      </c>
      <c r="H7" s="447"/>
      <c r="I7" s="447"/>
      <c r="J7" s="447"/>
      <c r="K7" s="447"/>
      <c r="L7" s="447"/>
      <c r="M7" s="447"/>
      <c r="N7" s="447"/>
      <c r="O7" s="447"/>
      <c r="P7" s="447"/>
      <c r="Q7" s="447"/>
      <c r="R7" s="447"/>
      <c r="S7" s="447"/>
      <c r="T7" s="447"/>
      <c r="U7" s="447"/>
      <c r="V7" s="448"/>
      <c r="W7" s="448"/>
      <c r="X7" s="448"/>
      <c r="Y7" s="449" t="s">
        <v>5</v>
      </c>
      <c r="Z7" s="389"/>
      <c r="AA7" s="389"/>
      <c r="AB7" s="389"/>
      <c r="AC7" s="389"/>
      <c r="AD7" s="391"/>
      <c r="AE7" s="450" t="s">
        <v>467</v>
      </c>
      <c r="AF7" s="451"/>
      <c r="AG7" s="451"/>
      <c r="AH7" s="451"/>
      <c r="AI7" s="451"/>
      <c r="AJ7" s="451"/>
      <c r="AK7" s="451"/>
      <c r="AL7" s="451"/>
      <c r="AM7" s="451"/>
      <c r="AN7" s="451"/>
      <c r="AO7" s="451"/>
      <c r="AP7" s="451"/>
      <c r="AQ7" s="451"/>
      <c r="AR7" s="451"/>
      <c r="AS7" s="451"/>
      <c r="AT7" s="451"/>
      <c r="AU7" s="451"/>
      <c r="AV7" s="451"/>
      <c r="AW7" s="451"/>
      <c r="AX7" s="452"/>
    </row>
    <row r="8" spans="1:50" ht="33" customHeight="1" x14ac:dyDescent="0.15">
      <c r="A8" s="351" t="s">
        <v>308</v>
      </c>
      <c r="B8" s="352"/>
      <c r="C8" s="352"/>
      <c r="D8" s="352"/>
      <c r="E8" s="352"/>
      <c r="F8" s="353"/>
      <c r="G8" s="348" t="str">
        <f>入力規則等!A26</f>
        <v/>
      </c>
      <c r="H8" s="349"/>
      <c r="I8" s="349"/>
      <c r="J8" s="349"/>
      <c r="K8" s="349"/>
      <c r="L8" s="349"/>
      <c r="M8" s="349"/>
      <c r="N8" s="349"/>
      <c r="O8" s="349"/>
      <c r="P8" s="349"/>
      <c r="Q8" s="349"/>
      <c r="R8" s="349"/>
      <c r="S8" s="349"/>
      <c r="T8" s="349"/>
      <c r="U8" s="349"/>
      <c r="V8" s="349"/>
      <c r="W8" s="349"/>
      <c r="X8" s="350"/>
      <c r="Y8" s="526" t="s">
        <v>79</v>
      </c>
      <c r="Z8" s="526"/>
      <c r="AA8" s="526"/>
      <c r="AB8" s="526"/>
      <c r="AC8" s="526"/>
      <c r="AD8" s="526"/>
      <c r="AE8" s="479" t="str">
        <f>入力規則等!K13</f>
        <v>公共事業</v>
      </c>
      <c r="AF8" s="480"/>
      <c r="AG8" s="480"/>
      <c r="AH8" s="480"/>
      <c r="AI8" s="480"/>
      <c r="AJ8" s="480"/>
      <c r="AK8" s="480"/>
      <c r="AL8" s="480"/>
      <c r="AM8" s="480"/>
      <c r="AN8" s="480"/>
      <c r="AO8" s="480"/>
      <c r="AP8" s="480"/>
      <c r="AQ8" s="480"/>
      <c r="AR8" s="480"/>
      <c r="AS8" s="480"/>
      <c r="AT8" s="480"/>
      <c r="AU8" s="480"/>
      <c r="AV8" s="480"/>
      <c r="AW8" s="480"/>
      <c r="AX8" s="481"/>
    </row>
    <row r="9" spans="1:50" ht="54" customHeight="1" x14ac:dyDescent="0.15">
      <c r="A9" s="453" t="s">
        <v>26</v>
      </c>
      <c r="B9" s="454"/>
      <c r="C9" s="454"/>
      <c r="D9" s="454"/>
      <c r="E9" s="454"/>
      <c r="F9" s="454"/>
      <c r="G9" s="482" t="s">
        <v>469</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51.75" customHeight="1" x14ac:dyDescent="0.15">
      <c r="A10" s="453" t="s">
        <v>36</v>
      </c>
      <c r="B10" s="454"/>
      <c r="C10" s="454"/>
      <c r="D10" s="454"/>
      <c r="E10" s="454"/>
      <c r="F10" s="454"/>
      <c r="G10" s="482" t="s">
        <v>470</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33" customHeight="1" x14ac:dyDescent="0.15">
      <c r="A11" s="453" t="s">
        <v>6</v>
      </c>
      <c r="B11" s="454"/>
      <c r="C11" s="454"/>
      <c r="D11" s="454"/>
      <c r="E11" s="454"/>
      <c r="F11" s="455"/>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69"/>
    </row>
    <row r="13" spans="1:50" ht="21" customHeight="1" x14ac:dyDescent="0.15">
      <c r="A13" s="459"/>
      <c r="B13" s="460"/>
      <c r="C13" s="460"/>
      <c r="D13" s="460"/>
      <c r="E13" s="460"/>
      <c r="F13" s="461"/>
      <c r="G13" s="470" t="s">
        <v>7</v>
      </c>
      <c r="H13" s="471"/>
      <c r="I13" s="476" t="s">
        <v>8</v>
      </c>
      <c r="J13" s="477"/>
      <c r="K13" s="477"/>
      <c r="L13" s="477"/>
      <c r="M13" s="477"/>
      <c r="N13" s="477"/>
      <c r="O13" s="478"/>
      <c r="P13" s="71">
        <v>1037</v>
      </c>
      <c r="Q13" s="72"/>
      <c r="R13" s="72"/>
      <c r="S13" s="72"/>
      <c r="T13" s="72"/>
      <c r="U13" s="72"/>
      <c r="V13" s="73"/>
      <c r="W13" s="71">
        <v>1037</v>
      </c>
      <c r="X13" s="72"/>
      <c r="Y13" s="72"/>
      <c r="Z13" s="72"/>
      <c r="AA13" s="72"/>
      <c r="AB13" s="72"/>
      <c r="AC13" s="73"/>
      <c r="AD13" s="71">
        <v>1037</v>
      </c>
      <c r="AE13" s="72"/>
      <c r="AF13" s="72"/>
      <c r="AG13" s="72"/>
      <c r="AH13" s="72"/>
      <c r="AI13" s="72"/>
      <c r="AJ13" s="73"/>
      <c r="AK13" s="71">
        <v>1037</v>
      </c>
      <c r="AL13" s="72"/>
      <c r="AM13" s="72"/>
      <c r="AN13" s="72"/>
      <c r="AO13" s="72"/>
      <c r="AP13" s="72"/>
      <c r="AQ13" s="73"/>
      <c r="AR13" s="663"/>
      <c r="AS13" s="664"/>
      <c r="AT13" s="664"/>
      <c r="AU13" s="664"/>
      <c r="AV13" s="664"/>
      <c r="AW13" s="664"/>
      <c r="AX13" s="665"/>
    </row>
    <row r="14" spans="1:50" ht="21" customHeight="1" x14ac:dyDescent="0.15">
      <c r="A14" s="459"/>
      <c r="B14" s="460"/>
      <c r="C14" s="460"/>
      <c r="D14" s="460"/>
      <c r="E14" s="460"/>
      <c r="F14" s="461"/>
      <c r="G14" s="472"/>
      <c r="H14" s="473"/>
      <c r="I14" s="339" t="s">
        <v>9</v>
      </c>
      <c r="J14" s="467"/>
      <c r="K14" s="467"/>
      <c r="L14" s="467"/>
      <c r="M14" s="467"/>
      <c r="N14" s="467"/>
      <c r="O14" s="468"/>
      <c r="P14" s="71" t="s">
        <v>512</v>
      </c>
      <c r="Q14" s="72"/>
      <c r="R14" s="72"/>
      <c r="S14" s="72"/>
      <c r="T14" s="72"/>
      <c r="U14" s="72"/>
      <c r="V14" s="73"/>
      <c r="W14" s="71">
        <v>1306</v>
      </c>
      <c r="X14" s="72"/>
      <c r="Y14" s="72"/>
      <c r="Z14" s="72"/>
      <c r="AA14" s="72"/>
      <c r="AB14" s="72"/>
      <c r="AC14" s="73"/>
      <c r="AD14" s="71">
        <v>1774</v>
      </c>
      <c r="AE14" s="72"/>
      <c r="AF14" s="72"/>
      <c r="AG14" s="72"/>
      <c r="AH14" s="72"/>
      <c r="AI14" s="72"/>
      <c r="AJ14" s="73"/>
      <c r="AK14" s="71" t="s">
        <v>543</v>
      </c>
      <c r="AL14" s="72"/>
      <c r="AM14" s="72"/>
      <c r="AN14" s="72"/>
      <c r="AO14" s="72"/>
      <c r="AP14" s="72"/>
      <c r="AQ14" s="73"/>
      <c r="AR14" s="661"/>
      <c r="AS14" s="661"/>
      <c r="AT14" s="661"/>
      <c r="AU14" s="661"/>
      <c r="AV14" s="661"/>
      <c r="AW14" s="661"/>
      <c r="AX14" s="662"/>
    </row>
    <row r="15" spans="1:50" ht="21" customHeight="1" x14ac:dyDescent="0.15">
      <c r="A15" s="459"/>
      <c r="B15" s="460"/>
      <c r="C15" s="460"/>
      <c r="D15" s="460"/>
      <c r="E15" s="460"/>
      <c r="F15" s="461"/>
      <c r="G15" s="472"/>
      <c r="H15" s="473"/>
      <c r="I15" s="339" t="s">
        <v>62</v>
      </c>
      <c r="J15" s="340"/>
      <c r="K15" s="340"/>
      <c r="L15" s="340"/>
      <c r="M15" s="340"/>
      <c r="N15" s="340"/>
      <c r="O15" s="341"/>
      <c r="P15" s="71">
        <v>4524</v>
      </c>
      <c r="Q15" s="72"/>
      <c r="R15" s="72"/>
      <c r="S15" s="72"/>
      <c r="T15" s="72"/>
      <c r="U15" s="72"/>
      <c r="V15" s="73"/>
      <c r="W15" s="71">
        <v>3876</v>
      </c>
      <c r="X15" s="72"/>
      <c r="Y15" s="72"/>
      <c r="Z15" s="72"/>
      <c r="AA15" s="72"/>
      <c r="AB15" s="72"/>
      <c r="AC15" s="73"/>
      <c r="AD15" s="71">
        <v>1101</v>
      </c>
      <c r="AE15" s="72"/>
      <c r="AF15" s="72"/>
      <c r="AG15" s="72"/>
      <c r="AH15" s="72"/>
      <c r="AI15" s="72"/>
      <c r="AJ15" s="73"/>
      <c r="AK15" s="71">
        <v>1589</v>
      </c>
      <c r="AL15" s="72"/>
      <c r="AM15" s="72"/>
      <c r="AN15" s="72"/>
      <c r="AO15" s="72"/>
      <c r="AP15" s="72"/>
      <c r="AQ15" s="73"/>
      <c r="AR15" s="71"/>
      <c r="AS15" s="72"/>
      <c r="AT15" s="72"/>
      <c r="AU15" s="72"/>
      <c r="AV15" s="72"/>
      <c r="AW15" s="72"/>
      <c r="AX15" s="660"/>
    </row>
    <row r="16" spans="1:50" ht="21" customHeight="1" x14ac:dyDescent="0.15">
      <c r="A16" s="459"/>
      <c r="B16" s="460"/>
      <c r="C16" s="460"/>
      <c r="D16" s="460"/>
      <c r="E16" s="460"/>
      <c r="F16" s="461"/>
      <c r="G16" s="472"/>
      <c r="H16" s="473"/>
      <c r="I16" s="339" t="s">
        <v>63</v>
      </c>
      <c r="J16" s="340"/>
      <c r="K16" s="340"/>
      <c r="L16" s="340"/>
      <c r="M16" s="340"/>
      <c r="N16" s="340"/>
      <c r="O16" s="341"/>
      <c r="P16" s="71">
        <v>-3876</v>
      </c>
      <c r="Q16" s="72"/>
      <c r="R16" s="72"/>
      <c r="S16" s="72"/>
      <c r="T16" s="72"/>
      <c r="U16" s="72"/>
      <c r="V16" s="73"/>
      <c r="W16" s="71">
        <v>-1101</v>
      </c>
      <c r="X16" s="72"/>
      <c r="Y16" s="72"/>
      <c r="Z16" s="72"/>
      <c r="AA16" s="72"/>
      <c r="AB16" s="72"/>
      <c r="AC16" s="73"/>
      <c r="AD16" s="71">
        <v>-1589</v>
      </c>
      <c r="AE16" s="72"/>
      <c r="AF16" s="72"/>
      <c r="AG16" s="72"/>
      <c r="AH16" s="72"/>
      <c r="AI16" s="72"/>
      <c r="AJ16" s="73"/>
      <c r="AK16" s="71" t="s">
        <v>543</v>
      </c>
      <c r="AL16" s="72"/>
      <c r="AM16" s="72"/>
      <c r="AN16" s="72"/>
      <c r="AO16" s="72"/>
      <c r="AP16" s="72"/>
      <c r="AQ16" s="73"/>
      <c r="AR16" s="439"/>
      <c r="AS16" s="440"/>
      <c r="AT16" s="440"/>
      <c r="AU16" s="440"/>
      <c r="AV16" s="440"/>
      <c r="AW16" s="440"/>
      <c r="AX16" s="441"/>
    </row>
    <row r="17" spans="1:50" ht="24.75" customHeight="1" x14ac:dyDescent="0.15">
      <c r="A17" s="459"/>
      <c r="B17" s="460"/>
      <c r="C17" s="460"/>
      <c r="D17" s="460"/>
      <c r="E17" s="460"/>
      <c r="F17" s="461"/>
      <c r="G17" s="472"/>
      <c r="H17" s="473"/>
      <c r="I17" s="339" t="s">
        <v>61</v>
      </c>
      <c r="J17" s="467"/>
      <c r="K17" s="467"/>
      <c r="L17" s="467"/>
      <c r="M17" s="467"/>
      <c r="N17" s="467"/>
      <c r="O17" s="468"/>
      <c r="P17" s="71">
        <v>3842</v>
      </c>
      <c r="Q17" s="72"/>
      <c r="R17" s="72"/>
      <c r="S17" s="72"/>
      <c r="T17" s="72"/>
      <c r="U17" s="72"/>
      <c r="V17" s="73"/>
      <c r="W17" s="71" t="s">
        <v>512</v>
      </c>
      <c r="X17" s="72"/>
      <c r="Y17" s="72"/>
      <c r="Z17" s="72"/>
      <c r="AA17" s="72"/>
      <c r="AB17" s="72"/>
      <c r="AC17" s="73"/>
      <c r="AD17" s="71" t="s">
        <v>512</v>
      </c>
      <c r="AE17" s="72"/>
      <c r="AF17" s="72"/>
      <c r="AG17" s="72"/>
      <c r="AH17" s="72"/>
      <c r="AI17" s="72"/>
      <c r="AJ17" s="73"/>
      <c r="AK17" s="71" t="s">
        <v>543</v>
      </c>
      <c r="AL17" s="72"/>
      <c r="AM17" s="72"/>
      <c r="AN17" s="72"/>
      <c r="AO17" s="72"/>
      <c r="AP17" s="72"/>
      <c r="AQ17" s="73"/>
      <c r="AR17" s="442"/>
      <c r="AS17" s="442"/>
      <c r="AT17" s="442"/>
      <c r="AU17" s="442"/>
      <c r="AV17" s="442"/>
      <c r="AW17" s="442"/>
      <c r="AX17" s="443"/>
    </row>
    <row r="18" spans="1:50" ht="24.75" customHeight="1" x14ac:dyDescent="0.15">
      <c r="A18" s="459"/>
      <c r="B18" s="460"/>
      <c r="C18" s="460"/>
      <c r="D18" s="460"/>
      <c r="E18" s="460"/>
      <c r="F18" s="461"/>
      <c r="G18" s="474"/>
      <c r="H18" s="475"/>
      <c r="I18" s="342" t="s">
        <v>22</v>
      </c>
      <c r="J18" s="343"/>
      <c r="K18" s="343"/>
      <c r="L18" s="343"/>
      <c r="M18" s="343"/>
      <c r="N18" s="343"/>
      <c r="O18" s="344"/>
      <c r="P18" s="312">
        <f>SUM(P13:V17)</f>
        <v>5527</v>
      </c>
      <c r="Q18" s="313"/>
      <c r="R18" s="313"/>
      <c r="S18" s="313"/>
      <c r="T18" s="313"/>
      <c r="U18" s="313"/>
      <c r="V18" s="314"/>
      <c r="W18" s="312">
        <f>SUM(W13:AC17)</f>
        <v>5118</v>
      </c>
      <c r="X18" s="313"/>
      <c r="Y18" s="313"/>
      <c r="Z18" s="313"/>
      <c r="AA18" s="313"/>
      <c r="AB18" s="313"/>
      <c r="AC18" s="314"/>
      <c r="AD18" s="312">
        <f t="shared" ref="AD18" si="0">SUM(AD13:AJ17)</f>
        <v>2323</v>
      </c>
      <c r="AE18" s="313"/>
      <c r="AF18" s="313"/>
      <c r="AG18" s="313"/>
      <c r="AH18" s="313"/>
      <c r="AI18" s="313"/>
      <c r="AJ18" s="314"/>
      <c r="AK18" s="312">
        <f t="shared" ref="AK18" si="1">SUM(AK13:AQ17)</f>
        <v>2626</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59"/>
      <c r="B19" s="460"/>
      <c r="C19" s="460"/>
      <c r="D19" s="460"/>
      <c r="E19" s="460"/>
      <c r="F19" s="461"/>
      <c r="G19" s="309" t="s">
        <v>10</v>
      </c>
      <c r="H19" s="310"/>
      <c r="I19" s="310"/>
      <c r="J19" s="310"/>
      <c r="K19" s="310"/>
      <c r="L19" s="310"/>
      <c r="M19" s="310"/>
      <c r="N19" s="310"/>
      <c r="O19" s="310"/>
      <c r="P19" s="71">
        <v>5153</v>
      </c>
      <c r="Q19" s="72"/>
      <c r="R19" s="72"/>
      <c r="S19" s="72"/>
      <c r="T19" s="72"/>
      <c r="U19" s="72"/>
      <c r="V19" s="73"/>
      <c r="W19" s="71">
        <v>4185</v>
      </c>
      <c r="X19" s="72"/>
      <c r="Y19" s="72"/>
      <c r="Z19" s="72"/>
      <c r="AA19" s="72"/>
      <c r="AB19" s="72"/>
      <c r="AC19" s="73"/>
      <c r="AD19" s="71">
        <v>2250</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2"/>
      <c r="B20" s="463"/>
      <c r="C20" s="463"/>
      <c r="D20" s="463"/>
      <c r="E20" s="463"/>
      <c r="F20" s="464"/>
      <c r="G20" s="309" t="s">
        <v>11</v>
      </c>
      <c r="H20" s="310"/>
      <c r="I20" s="310"/>
      <c r="J20" s="310"/>
      <c r="K20" s="310"/>
      <c r="L20" s="310"/>
      <c r="M20" s="310"/>
      <c r="N20" s="310"/>
      <c r="O20" s="310"/>
      <c r="P20" s="317">
        <f>IF(P18=0, "-", P19/P18)</f>
        <v>0.93233218744345936</v>
      </c>
      <c r="Q20" s="317"/>
      <c r="R20" s="317"/>
      <c r="S20" s="317"/>
      <c r="T20" s="317"/>
      <c r="U20" s="317"/>
      <c r="V20" s="317"/>
      <c r="W20" s="317">
        <f>IF(W18=0, "-", W19/W18)</f>
        <v>0.81770222743259091</v>
      </c>
      <c r="X20" s="317"/>
      <c r="Y20" s="317"/>
      <c r="Z20" s="317"/>
      <c r="AA20" s="317"/>
      <c r="AB20" s="317"/>
      <c r="AC20" s="317"/>
      <c r="AD20" s="317">
        <f>IF(AD18=0, "-", AD19/AD18)</f>
        <v>0.96857511838140331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8"/>
      <c r="I22" s="108"/>
      <c r="J22" s="108"/>
      <c r="K22" s="108"/>
      <c r="L22" s="108"/>
      <c r="M22" s="108"/>
      <c r="N22" s="108"/>
      <c r="O22" s="221"/>
      <c r="P22" s="238"/>
      <c r="Q22" s="108"/>
      <c r="R22" s="108"/>
      <c r="S22" s="108"/>
      <c r="T22" s="108"/>
      <c r="U22" s="108"/>
      <c r="V22" s="108"/>
      <c r="W22" s="108"/>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t="s">
        <v>543</v>
      </c>
      <c r="AV22" s="110"/>
      <c r="AW22" s="108" t="s">
        <v>360</v>
      </c>
      <c r="AX22" s="109"/>
    </row>
    <row r="23" spans="1:50" ht="22.5" customHeight="1" x14ac:dyDescent="0.15">
      <c r="A23" s="213"/>
      <c r="B23" s="211"/>
      <c r="C23" s="211"/>
      <c r="D23" s="211"/>
      <c r="E23" s="211"/>
      <c r="F23" s="212"/>
      <c r="G23" s="318" t="s">
        <v>528</v>
      </c>
      <c r="H23" s="285"/>
      <c r="I23" s="285"/>
      <c r="J23" s="285"/>
      <c r="K23" s="285"/>
      <c r="L23" s="285"/>
      <c r="M23" s="285"/>
      <c r="N23" s="285"/>
      <c r="O23" s="286"/>
      <c r="P23" s="251" t="s">
        <v>529</v>
      </c>
      <c r="Q23" s="192"/>
      <c r="R23" s="192"/>
      <c r="S23" s="192"/>
      <c r="T23" s="192"/>
      <c r="U23" s="192"/>
      <c r="V23" s="192"/>
      <c r="W23" s="192"/>
      <c r="X23" s="193"/>
      <c r="Y23" s="290" t="s">
        <v>14</v>
      </c>
      <c r="Z23" s="291"/>
      <c r="AA23" s="292"/>
      <c r="AB23" s="656" t="s">
        <v>16</v>
      </c>
      <c r="AC23" s="293"/>
      <c r="AD23" s="293"/>
      <c r="AE23" s="93"/>
      <c r="AF23" s="94"/>
      <c r="AG23" s="94"/>
      <c r="AH23" s="94"/>
      <c r="AI23" s="95"/>
      <c r="AJ23" s="93"/>
      <c r="AK23" s="94"/>
      <c r="AL23" s="94"/>
      <c r="AM23" s="94"/>
      <c r="AN23" s="95"/>
      <c r="AO23" s="93"/>
      <c r="AP23" s="94"/>
      <c r="AQ23" s="94"/>
      <c r="AR23" s="94"/>
      <c r="AS23" s="95"/>
      <c r="AT23" s="223"/>
      <c r="AU23" s="223"/>
      <c r="AV23" s="223"/>
      <c r="AW23" s="223"/>
      <c r="AX23" s="224"/>
    </row>
    <row r="24" spans="1:50" ht="22.5"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21"/>
      <c r="AA24" s="168"/>
      <c r="AB24" s="332" t="s">
        <v>16</v>
      </c>
      <c r="AC24" s="283"/>
      <c r="AD24" s="283"/>
      <c r="AE24" s="93"/>
      <c r="AF24" s="94"/>
      <c r="AG24" s="94"/>
      <c r="AH24" s="94"/>
      <c r="AI24" s="95"/>
      <c r="AJ24" s="93"/>
      <c r="AK24" s="94"/>
      <c r="AL24" s="94"/>
      <c r="AM24" s="94"/>
      <c r="AN24" s="95"/>
      <c r="AO24" s="93"/>
      <c r="AP24" s="94"/>
      <c r="AQ24" s="94"/>
      <c r="AR24" s="94"/>
      <c r="AS24" s="95"/>
      <c r="AT24" s="93" t="s">
        <v>530</v>
      </c>
      <c r="AU24" s="94"/>
      <c r="AV24" s="94"/>
      <c r="AW24" s="94"/>
      <c r="AX24" s="96"/>
    </row>
    <row r="25" spans="1:50" ht="21.75" customHeight="1" x14ac:dyDescent="0.15">
      <c r="A25" s="666"/>
      <c r="B25" s="667"/>
      <c r="C25" s="667"/>
      <c r="D25" s="667"/>
      <c r="E25" s="667"/>
      <c r="F25" s="668"/>
      <c r="G25" s="319"/>
      <c r="H25" s="320"/>
      <c r="I25" s="320"/>
      <c r="J25" s="320"/>
      <c r="K25" s="320"/>
      <c r="L25" s="320"/>
      <c r="M25" s="320"/>
      <c r="N25" s="320"/>
      <c r="O25" s="321"/>
      <c r="P25" s="194"/>
      <c r="Q25" s="194"/>
      <c r="R25" s="194"/>
      <c r="S25" s="194"/>
      <c r="T25" s="194"/>
      <c r="U25" s="194"/>
      <c r="V25" s="194"/>
      <c r="W25" s="194"/>
      <c r="X25" s="195"/>
      <c r="Y25" s="120" t="s">
        <v>15</v>
      </c>
      <c r="Z25" s="121"/>
      <c r="AA25" s="168"/>
      <c r="AB25" s="678" t="s">
        <v>364</v>
      </c>
      <c r="AC25" s="261"/>
      <c r="AD25" s="261"/>
      <c r="AE25" s="93"/>
      <c r="AF25" s="94"/>
      <c r="AG25" s="94"/>
      <c r="AH25" s="94"/>
      <c r="AI25" s="95"/>
      <c r="AJ25" s="93"/>
      <c r="AK25" s="94"/>
      <c r="AL25" s="94"/>
      <c r="AM25" s="94"/>
      <c r="AN25" s="95"/>
      <c r="AO25" s="93"/>
      <c r="AP25" s="94"/>
      <c r="AQ25" s="94"/>
      <c r="AR25" s="94"/>
      <c r="AS25" s="95"/>
      <c r="AT25" s="265"/>
      <c r="AU25" s="266"/>
      <c r="AV25" s="266"/>
      <c r="AW25" s="266"/>
      <c r="AX25" s="267"/>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7" t="s">
        <v>303</v>
      </c>
      <c r="AU26" s="658"/>
      <c r="AV26" s="658"/>
      <c r="AW26" s="658"/>
      <c r="AX26" s="659"/>
    </row>
    <row r="27" spans="1:50" ht="18.75" hidden="1" customHeight="1" x14ac:dyDescent="0.15">
      <c r="A27" s="210"/>
      <c r="B27" s="211"/>
      <c r="C27" s="211"/>
      <c r="D27" s="211"/>
      <c r="E27" s="211"/>
      <c r="F27" s="212"/>
      <c r="G27" s="220"/>
      <c r="H27" s="108"/>
      <c r="I27" s="108"/>
      <c r="J27" s="108"/>
      <c r="K27" s="108"/>
      <c r="L27" s="108"/>
      <c r="M27" s="108"/>
      <c r="N27" s="108"/>
      <c r="O27" s="221"/>
      <c r="P27" s="238"/>
      <c r="Q27" s="108"/>
      <c r="R27" s="108"/>
      <c r="S27" s="108"/>
      <c r="T27" s="108"/>
      <c r="U27" s="108"/>
      <c r="V27" s="108"/>
      <c r="W27" s="108"/>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c r="AV27" s="110"/>
      <c r="AW27" s="108" t="s">
        <v>360</v>
      </c>
      <c r="AX27" s="109"/>
    </row>
    <row r="28" spans="1:50" ht="22.5" hidden="1" customHeight="1" x14ac:dyDescent="0.15">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93"/>
      <c r="AF28" s="94"/>
      <c r="AG28" s="94"/>
      <c r="AH28" s="94"/>
      <c r="AI28" s="95"/>
      <c r="AJ28" s="93"/>
      <c r="AK28" s="94"/>
      <c r="AL28" s="94"/>
      <c r="AM28" s="94"/>
      <c r="AN28" s="95"/>
      <c r="AO28" s="93"/>
      <c r="AP28" s="94"/>
      <c r="AQ28" s="94"/>
      <c r="AR28" s="94"/>
      <c r="AS28" s="95"/>
      <c r="AT28" s="223"/>
      <c r="AU28" s="223"/>
      <c r="AV28" s="223"/>
      <c r="AW28" s="223"/>
      <c r="AX28" s="224"/>
    </row>
    <row r="29" spans="1:50" ht="22.5" hidden="1"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21"/>
      <c r="AA29" s="168"/>
      <c r="AB29" s="283"/>
      <c r="AC29" s="283"/>
      <c r="AD29" s="28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6"/>
      <c r="B30" s="667"/>
      <c r="C30" s="667"/>
      <c r="D30" s="667"/>
      <c r="E30" s="667"/>
      <c r="F30" s="668"/>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c r="AF30" s="94"/>
      <c r="AG30" s="94"/>
      <c r="AH30" s="94"/>
      <c r="AI30" s="95"/>
      <c r="AJ30" s="93"/>
      <c r="AK30" s="94"/>
      <c r="AL30" s="94"/>
      <c r="AM30" s="94"/>
      <c r="AN30" s="95"/>
      <c r="AO30" s="93"/>
      <c r="AP30" s="94"/>
      <c r="AQ30" s="94"/>
      <c r="AR30" s="94"/>
      <c r="AS30" s="95"/>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8"/>
      <c r="I32" s="108"/>
      <c r="J32" s="108"/>
      <c r="K32" s="108"/>
      <c r="L32" s="108"/>
      <c r="M32" s="108"/>
      <c r="N32" s="108"/>
      <c r="O32" s="221"/>
      <c r="P32" s="238"/>
      <c r="Q32" s="108"/>
      <c r="R32" s="108"/>
      <c r="S32" s="108"/>
      <c r="T32" s="108"/>
      <c r="U32" s="108"/>
      <c r="V32" s="108"/>
      <c r="W32" s="108"/>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c r="AV32" s="110"/>
      <c r="AW32" s="108" t="s">
        <v>360</v>
      </c>
      <c r="AX32" s="109"/>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93"/>
      <c r="AF33" s="94"/>
      <c r="AG33" s="94"/>
      <c r="AH33" s="94"/>
      <c r="AI33" s="95"/>
      <c r="AJ33" s="93"/>
      <c r="AK33" s="94"/>
      <c r="AL33" s="94"/>
      <c r="AM33" s="94"/>
      <c r="AN33" s="95"/>
      <c r="AO33" s="93"/>
      <c r="AP33" s="94"/>
      <c r="AQ33" s="94"/>
      <c r="AR33" s="94"/>
      <c r="AS33" s="95"/>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21"/>
      <c r="AA34" s="168"/>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8"/>
      <c r="I37" s="108"/>
      <c r="J37" s="108"/>
      <c r="K37" s="108"/>
      <c r="L37" s="108"/>
      <c r="M37" s="108"/>
      <c r="N37" s="108"/>
      <c r="O37" s="221"/>
      <c r="P37" s="238"/>
      <c r="Q37" s="108"/>
      <c r="R37" s="108"/>
      <c r="S37" s="108"/>
      <c r="T37" s="108"/>
      <c r="U37" s="108"/>
      <c r="V37" s="108"/>
      <c r="W37" s="108"/>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8"/>
      <c r="I42" s="108"/>
      <c r="J42" s="108"/>
      <c r="K42" s="108"/>
      <c r="L42" s="108"/>
      <c r="M42" s="108"/>
      <c r="N42" s="108"/>
      <c r="O42" s="221"/>
      <c r="P42" s="238"/>
      <c r="Q42" s="108"/>
      <c r="R42" s="108"/>
      <c r="S42" s="108"/>
      <c r="T42" s="108"/>
      <c r="U42" s="108"/>
      <c r="V42" s="108"/>
      <c r="W42" s="108"/>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hidden="1"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1" t="s">
        <v>320</v>
      </c>
      <c r="B47" s="681" t="s">
        <v>317</v>
      </c>
      <c r="C47" s="233"/>
      <c r="D47" s="233"/>
      <c r="E47" s="233"/>
      <c r="F47" s="234"/>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31"/>
      <c r="B48" s="681"/>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1"/>
      <c r="AB48" s="23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8" hidden="1" customHeight="1" x14ac:dyDescent="0.15">
      <c r="A49" s="231"/>
      <c r="B49" s="681"/>
      <c r="C49" s="233"/>
      <c r="D49" s="233"/>
      <c r="E49" s="233"/>
      <c r="F49" s="234"/>
      <c r="G49" s="333" t="s">
        <v>512</v>
      </c>
      <c r="H49" s="333"/>
      <c r="I49" s="333"/>
      <c r="J49" s="333"/>
      <c r="K49" s="333"/>
      <c r="L49" s="333"/>
      <c r="M49" s="333"/>
      <c r="N49" s="333"/>
      <c r="O49" s="333"/>
      <c r="P49" s="333"/>
      <c r="Q49" s="333"/>
      <c r="R49" s="333"/>
      <c r="S49" s="333"/>
      <c r="T49" s="333"/>
      <c r="U49" s="333"/>
      <c r="V49" s="333"/>
      <c r="W49" s="333"/>
      <c r="X49" s="333"/>
      <c r="Y49" s="333"/>
      <c r="Z49" s="333"/>
      <c r="AA49" s="334"/>
      <c r="AB49" s="611" t="s">
        <v>512</v>
      </c>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2"/>
    </row>
    <row r="50" spans="1:50" ht="18" hidden="1" customHeight="1" x14ac:dyDescent="0.15">
      <c r="A50" s="231"/>
      <c r="B50" s="681"/>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13"/>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4"/>
    </row>
    <row r="51" spans="1:50" ht="18" hidden="1" customHeight="1" x14ac:dyDescent="0.15">
      <c r="A51" s="231"/>
      <c r="B51" s="682"/>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15"/>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6"/>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8"/>
      <c r="I53" s="108"/>
      <c r="J53" s="108"/>
      <c r="K53" s="108"/>
      <c r="L53" s="108"/>
      <c r="M53" s="108"/>
      <c r="N53" s="108"/>
      <c r="O53" s="221"/>
      <c r="P53" s="238"/>
      <c r="Q53" s="108"/>
      <c r="R53" s="108"/>
      <c r="S53" s="108"/>
      <c r="T53" s="108"/>
      <c r="U53" s="108"/>
      <c r="V53" s="108"/>
      <c r="W53" s="108"/>
      <c r="X53" s="221"/>
      <c r="Y53" s="242"/>
      <c r="Z53" s="243"/>
      <c r="AA53" s="244"/>
      <c r="AB53" s="248"/>
      <c r="AC53" s="249"/>
      <c r="AD53" s="250"/>
      <c r="AE53" s="238"/>
      <c r="AF53" s="108"/>
      <c r="AG53" s="108"/>
      <c r="AH53" s="108"/>
      <c r="AI53" s="221"/>
      <c r="AJ53" s="238"/>
      <c r="AK53" s="108"/>
      <c r="AL53" s="108"/>
      <c r="AM53" s="108"/>
      <c r="AN53" s="221"/>
      <c r="AO53" s="238"/>
      <c r="AP53" s="108"/>
      <c r="AQ53" s="108"/>
      <c r="AR53" s="108"/>
      <c r="AS53" s="221"/>
      <c r="AT53" s="67"/>
      <c r="AU53" s="110"/>
      <c r="AV53" s="110"/>
      <c r="AW53" s="108" t="s">
        <v>360</v>
      </c>
      <c r="AX53" s="109"/>
    </row>
    <row r="54" spans="1:50" ht="22.5" hidden="1" customHeight="1" x14ac:dyDescent="0.15">
      <c r="A54" s="231"/>
      <c r="B54" s="233"/>
      <c r="C54" s="233"/>
      <c r="D54" s="233"/>
      <c r="E54" s="233"/>
      <c r="F54" s="234"/>
      <c r="G54" s="271" t="s">
        <v>512</v>
      </c>
      <c r="H54" s="192"/>
      <c r="I54" s="192"/>
      <c r="J54" s="192"/>
      <c r="K54" s="192"/>
      <c r="L54" s="192"/>
      <c r="M54" s="192"/>
      <c r="N54" s="192"/>
      <c r="O54" s="193"/>
      <c r="P54" s="251" t="s">
        <v>512</v>
      </c>
      <c r="Q54" s="252"/>
      <c r="R54" s="252"/>
      <c r="S54" s="252"/>
      <c r="T54" s="252"/>
      <c r="U54" s="252"/>
      <c r="V54" s="252"/>
      <c r="W54" s="252"/>
      <c r="X54" s="253"/>
      <c r="Y54" s="258" t="s">
        <v>86</v>
      </c>
      <c r="Z54" s="259"/>
      <c r="AA54" s="260"/>
      <c r="AB54" s="365" t="s">
        <v>526</v>
      </c>
      <c r="AC54" s="222"/>
      <c r="AD54" s="222"/>
      <c r="AE54" s="93" t="s">
        <v>526</v>
      </c>
      <c r="AF54" s="94"/>
      <c r="AG54" s="94"/>
      <c r="AH54" s="94"/>
      <c r="AI54" s="95"/>
      <c r="AJ54" s="93" t="s">
        <v>526</v>
      </c>
      <c r="AK54" s="94"/>
      <c r="AL54" s="94"/>
      <c r="AM54" s="94"/>
      <c r="AN54" s="95"/>
      <c r="AO54" s="93" t="s">
        <v>526</v>
      </c>
      <c r="AP54" s="94"/>
      <c r="AQ54" s="94"/>
      <c r="AR54" s="94"/>
      <c r="AS54" s="95"/>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4" t="s">
        <v>526</v>
      </c>
      <c r="AC55" s="228"/>
      <c r="AD55" s="228"/>
      <c r="AE55" s="93" t="s">
        <v>526</v>
      </c>
      <c r="AF55" s="94"/>
      <c r="AG55" s="94"/>
      <c r="AH55" s="94"/>
      <c r="AI55" s="95"/>
      <c r="AJ55" s="93" t="s">
        <v>526</v>
      </c>
      <c r="AK55" s="94"/>
      <c r="AL55" s="94"/>
      <c r="AM55" s="94"/>
      <c r="AN55" s="95"/>
      <c r="AO55" s="93" t="s">
        <v>526</v>
      </c>
      <c r="AP55" s="94"/>
      <c r="AQ55" s="94"/>
      <c r="AR55" s="94"/>
      <c r="AS55" s="95"/>
      <c r="AT55" s="93" t="s">
        <v>526</v>
      </c>
      <c r="AU55" s="94"/>
      <c r="AV55" s="94"/>
      <c r="AW55" s="94"/>
      <c r="AX55" s="96"/>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93" t="s">
        <v>526</v>
      </c>
      <c r="AF56" s="94"/>
      <c r="AG56" s="94"/>
      <c r="AH56" s="94"/>
      <c r="AI56" s="95"/>
      <c r="AJ56" s="93" t="s">
        <v>526</v>
      </c>
      <c r="AK56" s="94"/>
      <c r="AL56" s="94"/>
      <c r="AM56" s="94"/>
      <c r="AN56" s="95"/>
      <c r="AO56" s="93" t="s">
        <v>526</v>
      </c>
      <c r="AP56" s="94"/>
      <c r="AQ56" s="94"/>
      <c r="AR56" s="94"/>
      <c r="AS56" s="95"/>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8"/>
      <c r="I58" s="108"/>
      <c r="J58" s="108"/>
      <c r="K58" s="108"/>
      <c r="L58" s="108"/>
      <c r="M58" s="108"/>
      <c r="N58" s="108"/>
      <c r="O58" s="221"/>
      <c r="P58" s="238"/>
      <c r="Q58" s="108"/>
      <c r="R58" s="108"/>
      <c r="S58" s="108"/>
      <c r="T58" s="108"/>
      <c r="U58" s="108"/>
      <c r="V58" s="108"/>
      <c r="W58" s="108"/>
      <c r="X58" s="221"/>
      <c r="Y58" s="242"/>
      <c r="Z58" s="243"/>
      <c r="AA58" s="244"/>
      <c r="AB58" s="248"/>
      <c r="AC58" s="249"/>
      <c r="AD58" s="250"/>
      <c r="AE58" s="238"/>
      <c r="AF58" s="108"/>
      <c r="AG58" s="108"/>
      <c r="AH58" s="108"/>
      <c r="AI58" s="221"/>
      <c r="AJ58" s="238"/>
      <c r="AK58" s="108"/>
      <c r="AL58" s="108"/>
      <c r="AM58" s="108"/>
      <c r="AN58" s="221"/>
      <c r="AO58" s="238"/>
      <c r="AP58" s="108"/>
      <c r="AQ58" s="108"/>
      <c r="AR58" s="108"/>
      <c r="AS58" s="221"/>
      <c r="AT58" s="67"/>
      <c r="AU58" s="110"/>
      <c r="AV58" s="110"/>
      <c r="AW58" s="108" t="s">
        <v>360</v>
      </c>
      <c r="AX58" s="109"/>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93"/>
      <c r="AF59" s="94"/>
      <c r="AG59" s="94"/>
      <c r="AH59" s="94"/>
      <c r="AI59" s="95"/>
      <c r="AJ59" s="93"/>
      <c r="AK59" s="94"/>
      <c r="AL59" s="94"/>
      <c r="AM59" s="94"/>
      <c r="AN59" s="95"/>
      <c r="AO59" s="93"/>
      <c r="AP59" s="94"/>
      <c r="AQ59" s="94"/>
      <c r="AR59" s="94"/>
      <c r="AS59" s="95"/>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8"/>
      <c r="I63" s="108"/>
      <c r="J63" s="108"/>
      <c r="K63" s="108"/>
      <c r="L63" s="108"/>
      <c r="M63" s="108"/>
      <c r="N63" s="108"/>
      <c r="O63" s="221"/>
      <c r="P63" s="238"/>
      <c r="Q63" s="108"/>
      <c r="R63" s="108"/>
      <c r="S63" s="108"/>
      <c r="T63" s="108"/>
      <c r="U63" s="108"/>
      <c r="V63" s="108"/>
      <c r="W63" s="108"/>
      <c r="X63" s="221"/>
      <c r="Y63" s="242"/>
      <c r="Z63" s="243"/>
      <c r="AA63" s="244"/>
      <c r="AB63" s="248"/>
      <c r="AC63" s="249"/>
      <c r="AD63" s="250"/>
      <c r="AE63" s="238"/>
      <c r="AF63" s="108"/>
      <c r="AG63" s="108"/>
      <c r="AH63" s="108"/>
      <c r="AI63" s="221"/>
      <c r="AJ63" s="238"/>
      <c r="AK63" s="108"/>
      <c r="AL63" s="108"/>
      <c r="AM63" s="108"/>
      <c r="AN63" s="221"/>
      <c r="AO63" s="238"/>
      <c r="AP63" s="108"/>
      <c r="AQ63" s="108"/>
      <c r="AR63" s="108"/>
      <c r="AS63" s="221"/>
      <c r="AT63" s="67"/>
      <c r="AU63" s="110"/>
      <c r="AV63" s="110"/>
      <c r="AW63" s="108" t="s">
        <v>360</v>
      </c>
      <c r="AX63" s="109"/>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93"/>
      <c r="AF64" s="94"/>
      <c r="AG64" s="94"/>
      <c r="AH64" s="94"/>
      <c r="AI64" s="95"/>
      <c r="AJ64" s="93"/>
      <c r="AK64" s="94"/>
      <c r="AL64" s="94"/>
      <c r="AM64" s="94"/>
      <c r="AN64" s="95"/>
      <c r="AO64" s="93"/>
      <c r="AP64" s="94"/>
      <c r="AQ64" s="94"/>
      <c r="AR64" s="94"/>
      <c r="AS64" s="95"/>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5"/>
      <c r="AU66" s="266"/>
      <c r="AV66" s="266"/>
      <c r="AW66" s="266"/>
      <c r="AX66" s="267"/>
    </row>
    <row r="67" spans="1:60" ht="26.25"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55" t="s">
        <v>69</v>
      </c>
      <c r="AF67" s="118"/>
      <c r="AG67" s="118"/>
      <c r="AH67" s="118"/>
      <c r="AI67" s="118"/>
      <c r="AJ67" s="655" t="s">
        <v>70</v>
      </c>
      <c r="AK67" s="118"/>
      <c r="AL67" s="118"/>
      <c r="AM67" s="118"/>
      <c r="AN67" s="118"/>
      <c r="AO67" s="655" t="s">
        <v>71</v>
      </c>
      <c r="AP67" s="118"/>
      <c r="AQ67" s="118"/>
      <c r="AR67" s="118"/>
      <c r="AS67" s="118"/>
      <c r="AT67" s="173" t="s">
        <v>74</v>
      </c>
      <c r="AU67" s="174"/>
      <c r="AV67" s="174"/>
      <c r="AW67" s="174"/>
      <c r="AX67" s="175"/>
    </row>
    <row r="68" spans="1:60" ht="22.5" customHeight="1" x14ac:dyDescent="0.15">
      <c r="A68" s="182"/>
      <c r="B68" s="183"/>
      <c r="C68" s="183"/>
      <c r="D68" s="183"/>
      <c r="E68" s="183"/>
      <c r="F68" s="184"/>
      <c r="G68" s="251" t="s">
        <v>531</v>
      </c>
      <c r="H68" s="192"/>
      <c r="I68" s="192"/>
      <c r="J68" s="192"/>
      <c r="K68" s="192"/>
      <c r="L68" s="192"/>
      <c r="M68" s="192"/>
      <c r="N68" s="192"/>
      <c r="O68" s="192"/>
      <c r="P68" s="192"/>
      <c r="Q68" s="192"/>
      <c r="R68" s="192"/>
      <c r="S68" s="192"/>
      <c r="T68" s="192"/>
      <c r="U68" s="192"/>
      <c r="V68" s="192"/>
      <c r="W68" s="192"/>
      <c r="X68" s="193"/>
      <c r="Y68" s="329" t="s">
        <v>66</v>
      </c>
      <c r="Z68" s="330"/>
      <c r="AA68" s="331"/>
      <c r="AB68" s="199" t="s">
        <v>471</v>
      </c>
      <c r="AC68" s="200"/>
      <c r="AD68" s="201"/>
      <c r="AE68" s="93"/>
      <c r="AF68" s="94"/>
      <c r="AG68" s="94"/>
      <c r="AH68" s="94"/>
      <c r="AI68" s="95"/>
      <c r="AJ68" s="93"/>
      <c r="AK68" s="94"/>
      <c r="AL68" s="94"/>
      <c r="AM68" s="94"/>
      <c r="AN68" s="95"/>
      <c r="AO68" s="93"/>
      <c r="AP68" s="94"/>
      <c r="AQ68" s="94"/>
      <c r="AR68" s="94"/>
      <c r="AS68" s="95"/>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526</v>
      </c>
      <c r="AC69" s="208"/>
      <c r="AD69" s="209"/>
      <c r="AE69" s="93" t="s">
        <v>526</v>
      </c>
      <c r="AF69" s="94"/>
      <c r="AG69" s="94"/>
      <c r="AH69" s="94"/>
      <c r="AI69" s="95"/>
      <c r="AJ69" s="93" t="s">
        <v>526</v>
      </c>
      <c r="AK69" s="94"/>
      <c r="AL69" s="94"/>
      <c r="AM69" s="94"/>
      <c r="AN69" s="95"/>
      <c r="AO69" s="93" t="s">
        <v>526</v>
      </c>
      <c r="AP69" s="94"/>
      <c r="AQ69" s="94"/>
      <c r="AR69" s="94"/>
      <c r="AS69" s="95"/>
      <c r="AT69" s="93" t="s">
        <v>530</v>
      </c>
      <c r="AU69" s="94"/>
      <c r="AV69" s="94"/>
      <c r="AW69" s="94"/>
      <c r="AX69" s="96"/>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93"/>
      <c r="AF71" s="94"/>
      <c r="AG71" s="94"/>
      <c r="AH71" s="94"/>
      <c r="AI71" s="95"/>
      <c r="AJ71" s="93"/>
      <c r="AK71" s="94"/>
      <c r="AL71" s="94"/>
      <c r="AM71" s="94"/>
      <c r="AN71" s="95"/>
      <c r="AO71" s="93"/>
      <c r="AP71" s="94"/>
      <c r="AQ71" s="94"/>
      <c r="AR71" s="94"/>
      <c r="AS71" s="95"/>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6.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41" t="s">
        <v>512</v>
      </c>
      <c r="H83" s="141"/>
      <c r="I83" s="141"/>
      <c r="J83" s="141"/>
      <c r="K83" s="141"/>
      <c r="L83" s="141"/>
      <c r="M83" s="141"/>
      <c r="N83" s="141"/>
      <c r="O83" s="141"/>
      <c r="P83" s="141"/>
      <c r="Q83" s="141"/>
      <c r="R83" s="141"/>
      <c r="S83" s="141"/>
      <c r="T83" s="141"/>
      <c r="U83" s="141"/>
      <c r="V83" s="141"/>
      <c r="W83" s="141"/>
      <c r="X83" s="141"/>
      <c r="Y83" s="143" t="s">
        <v>17</v>
      </c>
      <c r="Z83" s="144"/>
      <c r="AA83" s="145"/>
      <c r="AB83" s="178" t="s">
        <v>526</v>
      </c>
      <c r="AC83" s="147"/>
      <c r="AD83" s="148"/>
      <c r="AE83" s="149" t="s">
        <v>526</v>
      </c>
      <c r="AF83" s="150"/>
      <c r="AG83" s="150"/>
      <c r="AH83" s="150"/>
      <c r="AI83" s="150"/>
      <c r="AJ83" s="149" t="s">
        <v>526</v>
      </c>
      <c r="AK83" s="150"/>
      <c r="AL83" s="150"/>
      <c r="AM83" s="150"/>
      <c r="AN83" s="150"/>
      <c r="AO83" s="149" t="s">
        <v>526</v>
      </c>
      <c r="AP83" s="150"/>
      <c r="AQ83" s="150"/>
      <c r="AR83" s="150"/>
      <c r="AS83" s="150"/>
      <c r="AT83" s="93" t="s">
        <v>526</v>
      </c>
      <c r="AU83" s="94"/>
      <c r="AV83" s="94"/>
      <c r="AW83" s="94"/>
      <c r="AX83" s="96"/>
    </row>
    <row r="84" spans="1:60" ht="30"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512</v>
      </c>
      <c r="AC84" s="155"/>
      <c r="AD84" s="156"/>
      <c r="AE84" s="154" t="s">
        <v>527</v>
      </c>
      <c r="AF84" s="155"/>
      <c r="AG84" s="155"/>
      <c r="AH84" s="155"/>
      <c r="AI84" s="156"/>
      <c r="AJ84" s="154" t="s">
        <v>526</v>
      </c>
      <c r="AK84" s="155"/>
      <c r="AL84" s="155"/>
      <c r="AM84" s="155"/>
      <c r="AN84" s="156"/>
      <c r="AO84" s="154" t="s">
        <v>526</v>
      </c>
      <c r="AP84" s="155"/>
      <c r="AQ84" s="155"/>
      <c r="AR84" s="155"/>
      <c r="AS84" s="156"/>
      <c r="AT84" s="154" t="s">
        <v>526</v>
      </c>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25"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t="s">
        <v>511</v>
      </c>
      <c r="D98" s="410"/>
      <c r="E98" s="410"/>
      <c r="F98" s="410"/>
      <c r="G98" s="410"/>
      <c r="H98" s="410"/>
      <c r="I98" s="410"/>
      <c r="J98" s="410"/>
      <c r="K98" s="411"/>
      <c r="L98" s="71">
        <v>1037</v>
      </c>
      <c r="M98" s="72"/>
      <c r="N98" s="72"/>
      <c r="O98" s="72"/>
      <c r="P98" s="72"/>
      <c r="Q98" s="73"/>
      <c r="R98" s="71"/>
      <c r="S98" s="72"/>
      <c r="T98" s="72"/>
      <c r="U98" s="72"/>
      <c r="V98" s="72"/>
      <c r="W98" s="73"/>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4"/>
      <c r="B99" s="375"/>
      <c r="C99" s="158"/>
      <c r="D99" s="159"/>
      <c r="E99" s="159"/>
      <c r="F99" s="159"/>
      <c r="G99" s="159"/>
      <c r="H99" s="159"/>
      <c r="I99" s="159"/>
      <c r="J99" s="159"/>
      <c r="K99" s="160"/>
      <c r="L99" s="71"/>
      <c r="M99" s="72"/>
      <c r="N99" s="72"/>
      <c r="O99" s="72"/>
      <c r="P99" s="72"/>
      <c r="Q99" s="73"/>
      <c r="R99" s="71"/>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4"/>
      <c r="B100" s="375"/>
      <c r="C100" s="158"/>
      <c r="D100" s="159"/>
      <c r="E100" s="159"/>
      <c r="F100" s="159"/>
      <c r="G100" s="159"/>
      <c r="H100" s="159"/>
      <c r="I100" s="159"/>
      <c r="J100" s="159"/>
      <c r="K100" s="160"/>
      <c r="L100" s="71"/>
      <c r="M100" s="72"/>
      <c r="N100" s="72"/>
      <c r="O100" s="72"/>
      <c r="P100" s="72"/>
      <c r="Q100" s="73"/>
      <c r="R100" s="71"/>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4"/>
      <c r="B101" s="375"/>
      <c r="C101" s="158"/>
      <c r="D101" s="159"/>
      <c r="E101" s="159"/>
      <c r="F101" s="159"/>
      <c r="G101" s="159"/>
      <c r="H101" s="159"/>
      <c r="I101" s="159"/>
      <c r="J101" s="159"/>
      <c r="K101" s="160"/>
      <c r="L101" s="71"/>
      <c r="M101" s="72"/>
      <c r="N101" s="72"/>
      <c r="O101" s="72"/>
      <c r="P101" s="72"/>
      <c r="Q101" s="73"/>
      <c r="R101" s="71"/>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4"/>
      <c r="B102" s="375"/>
      <c r="C102" s="158"/>
      <c r="D102" s="159"/>
      <c r="E102" s="159"/>
      <c r="F102" s="159"/>
      <c r="G102" s="159"/>
      <c r="H102" s="159"/>
      <c r="I102" s="159"/>
      <c r="J102" s="159"/>
      <c r="K102" s="160"/>
      <c r="L102" s="71"/>
      <c r="M102" s="72"/>
      <c r="N102" s="72"/>
      <c r="O102" s="72"/>
      <c r="P102" s="72"/>
      <c r="Q102" s="73"/>
      <c r="R102" s="71"/>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6"/>
      <c r="B104" s="377"/>
      <c r="C104" s="366" t="s">
        <v>22</v>
      </c>
      <c r="D104" s="367"/>
      <c r="E104" s="367"/>
      <c r="F104" s="367"/>
      <c r="G104" s="367"/>
      <c r="H104" s="367"/>
      <c r="I104" s="367"/>
      <c r="J104" s="367"/>
      <c r="K104" s="368"/>
      <c r="L104" s="369">
        <f>SUM(L98:Q103)</f>
        <v>1037</v>
      </c>
      <c r="M104" s="370"/>
      <c r="N104" s="370"/>
      <c r="O104" s="370"/>
      <c r="P104" s="370"/>
      <c r="Q104" s="371"/>
      <c r="R104" s="369">
        <f>SUM(R98:W103)</f>
        <v>0</v>
      </c>
      <c r="S104" s="370"/>
      <c r="T104" s="370"/>
      <c r="U104" s="370"/>
      <c r="V104" s="370"/>
      <c r="W104" s="371"/>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30" customHeight="1" x14ac:dyDescent="0.15">
      <c r="A108" s="303" t="s">
        <v>312</v>
      </c>
      <c r="B108" s="304"/>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1" t="s">
        <v>472</v>
      </c>
      <c r="AE108" s="602"/>
      <c r="AF108" s="602"/>
      <c r="AG108" s="598" t="s">
        <v>513</v>
      </c>
      <c r="AH108" s="599"/>
      <c r="AI108" s="599"/>
      <c r="AJ108" s="599"/>
      <c r="AK108" s="599"/>
      <c r="AL108" s="599"/>
      <c r="AM108" s="599"/>
      <c r="AN108" s="599"/>
      <c r="AO108" s="599"/>
      <c r="AP108" s="599"/>
      <c r="AQ108" s="599"/>
      <c r="AR108" s="599"/>
      <c r="AS108" s="599"/>
      <c r="AT108" s="599"/>
      <c r="AU108" s="599"/>
      <c r="AV108" s="599"/>
      <c r="AW108" s="599"/>
      <c r="AX108" s="600"/>
    </row>
    <row r="109" spans="1:50" ht="26.25" customHeight="1" x14ac:dyDescent="0.15">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472</v>
      </c>
      <c r="AE109" s="438"/>
      <c r="AF109" s="438"/>
      <c r="AG109" s="300" t="s">
        <v>514</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x14ac:dyDescent="0.15">
      <c r="A110" s="307"/>
      <c r="B110" s="308"/>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472</v>
      </c>
      <c r="AE110" s="582"/>
      <c r="AF110" s="582"/>
      <c r="AG110" s="527" t="s">
        <v>515</v>
      </c>
      <c r="AH110" s="194"/>
      <c r="AI110" s="194"/>
      <c r="AJ110" s="194"/>
      <c r="AK110" s="194"/>
      <c r="AL110" s="194"/>
      <c r="AM110" s="194"/>
      <c r="AN110" s="194"/>
      <c r="AO110" s="194"/>
      <c r="AP110" s="194"/>
      <c r="AQ110" s="194"/>
      <c r="AR110" s="194"/>
      <c r="AS110" s="194"/>
      <c r="AT110" s="194"/>
      <c r="AU110" s="194"/>
      <c r="AV110" s="194"/>
      <c r="AW110" s="194"/>
      <c r="AX110" s="528"/>
    </row>
    <row r="111" spans="1:50" ht="30.75" customHeight="1" x14ac:dyDescent="0.15">
      <c r="A111" s="546" t="s">
        <v>46</v>
      </c>
      <c r="B111" s="584"/>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583" t="s">
        <v>472</v>
      </c>
      <c r="AE111" s="434"/>
      <c r="AF111" s="434"/>
      <c r="AG111" s="297" t="s">
        <v>516</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5"/>
      <c r="B112" s="586"/>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472</v>
      </c>
      <c r="AE112" s="438"/>
      <c r="AF112" s="438"/>
      <c r="AG112" s="300" t="s">
        <v>523</v>
      </c>
      <c r="AH112" s="301"/>
      <c r="AI112" s="301"/>
      <c r="AJ112" s="301"/>
      <c r="AK112" s="301"/>
      <c r="AL112" s="301"/>
      <c r="AM112" s="301"/>
      <c r="AN112" s="301"/>
      <c r="AO112" s="301"/>
      <c r="AP112" s="301"/>
      <c r="AQ112" s="301"/>
      <c r="AR112" s="301"/>
      <c r="AS112" s="301"/>
      <c r="AT112" s="301"/>
      <c r="AU112" s="301"/>
      <c r="AV112" s="301"/>
      <c r="AW112" s="301"/>
      <c r="AX112" s="302"/>
    </row>
    <row r="113" spans="1:64" ht="30.75" customHeight="1" x14ac:dyDescent="0.15">
      <c r="A113" s="585"/>
      <c r="B113" s="586"/>
      <c r="C113" s="501"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473</v>
      </c>
      <c r="AE113" s="438"/>
      <c r="AF113" s="438"/>
      <c r="AG113" s="300" t="s">
        <v>524</v>
      </c>
      <c r="AH113" s="301"/>
      <c r="AI113" s="301"/>
      <c r="AJ113" s="301"/>
      <c r="AK113" s="301"/>
      <c r="AL113" s="301"/>
      <c r="AM113" s="301"/>
      <c r="AN113" s="301"/>
      <c r="AO113" s="301"/>
      <c r="AP113" s="301"/>
      <c r="AQ113" s="301"/>
      <c r="AR113" s="301"/>
      <c r="AS113" s="301"/>
      <c r="AT113" s="301"/>
      <c r="AU113" s="301"/>
      <c r="AV113" s="301"/>
      <c r="AW113" s="301"/>
      <c r="AX113" s="302"/>
    </row>
    <row r="114" spans="1:64" ht="30" customHeight="1" x14ac:dyDescent="0.15">
      <c r="A114" s="585"/>
      <c r="B114" s="586"/>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472</v>
      </c>
      <c r="AE114" s="438"/>
      <c r="AF114" s="438"/>
      <c r="AG114" s="300" t="s">
        <v>517</v>
      </c>
      <c r="AH114" s="301"/>
      <c r="AI114" s="301"/>
      <c r="AJ114" s="301"/>
      <c r="AK114" s="301"/>
      <c r="AL114" s="301"/>
      <c r="AM114" s="301"/>
      <c r="AN114" s="301"/>
      <c r="AO114" s="301"/>
      <c r="AP114" s="301"/>
      <c r="AQ114" s="301"/>
      <c r="AR114" s="301"/>
      <c r="AS114" s="301"/>
      <c r="AT114" s="301"/>
      <c r="AU114" s="301"/>
      <c r="AV114" s="301"/>
      <c r="AW114" s="301"/>
      <c r="AX114" s="302"/>
    </row>
    <row r="115" spans="1:64" ht="30.75" customHeight="1" x14ac:dyDescent="0.15">
      <c r="A115" s="585"/>
      <c r="B115" s="586"/>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472</v>
      </c>
      <c r="AE115" s="438"/>
      <c r="AF115" s="438"/>
      <c r="AG115" s="300" t="s">
        <v>518</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5"/>
      <c r="B116" s="586"/>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30" t="s">
        <v>482</v>
      </c>
      <c r="AE116" s="631"/>
      <c r="AF116" s="631"/>
      <c r="AG116" s="362" t="s">
        <v>540</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5"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1" t="s">
        <v>474</v>
      </c>
      <c r="AE117" s="582"/>
      <c r="AF117" s="592"/>
      <c r="AG117" s="596" t="s">
        <v>519</v>
      </c>
      <c r="AH117" s="431"/>
      <c r="AI117" s="431"/>
      <c r="AJ117" s="431"/>
      <c r="AK117" s="431"/>
      <c r="AL117" s="431"/>
      <c r="AM117" s="431"/>
      <c r="AN117" s="431"/>
      <c r="AO117" s="431"/>
      <c r="AP117" s="431"/>
      <c r="AQ117" s="431"/>
      <c r="AR117" s="431"/>
      <c r="AS117" s="431"/>
      <c r="AT117" s="431"/>
      <c r="AU117" s="431"/>
      <c r="AV117" s="431"/>
      <c r="AW117" s="431"/>
      <c r="AX117" s="597"/>
      <c r="BG117" s="10"/>
      <c r="BH117" s="10"/>
      <c r="BI117" s="10"/>
      <c r="BJ117" s="10"/>
    </row>
    <row r="118" spans="1:64" ht="30" customHeight="1" x14ac:dyDescent="0.15">
      <c r="A118" s="546"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583" t="s">
        <v>472</v>
      </c>
      <c r="AE118" s="434"/>
      <c r="AF118" s="635"/>
      <c r="AG118" s="297" t="s">
        <v>521</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85"/>
      <c r="B119" s="586"/>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3" t="s">
        <v>475</v>
      </c>
      <c r="AE119" s="604"/>
      <c r="AF119" s="604"/>
      <c r="AG119" s="300" t="s">
        <v>525</v>
      </c>
      <c r="AH119" s="301"/>
      <c r="AI119" s="301"/>
      <c r="AJ119" s="301"/>
      <c r="AK119" s="301"/>
      <c r="AL119" s="301"/>
      <c r="AM119" s="301"/>
      <c r="AN119" s="301"/>
      <c r="AO119" s="301"/>
      <c r="AP119" s="301"/>
      <c r="AQ119" s="301"/>
      <c r="AR119" s="301"/>
      <c r="AS119" s="301"/>
      <c r="AT119" s="301"/>
      <c r="AU119" s="301"/>
      <c r="AV119" s="301"/>
      <c r="AW119" s="301"/>
      <c r="AX119" s="302"/>
    </row>
    <row r="120" spans="1:64" ht="30" customHeight="1" x14ac:dyDescent="0.15">
      <c r="A120" s="585"/>
      <c r="B120" s="586"/>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472</v>
      </c>
      <c r="AE120" s="438"/>
      <c r="AF120" s="438"/>
      <c r="AG120" s="300" t="s">
        <v>522</v>
      </c>
      <c r="AH120" s="301"/>
      <c r="AI120" s="301"/>
      <c r="AJ120" s="301"/>
      <c r="AK120" s="301"/>
      <c r="AL120" s="301"/>
      <c r="AM120" s="301"/>
      <c r="AN120" s="301"/>
      <c r="AO120" s="301"/>
      <c r="AP120" s="301"/>
      <c r="AQ120" s="301"/>
      <c r="AR120" s="301"/>
      <c r="AS120" s="301"/>
      <c r="AT120" s="301"/>
      <c r="AU120" s="301"/>
      <c r="AV120" s="301"/>
      <c r="AW120" s="301"/>
      <c r="AX120" s="302"/>
    </row>
    <row r="121" spans="1:64" ht="31.5" customHeight="1" x14ac:dyDescent="0.15">
      <c r="A121" s="587"/>
      <c r="B121" s="588"/>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472</v>
      </c>
      <c r="AE121" s="438"/>
      <c r="AF121" s="438"/>
      <c r="AG121" s="527" t="s">
        <v>520</v>
      </c>
      <c r="AH121" s="194"/>
      <c r="AI121" s="194"/>
      <c r="AJ121" s="194"/>
      <c r="AK121" s="194"/>
      <c r="AL121" s="194"/>
      <c r="AM121" s="194"/>
      <c r="AN121" s="194"/>
      <c r="AO121" s="194"/>
      <c r="AP121" s="194"/>
      <c r="AQ121" s="194"/>
      <c r="AR121" s="194"/>
      <c r="AS121" s="194"/>
      <c r="AT121" s="194"/>
      <c r="AU121" s="194"/>
      <c r="AV121" s="194"/>
      <c r="AW121" s="194"/>
      <c r="AX121" s="528"/>
    </row>
    <row r="122" spans="1:64" ht="33.6" customHeight="1" x14ac:dyDescent="0.15">
      <c r="A122" s="620" t="s">
        <v>80</v>
      </c>
      <c r="B122" s="621"/>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482</v>
      </c>
      <c r="AE122" s="434"/>
      <c r="AF122" s="434"/>
      <c r="AG122" s="573" t="s">
        <v>540</v>
      </c>
      <c r="AH122" s="192"/>
      <c r="AI122" s="192"/>
      <c r="AJ122" s="192"/>
      <c r="AK122" s="192"/>
      <c r="AL122" s="192"/>
      <c r="AM122" s="192"/>
      <c r="AN122" s="192"/>
      <c r="AO122" s="192"/>
      <c r="AP122" s="192"/>
      <c r="AQ122" s="192"/>
      <c r="AR122" s="192"/>
      <c r="AS122" s="192"/>
      <c r="AT122" s="192"/>
      <c r="AU122" s="192"/>
      <c r="AV122" s="192"/>
      <c r="AW122" s="192"/>
      <c r="AX122" s="574"/>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5"/>
      <c r="AH123" s="273"/>
      <c r="AI123" s="273"/>
      <c r="AJ123" s="273"/>
      <c r="AK123" s="273"/>
      <c r="AL123" s="273"/>
      <c r="AM123" s="273"/>
      <c r="AN123" s="273"/>
      <c r="AO123" s="273"/>
      <c r="AP123" s="273"/>
      <c r="AQ123" s="273"/>
      <c r="AR123" s="273"/>
      <c r="AS123" s="273"/>
      <c r="AT123" s="273"/>
      <c r="AU123" s="273"/>
      <c r="AV123" s="273"/>
      <c r="AW123" s="273"/>
      <c r="AX123" s="576"/>
    </row>
    <row r="124" spans="1:64" ht="26.25" customHeight="1" x14ac:dyDescent="0.15">
      <c r="A124" s="622"/>
      <c r="B124" s="623"/>
      <c r="C124" s="636" t="s">
        <v>467</v>
      </c>
      <c r="D124" s="637"/>
      <c r="E124" s="637"/>
      <c r="F124" s="637"/>
      <c r="G124" s="637"/>
      <c r="H124" s="637"/>
      <c r="I124" s="637"/>
      <c r="J124" s="637"/>
      <c r="K124" s="637"/>
      <c r="L124" s="637"/>
      <c r="M124" s="637"/>
      <c r="N124" s="637"/>
      <c r="O124" s="638"/>
      <c r="P124" s="645" t="s">
        <v>467</v>
      </c>
      <c r="Q124" s="645"/>
      <c r="R124" s="645"/>
      <c r="S124" s="646"/>
      <c r="T124" s="628" t="s">
        <v>467</v>
      </c>
      <c r="U124" s="301"/>
      <c r="V124" s="301"/>
      <c r="W124" s="301"/>
      <c r="X124" s="301"/>
      <c r="Y124" s="301"/>
      <c r="Z124" s="301"/>
      <c r="AA124" s="301"/>
      <c r="AB124" s="301"/>
      <c r="AC124" s="301"/>
      <c r="AD124" s="301"/>
      <c r="AE124" s="301"/>
      <c r="AF124" s="629"/>
      <c r="AG124" s="575"/>
      <c r="AH124" s="273"/>
      <c r="AI124" s="273"/>
      <c r="AJ124" s="273"/>
      <c r="AK124" s="273"/>
      <c r="AL124" s="273"/>
      <c r="AM124" s="273"/>
      <c r="AN124" s="273"/>
      <c r="AO124" s="273"/>
      <c r="AP124" s="273"/>
      <c r="AQ124" s="273"/>
      <c r="AR124" s="273"/>
      <c r="AS124" s="273"/>
      <c r="AT124" s="273"/>
      <c r="AU124" s="273"/>
      <c r="AV124" s="273"/>
      <c r="AW124" s="273"/>
      <c r="AX124" s="576"/>
    </row>
    <row r="125" spans="1:64" ht="26.25" customHeight="1" x14ac:dyDescent="0.15">
      <c r="A125" s="624"/>
      <c r="B125" s="625"/>
      <c r="C125" s="639" t="s">
        <v>467</v>
      </c>
      <c r="D125" s="640"/>
      <c r="E125" s="640"/>
      <c r="F125" s="640"/>
      <c r="G125" s="640"/>
      <c r="H125" s="640"/>
      <c r="I125" s="640"/>
      <c r="J125" s="640"/>
      <c r="K125" s="640"/>
      <c r="L125" s="640"/>
      <c r="M125" s="640"/>
      <c r="N125" s="640"/>
      <c r="O125" s="641"/>
      <c r="P125" s="647" t="s">
        <v>467</v>
      </c>
      <c r="Q125" s="647"/>
      <c r="R125" s="647"/>
      <c r="S125" s="648"/>
      <c r="T125" s="430" t="s">
        <v>467</v>
      </c>
      <c r="U125" s="431"/>
      <c r="V125" s="431"/>
      <c r="W125" s="431"/>
      <c r="X125" s="431"/>
      <c r="Y125" s="431"/>
      <c r="Z125" s="431"/>
      <c r="AA125" s="431"/>
      <c r="AB125" s="431"/>
      <c r="AC125" s="431"/>
      <c r="AD125" s="431"/>
      <c r="AE125" s="431"/>
      <c r="AF125" s="432"/>
      <c r="AG125" s="577"/>
      <c r="AH125" s="194"/>
      <c r="AI125" s="194"/>
      <c r="AJ125" s="194"/>
      <c r="AK125" s="194"/>
      <c r="AL125" s="194"/>
      <c r="AM125" s="194"/>
      <c r="AN125" s="194"/>
      <c r="AO125" s="194"/>
      <c r="AP125" s="194"/>
      <c r="AQ125" s="194"/>
      <c r="AR125" s="194"/>
      <c r="AS125" s="194"/>
      <c r="AT125" s="194"/>
      <c r="AU125" s="194"/>
      <c r="AV125" s="194"/>
      <c r="AW125" s="194"/>
      <c r="AX125" s="528"/>
    </row>
    <row r="126" spans="1:64" ht="57" customHeight="1" x14ac:dyDescent="0.15">
      <c r="A126" s="546" t="s">
        <v>58</v>
      </c>
      <c r="B126" s="547"/>
      <c r="C126" s="388" t="s">
        <v>64</v>
      </c>
      <c r="D126" s="569"/>
      <c r="E126" s="569"/>
      <c r="F126" s="570"/>
      <c r="G126" s="540" t="s">
        <v>476</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x14ac:dyDescent="0.2">
      <c r="A127" s="548"/>
      <c r="B127" s="549"/>
      <c r="C127" s="357" t="s">
        <v>68</v>
      </c>
      <c r="D127" s="358"/>
      <c r="E127" s="358"/>
      <c r="F127" s="359"/>
      <c r="G127" s="360" t="s">
        <v>477</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01.25" customHeight="1" thickBot="1" x14ac:dyDescent="0.2">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101.25" customHeight="1" thickBot="1" x14ac:dyDescent="0.2">
      <c r="A131" s="543"/>
      <c r="B131" s="544"/>
      <c r="C131" s="544"/>
      <c r="D131" s="544"/>
      <c r="E131" s="545"/>
      <c r="F131" s="562"/>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101.25" customHeight="1" thickBot="1" x14ac:dyDescent="0.2">
      <c r="A133" s="427"/>
      <c r="B133" s="428"/>
      <c r="C133" s="428"/>
      <c r="D133" s="428"/>
      <c r="E133" s="429"/>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101.25"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400" t="s">
        <v>224</v>
      </c>
      <c r="B137" s="401"/>
      <c r="C137" s="401"/>
      <c r="D137" s="401"/>
      <c r="E137" s="401"/>
      <c r="F137" s="401"/>
      <c r="G137" s="414">
        <v>223</v>
      </c>
      <c r="H137" s="415"/>
      <c r="I137" s="415"/>
      <c r="J137" s="415"/>
      <c r="K137" s="415"/>
      <c r="L137" s="415"/>
      <c r="M137" s="415"/>
      <c r="N137" s="415"/>
      <c r="O137" s="415"/>
      <c r="P137" s="416"/>
      <c r="Q137" s="401" t="s">
        <v>225</v>
      </c>
      <c r="R137" s="401"/>
      <c r="S137" s="401"/>
      <c r="T137" s="401"/>
      <c r="U137" s="401"/>
      <c r="V137" s="401"/>
      <c r="W137" s="414">
        <v>203</v>
      </c>
      <c r="X137" s="415"/>
      <c r="Y137" s="415"/>
      <c r="Z137" s="415"/>
      <c r="AA137" s="415"/>
      <c r="AB137" s="415"/>
      <c r="AC137" s="415"/>
      <c r="AD137" s="415"/>
      <c r="AE137" s="415"/>
      <c r="AF137" s="416"/>
      <c r="AG137" s="401" t="s">
        <v>226</v>
      </c>
      <c r="AH137" s="401"/>
      <c r="AI137" s="401"/>
      <c r="AJ137" s="401"/>
      <c r="AK137" s="401"/>
      <c r="AL137" s="401"/>
      <c r="AM137" s="397">
        <v>217</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v>478</v>
      </c>
      <c r="H138" s="418"/>
      <c r="I138" s="418"/>
      <c r="J138" s="418"/>
      <c r="K138" s="418"/>
      <c r="L138" s="418"/>
      <c r="M138" s="418"/>
      <c r="N138" s="418"/>
      <c r="O138" s="418"/>
      <c r="P138" s="419"/>
      <c r="Q138" s="403" t="s">
        <v>228</v>
      </c>
      <c r="R138" s="403"/>
      <c r="S138" s="403"/>
      <c r="T138" s="403"/>
      <c r="U138" s="403"/>
      <c r="V138" s="403"/>
      <c r="W138" s="417">
        <v>458</v>
      </c>
      <c r="X138" s="418"/>
      <c r="Y138" s="418"/>
      <c r="Z138" s="418"/>
      <c r="AA138" s="418"/>
      <c r="AB138" s="418"/>
      <c r="AC138" s="418"/>
      <c r="AD138" s="418"/>
      <c r="AE138" s="418"/>
      <c r="AF138" s="419"/>
      <c r="AG138" s="571"/>
      <c r="AH138" s="572"/>
      <c r="AI138" s="572"/>
      <c r="AJ138" s="572"/>
      <c r="AK138" s="572"/>
      <c r="AL138" s="572"/>
      <c r="AM138" s="608"/>
      <c r="AN138" s="609"/>
      <c r="AO138" s="609"/>
      <c r="AP138" s="609"/>
      <c r="AQ138" s="609"/>
      <c r="AR138" s="609"/>
      <c r="AS138" s="609"/>
      <c r="AT138" s="609"/>
      <c r="AU138" s="609"/>
      <c r="AV138" s="610"/>
      <c r="AW138" s="28"/>
      <c r="AX138" s="29"/>
    </row>
    <row r="139" spans="1:50" ht="23.65" customHeight="1" x14ac:dyDescent="0.15">
      <c r="A139" s="553" t="s">
        <v>28</v>
      </c>
      <c r="B139" s="554"/>
      <c r="C139" s="554"/>
      <c r="D139" s="554"/>
      <c r="E139" s="554"/>
      <c r="F139" s="55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9"/>
      <c r="B140" s="460"/>
      <c r="C140" s="460"/>
      <c r="D140" s="460"/>
      <c r="E140" s="460"/>
      <c r="F140" s="4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9"/>
      <c r="B141" s="460"/>
      <c r="C141" s="460"/>
      <c r="D141" s="460"/>
      <c r="E141" s="460"/>
      <c r="F141" s="4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9"/>
      <c r="B142" s="460"/>
      <c r="C142" s="460"/>
      <c r="D142" s="460"/>
      <c r="E142" s="460"/>
      <c r="F142" s="4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9"/>
      <c r="B143" s="460"/>
      <c r="C143" s="460"/>
      <c r="D143" s="460"/>
      <c r="E143" s="460"/>
      <c r="F143" s="4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9"/>
      <c r="B144" s="460"/>
      <c r="C144" s="460"/>
      <c r="D144" s="460"/>
      <c r="E144" s="460"/>
      <c r="F144" s="4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9"/>
      <c r="B145" s="460"/>
      <c r="C145" s="460"/>
      <c r="D145" s="460"/>
      <c r="E145" s="460"/>
      <c r="F145" s="4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9"/>
      <c r="B146" s="460"/>
      <c r="C146" s="460"/>
      <c r="D146" s="460"/>
      <c r="E146" s="460"/>
      <c r="F146" s="4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9"/>
      <c r="B147" s="460"/>
      <c r="C147" s="460"/>
      <c r="D147" s="460"/>
      <c r="E147" s="460"/>
      <c r="F147" s="4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9"/>
      <c r="B148" s="460"/>
      <c r="C148" s="460"/>
      <c r="D148" s="460"/>
      <c r="E148" s="460"/>
      <c r="F148" s="4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9"/>
      <c r="B149" s="460"/>
      <c r="C149" s="460"/>
      <c r="D149" s="460"/>
      <c r="E149" s="460"/>
      <c r="F149" s="4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9"/>
      <c r="B150" s="460"/>
      <c r="C150" s="460"/>
      <c r="D150" s="460"/>
      <c r="E150" s="460"/>
      <c r="F150" s="4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9"/>
      <c r="B151" s="460"/>
      <c r="C151" s="460"/>
      <c r="D151" s="460"/>
      <c r="E151" s="460"/>
      <c r="F151" s="4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9"/>
      <c r="B152" s="460"/>
      <c r="C152" s="460"/>
      <c r="D152" s="460"/>
      <c r="E152" s="460"/>
      <c r="F152" s="4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9"/>
      <c r="B153" s="460"/>
      <c r="C153" s="460"/>
      <c r="D153" s="460"/>
      <c r="E153" s="460"/>
      <c r="F153" s="4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9"/>
      <c r="B154" s="460"/>
      <c r="C154" s="460"/>
      <c r="D154" s="460"/>
      <c r="E154" s="460"/>
      <c r="F154" s="4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9"/>
      <c r="B155" s="460"/>
      <c r="C155" s="460"/>
      <c r="D155" s="460"/>
      <c r="E155" s="460"/>
      <c r="F155" s="4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9"/>
      <c r="B156" s="460"/>
      <c r="C156" s="460"/>
      <c r="D156" s="460"/>
      <c r="E156" s="460"/>
      <c r="F156" s="4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9"/>
      <c r="B157" s="460"/>
      <c r="C157" s="460"/>
      <c r="D157" s="460"/>
      <c r="E157" s="460"/>
      <c r="F157" s="4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9"/>
      <c r="B158" s="460"/>
      <c r="C158" s="460"/>
      <c r="D158" s="460"/>
      <c r="E158" s="460"/>
      <c r="F158" s="4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9"/>
      <c r="B159" s="460"/>
      <c r="C159" s="460"/>
      <c r="D159" s="460"/>
      <c r="E159" s="460"/>
      <c r="F159" s="4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9"/>
      <c r="B160" s="460"/>
      <c r="C160" s="460"/>
      <c r="D160" s="460"/>
      <c r="E160" s="460"/>
      <c r="F160" s="4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9"/>
      <c r="B161" s="460"/>
      <c r="C161" s="460"/>
      <c r="D161" s="460"/>
      <c r="E161" s="460"/>
      <c r="F161" s="4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9"/>
      <c r="B162" s="460"/>
      <c r="C162" s="460"/>
      <c r="D162" s="460"/>
      <c r="E162" s="460"/>
      <c r="F162" s="4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9"/>
      <c r="B163" s="460"/>
      <c r="C163" s="460"/>
      <c r="D163" s="460"/>
      <c r="E163" s="460"/>
      <c r="F163" s="4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9"/>
      <c r="B164" s="460"/>
      <c r="C164" s="460"/>
      <c r="D164" s="460"/>
      <c r="E164" s="460"/>
      <c r="F164" s="4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9"/>
      <c r="B165" s="460"/>
      <c r="C165" s="460"/>
      <c r="D165" s="460"/>
      <c r="E165" s="460"/>
      <c r="F165" s="4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9"/>
      <c r="B166" s="460"/>
      <c r="C166" s="460"/>
      <c r="D166" s="460"/>
      <c r="E166" s="460"/>
      <c r="F166" s="4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9"/>
      <c r="B167" s="460"/>
      <c r="C167" s="460"/>
      <c r="D167" s="460"/>
      <c r="E167" s="460"/>
      <c r="F167" s="4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9"/>
      <c r="B168" s="460"/>
      <c r="C168" s="460"/>
      <c r="D168" s="460"/>
      <c r="E168" s="460"/>
      <c r="F168" s="4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9"/>
      <c r="B169" s="460"/>
      <c r="C169" s="460"/>
      <c r="D169" s="460"/>
      <c r="E169" s="460"/>
      <c r="F169" s="4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9"/>
      <c r="B170" s="460"/>
      <c r="C170" s="460"/>
      <c r="D170" s="460"/>
      <c r="E170" s="460"/>
      <c r="F170" s="4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9"/>
      <c r="B171" s="460"/>
      <c r="C171" s="460"/>
      <c r="D171" s="460"/>
      <c r="E171" s="460"/>
      <c r="F171" s="4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9"/>
      <c r="B172" s="460"/>
      <c r="C172" s="460"/>
      <c r="D172" s="460"/>
      <c r="E172" s="460"/>
      <c r="F172" s="4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9"/>
      <c r="B173" s="460"/>
      <c r="C173" s="460"/>
      <c r="D173" s="460"/>
      <c r="E173" s="460"/>
      <c r="F173" s="4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9"/>
      <c r="B174" s="460"/>
      <c r="C174" s="460"/>
      <c r="D174" s="460"/>
      <c r="E174" s="460"/>
      <c r="F174" s="4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9"/>
      <c r="B175" s="460"/>
      <c r="C175" s="460"/>
      <c r="D175" s="460"/>
      <c r="E175" s="460"/>
      <c r="F175" s="4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9"/>
      <c r="B176" s="460"/>
      <c r="C176" s="460"/>
      <c r="D176" s="460"/>
      <c r="E176" s="460"/>
      <c r="F176" s="4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6"/>
      <c r="B177" s="557"/>
      <c r="C177" s="557"/>
      <c r="D177" s="557"/>
      <c r="E177" s="557"/>
      <c r="F177" s="55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2" t="s">
        <v>34</v>
      </c>
      <c r="B178" s="533"/>
      <c r="C178" s="533"/>
      <c r="D178" s="533"/>
      <c r="E178" s="533"/>
      <c r="F178" s="534"/>
      <c r="G178" s="384" t="s">
        <v>478</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485</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x14ac:dyDescent="0.15">
      <c r="A179" s="123"/>
      <c r="B179" s="535"/>
      <c r="C179" s="535"/>
      <c r="D179" s="535"/>
      <c r="E179" s="535"/>
      <c r="F179" s="536"/>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8.5" customHeight="1" x14ac:dyDescent="0.15">
      <c r="A180" s="123"/>
      <c r="B180" s="535"/>
      <c r="C180" s="535"/>
      <c r="D180" s="535"/>
      <c r="E180" s="535"/>
      <c r="F180" s="536"/>
      <c r="G180" s="97"/>
      <c r="H180" s="98"/>
      <c r="I180" s="98"/>
      <c r="J180" s="98"/>
      <c r="K180" s="99"/>
      <c r="L180" s="100" t="s">
        <v>541</v>
      </c>
      <c r="M180" s="101"/>
      <c r="N180" s="101"/>
      <c r="O180" s="101"/>
      <c r="P180" s="101"/>
      <c r="Q180" s="101"/>
      <c r="R180" s="101"/>
      <c r="S180" s="101"/>
      <c r="T180" s="101"/>
      <c r="U180" s="101"/>
      <c r="V180" s="101"/>
      <c r="W180" s="101"/>
      <c r="X180" s="102"/>
      <c r="Y180" s="103">
        <v>443</v>
      </c>
      <c r="Z180" s="104"/>
      <c r="AA180" s="104"/>
      <c r="AB180" s="105"/>
      <c r="AC180" s="97"/>
      <c r="AD180" s="98"/>
      <c r="AE180" s="98"/>
      <c r="AF180" s="98"/>
      <c r="AG180" s="99"/>
      <c r="AH180" s="100" t="s">
        <v>486</v>
      </c>
      <c r="AI180" s="101"/>
      <c r="AJ180" s="101"/>
      <c r="AK180" s="101"/>
      <c r="AL180" s="101"/>
      <c r="AM180" s="101"/>
      <c r="AN180" s="101"/>
      <c r="AO180" s="101"/>
      <c r="AP180" s="101"/>
      <c r="AQ180" s="101"/>
      <c r="AR180" s="101"/>
      <c r="AS180" s="101"/>
      <c r="AT180" s="102"/>
      <c r="AU180" s="103">
        <v>692</v>
      </c>
      <c r="AV180" s="104"/>
      <c r="AW180" s="104"/>
      <c r="AX180" s="396"/>
    </row>
    <row r="181" spans="1:50" ht="23.25" customHeight="1" x14ac:dyDescent="0.15">
      <c r="A181" s="123"/>
      <c r="B181" s="535"/>
      <c r="C181" s="535"/>
      <c r="D181" s="535"/>
      <c r="E181" s="535"/>
      <c r="F181" s="53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3"/>
      <c r="B182" s="535"/>
      <c r="C182" s="535"/>
      <c r="D182" s="535"/>
      <c r="E182" s="535"/>
      <c r="F182" s="53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3"/>
      <c r="B183" s="535"/>
      <c r="C183" s="535"/>
      <c r="D183" s="535"/>
      <c r="E183" s="535"/>
      <c r="F183" s="53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3"/>
      <c r="B184" s="535"/>
      <c r="C184" s="535"/>
      <c r="D184" s="535"/>
      <c r="E184" s="535"/>
      <c r="F184" s="53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3"/>
      <c r="B185" s="535"/>
      <c r="C185" s="535"/>
      <c r="D185" s="535"/>
      <c r="E185" s="535"/>
      <c r="F185" s="53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3"/>
      <c r="B186" s="535"/>
      <c r="C186" s="535"/>
      <c r="D186" s="535"/>
      <c r="E186" s="535"/>
      <c r="F186" s="53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3"/>
      <c r="B187" s="535"/>
      <c r="C187" s="535"/>
      <c r="D187" s="535"/>
      <c r="E187" s="535"/>
      <c r="F187" s="53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3"/>
      <c r="B188" s="535"/>
      <c r="C188" s="535"/>
      <c r="D188" s="535"/>
      <c r="E188" s="535"/>
      <c r="F188" s="53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3"/>
      <c r="B189" s="535"/>
      <c r="C189" s="535"/>
      <c r="D189" s="535"/>
      <c r="E189" s="535"/>
      <c r="F189" s="53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3"/>
      <c r="B190" s="535"/>
      <c r="C190" s="535"/>
      <c r="D190" s="535"/>
      <c r="E190" s="535"/>
      <c r="F190" s="536"/>
      <c r="G190" s="83" t="s">
        <v>22</v>
      </c>
      <c r="H190" s="84"/>
      <c r="I190" s="84"/>
      <c r="J190" s="84"/>
      <c r="K190" s="84"/>
      <c r="L190" s="85"/>
      <c r="M190" s="86"/>
      <c r="N190" s="86"/>
      <c r="O190" s="86"/>
      <c r="P190" s="86"/>
      <c r="Q190" s="86"/>
      <c r="R190" s="86"/>
      <c r="S190" s="86"/>
      <c r="T190" s="86"/>
      <c r="U190" s="86"/>
      <c r="V190" s="86"/>
      <c r="W190" s="86"/>
      <c r="X190" s="87"/>
      <c r="Y190" s="88">
        <f>SUM(Y180:AB189)</f>
        <v>443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692</v>
      </c>
      <c r="AV190" s="89"/>
      <c r="AW190" s="89"/>
      <c r="AX190" s="91"/>
    </row>
    <row r="191" spans="1:50" ht="23.25" customHeight="1" x14ac:dyDescent="0.15">
      <c r="A191" s="123"/>
      <c r="B191" s="535"/>
      <c r="C191" s="535"/>
      <c r="D191" s="535"/>
      <c r="E191" s="535"/>
      <c r="F191" s="536"/>
      <c r="G191" s="384" t="s">
        <v>479</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x14ac:dyDescent="0.15">
      <c r="A192" s="123"/>
      <c r="B192" s="535"/>
      <c r="C192" s="535"/>
      <c r="D192" s="535"/>
      <c r="E192" s="535"/>
      <c r="F192" s="536"/>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3.25" customHeight="1" x14ac:dyDescent="0.15">
      <c r="A193" s="123"/>
      <c r="B193" s="535"/>
      <c r="C193" s="535"/>
      <c r="D193" s="535"/>
      <c r="E193" s="535"/>
      <c r="F193" s="536"/>
      <c r="G193" s="97"/>
      <c r="H193" s="98"/>
      <c r="I193" s="98"/>
      <c r="J193" s="98"/>
      <c r="K193" s="99"/>
      <c r="L193" s="100" t="s">
        <v>480</v>
      </c>
      <c r="M193" s="101"/>
      <c r="N193" s="101"/>
      <c r="O193" s="101"/>
      <c r="P193" s="101"/>
      <c r="Q193" s="101"/>
      <c r="R193" s="101"/>
      <c r="S193" s="101"/>
      <c r="T193" s="101"/>
      <c r="U193" s="101"/>
      <c r="V193" s="101"/>
      <c r="W193" s="101"/>
      <c r="X193" s="102"/>
      <c r="Y193" s="103">
        <v>230</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3.25" customHeight="1" x14ac:dyDescent="0.15">
      <c r="A194" s="123"/>
      <c r="B194" s="535"/>
      <c r="C194" s="535"/>
      <c r="D194" s="535"/>
      <c r="E194" s="535"/>
      <c r="F194" s="53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3"/>
      <c r="B195" s="535"/>
      <c r="C195" s="535"/>
      <c r="D195" s="535"/>
      <c r="E195" s="535"/>
      <c r="F195" s="53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3"/>
      <c r="B196" s="535"/>
      <c r="C196" s="535"/>
      <c r="D196" s="535"/>
      <c r="E196" s="535"/>
      <c r="F196" s="53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3"/>
      <c r="B197" s="535"/>
      <c r="C197" s="535"/>
      <c r="D197" s="535"/>
      <c r="E197" s="535"/>
      <c r="F197" s="53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3"/>
      <c r="B198" s="535"/>
      <c r="C198" s="535"/>
      <c r="D198" s="535"/>
      <c r="E198" s="535"/>
      <c r="F198" s="53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3"/>
      <c r="B199" s="535"/>
      <c r="C199" s="535"/>
      <c r="D199" s="535"/>
      <c r="E199" s="535"/>
      <c r="F199" s="53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3"/>
      <c r="B200" s="535"/>
      <c r="C200" s="535"/>
      <c r="D200" s="535"/>
      <c r="E200" s="535"/>
      <c r="F200" s="53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3"/>
      <c r="B201" s="535"/>
      <c r="C201" s="535"/>
      <c r="D201" s="535"/>
      <c r="E201" s="535"/>
      <c r="F201" s="53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3"/>
      <c r="B202" s="535"/>
      <c r="C202" s="535"/>
      <c r="D202" s="535"/>
      <c r="E202" s="535"/>
      <c r="F202" s="53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3"/>
      <c r="B203" s="535"/>
      <c r="C203" s="535"/>
      <c r="D203" s="535"/>
      <c r="E203" s="535"/>
      <c r="F203" s="536"/>
      <c r="G203" s="83" t="s">
        <v>22</v>
      </c>
      <c r="H203" s="84"/>
      <c r="I203" s="84"/>
      <c r="J203" s="84"/>
      <c r="K203" s="84"/>
      <c r="L203" s="85"/>
      <c r="M203" s="86"/>
      <c r="N203" s="86"/>
      <c r="O203" s="86"/>
      <c r="P203" s="86"/>
      <c r="Q203" s="86"/>
      <c r="R203" s="86"/>
      <c r="S203" s="86"/>
      <c r="T203" s="86"/>
      <c r="U203" s="86"/>
      <c r="V203" s="86"/>
      <c r="W203" s="86"/>
      <c r="X203" s="87"/>
      <c r="Y203" s="88">
        <f>SUM(Y193:AB202)</f>
        <v>230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3"/>
      <c r="B204" s="535"/>
      <c r="C204" s="535"/>
      <c r="D204" s="535"/>
      <c r="E204" s="535"/>
      <c r="F204" s="536"/>
      <c r="G204" s="384" t="s">
        <v>481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366</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x14ac:dyDescent="0.15">
      <c r="A205" s="123"/>
      <c r="B205" s="535"/>
      <c r="C205" s="535"/>
      <c r="D205" s="535"/>
      <c r="E205" s="535"/>
      <c r="F205" s="536"/>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3.25" customHeight="1" x14ac:dyDescent="0.15">
      <c r="A206" s="123"/>
      <c r="B206" s="535"/>
      <c r="C206" s="535"/>
      <c r="D206" s="535"/>
      <c r="E206" s="535"/>
      <c r="F206" s="536"/>
      <c r="G206" s="97"/>
      <c r="H206" s="98"/>
      <c r="I206" s="98"/>
      <c r="J206" s="98"/>
      <c r="K206" s="99"/>
      <c r="L206" s="100" t="s">
        <v>483</v>
      </c>
      <c r="M206" s="101"/>
      <c r="N206" s="101"/>
      <c r="O206" s="101"/>
      <c r="P206" s="101"/>
      <c r="Q206" s="101"/>
      <c r="R206" s="101"/>
      <c r="S206" s="101"/>
      <c r="T206" s="101"/>
      <c r="U206" s="101"/>
      <c r="V206" s="101"/>
      <c r="W206" s="101"/>
      <c r="X206" s="102"/>
      <c r="Y206" s="103">
        <v>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3.25" customHeight="1" x14ac:dyDescent="0.15">
      <c r="A207" s="123"/>
      <c r="B207" s="535"/>
      <c r="C207" s="535"/>
      <c r="D207" s="535"/>
      <c r="E207" s="535"/>
      <c r="F207" s="53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3"/>
      <c r="B208" s="535"/>
      <c r="C208" s="535"/>
      <c r="D208" s="535"/>
      <c r="E208" s="535"/>
      <c r="F208" s="53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3"/>
      <c r="B209" s="535"/>
      <c r="C209" s="535"/>
      <c r="D209" s="535"/>
      <c r="E209" s="535"/>
      <c r="F209" s="53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3"/>
      <c r="B210" s="535"/>
      <c r="C210" s="535"/>
      <c r="D210" s="535"/>
      <c r="E210" s="535"/>
      <c r="F210" s="53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3"/>
      <c r="B211" s="535"/>
      <c r="C211" s="535"/>
      <c r="D211" s="535"/>
      <c r="E211" s="535"/>
      <c r="F211" s="53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3"/>
      <c r="B212" s="535"/>
      <c r="C212" s="535"/>
      <c r="D212" s="535"/>
      <c r="E212" s="535"/>
      <c r="F212" s="53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3"/>
      <c r="B213" s="535"/>
      <c r="C213" s="535"/>
      <c r="D213" s="535"/>
      <c r="E213" s="535"/>
      <c r="F213" s="53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3"/>
      <c r="B214" s="535"/>
      <c r="C214" s="535"/>
      <c r="D214" s="535"/>
      <c r="E214" s="535"/>
      <c r="F214" s="53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3"/>
      <c r="B215" s="535"/>
      <c r="C215" s="535"/>
      <c r="D215" s="535"/>
      <c r="E215" s="535"/>
      <c r="F215" s="53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3"/>
      <c r="B216" s="535"/>
      <c r="C216" s="535"/>
      <c r="D216" s="535"/>
      <c r="E216" s="535"/>
      <c r="F216" s="536"/>
      <c r="G216" s="83" t="s">
        <v>22</v>
      </c>
      <c r="H216" s="84"/>
      <c r="I216" s="84"/>
      <c r="J216" s="84"/>
      <c r="K216" s="84"/>
      <c r="L216" s="85"/>
      <c r="M216" s="86"/>
      <c r="N216" s="86"/>
      <c r="O216" s="86"/>
      <c r="P216" s="86"/>
      <c r="Q216" s="86"/>
      <c r="R216" s="86"/>
      <c r="S216" s="86"/>
      <c r="T216" s="86"/>
      <c r="U216" s="86"/>
      <c r="V216" s="86"/>
      <c r="W216" s="86"/>
      <c r="X216" s="87"/>
      <c r="Y216" s="88">
        <f>SUM(Y206:AB215)</f>
        <v>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3"/>
      <c r="B217" s="535"/>
      <c r="C217" s="535"/>
      <c r="D217" s="535"/>
      <c r="E217" s="535"/>
      <c r="F217" s="536"/>
      <c r="G217" s="384" t="s">
        <v>484</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367</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x14ac:dyDescent="0.15">
      <c r="A218" s="123"/>
      <c r="B218" s="535"/>
      <c r="C218" s="535"/>
      <c r="D218" s="535"/>
      <c r="E218" s="535"/>
      <c r="F218" s="536"/>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x14ac:dyDescent="0.15">
      <c r="A219" s="123"/>
      <c r="B219" s="535"/>
      <c r="C219" s="535"/>
      <c r="D219" s="535"/>
      <c r="E219" s="535"/>
      <c r="F219" s="536"/>
      <c r="G219" s="97"/>
      <c r="H219" s="98"/>
      <c r="I219" s="98"/>
      <c r="J219" s="98"/>
      <c r="K219" s="99"/>
      <c r="L219" s="100" t="s">
        <v>532</v>
      </c>
      <c r="M219" s="101"/>
      <c r="N219" s="101"/>
      <c r="O219" s="101"/>
      <c r="P219" s="101"/>
      <c r="Q219" s="101"/>
      <c r="R219" s="101"/>
      <c r="S219" s="101"/>
      <c r="T219" s="101"/>
      <c r="U219" s="101"/>
      <c r="V219" s="101"/>
      <c r="W219" s="101"/>
      <c r="X219" s="102"/>
      <c r="Y219" s="103">
        <v>982</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3.25" customHeight="1" x14ac:dyDescent="0.15">
      <c r="A220" s="123"/>
      <c r="B220" s="535"/>
      <c r="C220" s="535"/>
      <c r="D220" s="535"/>
      <c r="E220" s="535"/>
      <c r="F220" s="53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3"/>
      <c r="B221" s="535"/>
      <c r="C221" s="535"/>
      <c r="D221" s="535"/>
      <c r="E221" s="535"/>
      <c r="F221" s="53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3"/>
      <c r="B222" s="535"/>
      <c r="C222" s="535"/>
      <c r="D222" s="535"/>
      <c r="E222" s="535"/>
      <c r="F222" s="53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3"/>
      <c r="B223" s="535"/>
      <c r="C223" s="535"/>
      <c r="D223" s="535"/>
      <c r="E223" s="535"/>
      <c r="F223" s="53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3"/>
      <c r="B224" s="535"/>
      <c r="C224" s="535"/>
      <c r="D224" s="535"/>
      <c r="E224" s="535"/>
      <c r="F224" s="53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3"/>
      <c r="B225" s="535"/>
      <c r="C225" s="535"/>
      <c r="D225" s="535"/>
      <c r="E225" s="535"/>
      <c r="F225" s="53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3"/>
      <c r="B226" s="535"/>
      <c r="C226" s="535"/>
      <c r="D226" s="535"/>
      <c r="E226" s="535"/>
      <c r="F226" s="53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3"/>
      <c r="B227" s="535"/>
      <c r="C227" s="535"/>
      <c r="D227" s="535"/>
      <c r="E227" s="535"/>
      <c r="F227" s="53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3"/>
      <c r="B228" s="535"/>
      <c r="C228" s="535"/>
      <c r="D228" s="535"/>
      <c r="E228" s="535"/>
      <c r="F228" s="53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3"/>
      <c r="B229" s="535"/>
      <c r="C229" s="535"/>
      <c r="D229" s="535"/>
      <c r="E229" s="535"/>
      <c r="F229" s="536"/>
      <c r="G229" s="83" t="s">
        <v>22</v>
      </c>
      <c r="H229" s="84"/>
      <c r="I229" s="84"/>
      <c r="J229" s="84"/>
      <c r="K229" s="84"/>
      <c r="L229" s="85"/>
      <c r="M229" s="86"/>
      <c r="N229" s="86"/>
      <c r="O229" s="86"/>
      <c r="P229" s="86"/>
      <c r="Q229" s="86"/>
      <c r="R229" s="86"/>
      <c r="S229" s="86"/>
      <c r="T229" s="86"/>
      <c r="U229" s="86"/>
      <c r="V229" s="86"/>
      <c r="W229" s="86"/>
      <c r="X229" s="87"/>
      <c r="Y229" s="88">
        <f>SUM(Y219:AB228)</f>
        <v>982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6.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8.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490</v>
      </c>
      <c r="D236" s="113"/>
      <c r="E236" s="113"/>
      <c r="F236" s="113"/>
      <c r="G236" s="113"/>
      <c r="H236" s="113"/>
      <c r="I236" s="113"/>
      <c r="J236" s="113"/>
      <c r="K236" s="113"/>
      <c r="L236" s="113"/>
      <c r="M236" s="117" t="s">
        <v>541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443</v>
      </c>
      <c r="AL236" s="115"/>
      <c r="AM236" s="115"/>
      <c r="AN236" s="115"/>
      <c r="AO236" s="115"/>
      <c r="AP236" s="116"/>
      <c r="AQ236" s="117" t="s">
        <v>540</v>
      </c>
      <c r="AR236" s="113"/>
      <c r="AS236" s="113"/>
      <c r="AT236" s="113"/>
      <c r="AU236" s="114" t="s">
        <v>540</v>
      </c>
      <c r="AV236" s="115"/>
      <c r="AW236" s="115"/>
      <c r="AX236" s="116"/>
    </row>
    <row r="237" spans="1:50" ht="24" customHeight="1" x14ac:dyDescent="0.15">
      <c r="A237" s="112">
        <v>2</v>
      </c>
      <c r="B237" s="112">
        <v>1</v>
      </c>
      <c r="C237" s="117" t="s">
        <v>491</v>
      </c>
      <c r="D237" s="113"/>
      <c r="E237" s="113"/>
      <c r="F237" s="113"/>
      <c r="G237" s="113"/>
      <c r="H237" s="113"/>
      <c r="I237" s="113"/>
      <c r="J237" s="113"/>
      <c r="K237" s="113"/>
      <c r="L237" s="113"/>
      <c r="M237" s="117" t="s">
        <v>492</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312</v>
      </c>
      <c r="AL237" s="115"/>
      <c r="AM237" s="115"/>
      <c r="AN237" s="115"/>
      <c r="AO237" s="115"/>
      <c r="AP237" s="116"/>
      <c r="AQ237" s="117" t="s">
        <v>540</v>
      </c>
      <c r="AR237" s="113"/>
      <c r="AS237" s="113"/>
      <c r="AT237" s="113"/>
      <c r="AU237" s="114" t="s">
        <v>540</v>
      </c>
      <c r="AV237" s="115"/>
      <c r="AW237" s="115"/>
      <c r="AX237" s="116"/>
    </row>
    <row r="238" spans="1:50" ht="24" customHeight="1" x14ac:dyDescent="0.15">
      <c r="A238" s="112">
        <v>3</v>
      </c>
      <c r="B238" s="112">
        <v>1</v>
      </c>
      <c r="C238" s="117" t="s">
        <v>487</v>
      </c>
      <c r="D238" s="113"/>
      <c r="E238" s="113"/>
      <c r="F238" s="113"/>
      <c r="G238" s="113"/>
      <c r="H238" s="113"/>
      <c r="I238" s="113"/>
      <c r="J238" s="113"/>
      <c r="K238" s="113"/>
      <c r="L238" s="113"/>
      <c r="M238" s="117" t="s">
        <v>492</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144</v>
      </c>
      <c r="AL238" s="115"/>
      <c r="AM238" s="115"/>
      <c r="AN238" s="115"/>
      <c r="AO238" s="115"/>
      <c r="AP238" s="116"/>
      <c r="AQ238" s="117" t="s">
        <v>540</v>
      </c>
      <c r="AR238" s="113"/>
      <c r="AS238" s="113"/>
      <c r="AT238" s="113"/>
      <c r="AU238" s="114" t="s">
        <v>540</v>
      </c>
      <c r="AV238" s="115"/>
      <c r="AW238" s="115"/>
      <c r="AX238" s="116"/>
    </row>
    <row r="239" spans="1:50" ht="24" customHeight="1" x14ac:dyDescent="0.15">
      <c r="A239" s="112">
        <v>4</v>
      </c>
      <c r="B239" s="112">
        <v>1</v>
      </c>
      <c r="C239" s="117" t="s">
        <v>489</v>
      </c>
      <c r="D239" s="113"/>
      <c r="E239" s="113"/>
      <c r="F239" s="113"/>
      <c r="G239" s="113"/>
      <c r="H239" s="113"/>
      <c r="I239" s="113"/>
      <c r="J239" s="113"/>
      <c r="K239" s="113"/>
      <c r="L239" s="113"/>
      <c r="M239" s="117" t="s">
        <v>542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49</v>
      </c>
      <c r="AL239" s="115"/>
      <c r="AM239" s="115"/>
      <c r="AN239" s="115"/>
      <c r="AO239" s="115"/>
      <c r="AP239" s="116"/>
      <c r="AQ239" s="117" t="s">
        <v>540</v>
      </c>
      <c r="AR239" s="113"/>
      <c r="AS239" s="113"/>
      <c r="AT239" s="113"/>
      <c r="AU239" s="114" t="s">
        <v>540</v>
      </c>
      <c r="AV239" s="115"/>
      <c r="AW239" s="115"/>
      <c r="AX239" s="116"/>
    </row>
    <row r="240" spans="1:50" ht="24" customHeight="1" x14ac:dyDescent="0.15">
      <c r="A240" s="112">
        <v>5</v>
      </c>
      <c r="B240" s="112">
        <v>1</v>
      </c>
      <c r="C240" s="117" t="s">
        <v>488</v>
      </c>
      <c r="D240" s="113"/>
      <c r="E240" s="113"/>
      <c r="F240" s="113"/>
      <c r="G240" s="113"/>
      <c r="H240" s="113"/>
      <c r="I240" s="113"/>
      <c r="J240" s="113"/>
      <c r="K240" s="113"/>
      <c r="L240" s="113"/>
      <c r="M240" s="117" t="s">
        <v>492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26</v>
      </c>
      <c r="AL240" s="115"/>
      <c r="AM240" s="115"/>
      <c r="AN240" s="115"/>
      <c r="AO240" s="115"/>
      <c r="AP240" s="116"/>
      <c r="AQ240" s="117" t="s">
        <v>540</v>
      </c>
      <c r="AR240" s="113"/>
      <c r="AS240" s="113"/>
      <c r="AT240" s="113"/>
      <c r="AU240" s="114" t="s">
        <v>540</v>
      </c>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534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493</v>
      </c>
      <c r="D269" s="113"/>
      <c r="E269" s="113"/>
      <c r="F269" s="113"/>
      <c r="G269" s="113"/>
      <c r="H269" s="113"/>
      <c r="I269" s="113"/>
      <c r="J269" s="113"/>
      <c r="K269" s="113"/>
      <c r="L269" s="113"/>
      <c r="M269" s="117" t="s">
        <v>486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230</v>
      </c>
      <c r="AL269" s="115"/>
      <c r="AM269" s="115"/>
      <c r="AN269" s="115"/>
      <c r="AO269" s="115"/>
      <c r="AP269" s="116"/>
      <c r="AQ269" s="117">
        <v>6</v>
      </c>
      <c r="AR269" s="113"/>
      <c r="AS269" s="113"/>
      <c r="AT269" s="113"/>
      <c r="AU269" s="114">
        <v>90.9</v>
      </c>
      <c r="AV269" s="115"/>
      <c r="AW269" s="115"/>
      <c r="AX269" s="116"/>
    </row>
    <row r="270" spans="1:50" ht="24" customHeight="1" x14ac:dyDescent="0.15">
      <c r="A270" s="112">
        <v>2</v>
      </c>
      <c r="B270" s="112">
        <v>1</v>
      </c>
      <c r="C270" s="117" t="s">
        <v>494</v>
      </c>
      <c r="D270" s="113"/>
      <c r="E270" s="113"/>
      <c r="F270" s="113"/>
      <c r="G270" s="113"/>
      <c r="H270" s="113"/>
      <c r="I270" s="113"/>
      <c r="J270" s="113"/>
      <c r="K270" s="113"/>
      <c r="L270" s="113"/>
      <c r="M270" s="117" t="s">
        <v>486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147</v>
      </c>
      <c r="AL270" s="115"/>
      <c r="AM270" s="115"/>
      <c r="AN270" s="115"/>
      <c r="AO270" s="115"/>
      <c r="AP270" s="116"/>
      <c r="AQ270" s="117">
        <v>5</v>
      </c>
      <c r="AR270" s="113"/>
      <c r="AS270" s="113"/>
      <c r="AT270" s="113"/>
      <c r="AU270" s="114">
        <v>88.3</v>
      </c>
      <c r="AV270" s="115"/>
      <c r="AW270" s="115"/>
      <c r="AX270" s="116"/>
    </row>
    <row r="271" spans="1:50" ht="24" customHeight="1" x14ac:dyDescent="0.15">
      <c r="A271" s="112">
        <v>3</v>
      </c>
      <c r="B271" s="112">
        <v>1</v>
      </c>
      <c r="C271" s="117" t="s">
        <v>495</v>
      </c>
      <c r="D271" s="113"/>
      <c r="E271" s="113"/>
      <c r="F271" s="113"/>
      <c r="G271" s="113"/>
      <c r="H271" s="113"/>
      <c r="I271" s="113"/>
      <c r="J271" s="113"/>
      <c r="K271" s="113"/>
      <c r="L271" s="113"/>
      <c r="M271" s="117" t="s">
        <v>486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123</v>
      </c>
      <c r="AL271" s="115"/>
      <c r="AM271" s="115"/>
      <c r="AN271" s="115"/>
      <c r="AO271" s="115"/>
      <c r="AP271" s="116"/>
      <c r="AQ271" s="117">
        <v>1</v>
      </c>
      <c r="AR271" s="113"/>
      <c r="AS271" s="113"/>
      <c r="AT271" s="113"/>
      <c r="AU271" s="114">
        <v>100</v>
      </c>
      <c r="AV271" s="115"/>
      <c r="AW271" s="115"/>
      <c r="AX271" s="116"/>
    </row>
    <row r="272" spans="1:50" ht="24" customHeight="1" x14ac:dyDescent="0.15">
      <c r="A272" s="112">
        <v>4</v>
      </c>
      <c r="B272" s="112">
        <v>1</v>
      </c>
      <c r="C272" s="117" t="s">
        <v>496</v>
      </c>
      <c r="D272" s="113"/>
      <c r="E272" s="113"/>
      <c r="F272" s="113"/>
      <c r="G272" s="113"/>
      <c r="H272" s="113"/>
      <c r="I272" s="113"/>
      <c r="J272" s="113"/>
      <c r="K272" s="113"/>
      <c r="L272" s="113"/>
      <c r="M272" s="117" t="s">
        <v>486</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81</v>
      </c>
      <c r="AL272" s="115"/>
      <c r="AM272" s="115"/>
      <c r="AN272" s="115"/>
      <c r="AO272" s="115"/>
      <c r="AP272" s="116"/>
      <c r="AQ272" s="117">
        <v>7</v>
      </c>
      <c r="AR272" s="113"/>
      <c r="AS272" s="113"/>
      <c r="AT272" s="113"/>
      <c r="AU272" s="114">
        <v>89.7</v>
      </c>
      <c r="AV272" s="115"/>
      <c r="AW272" s="115"/>
      <c r="AX272" s="116"/>
    </row>
    <row r="273" spans="1:50" ht="24" customHeight="1" x14ac:dyDescent="0.15">
      <c r="A273" s="112">
        <v>5</v>
      </c>
      <c r="B273" s="112">
        <v>1</v>
      </c>
      <c r="C273" s="117" t="s">
        <v>497</v>
      </c>
      <c r="D273" s="113"/>
      <c r="E273" s="113"/>
      <c r="F273" s="113"/>
      <c r="G273" s="113"/>
      <c r="H273" s="113"/>
      <c r="I273" s="113"/>
      <c r="J273" s="113"/>
      <c r="K273" s="113"/>
      <c r="L273" s="113"/>
      <c r="M273" s="117" t="s">
        <v>486</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67</v>
      </c>
      <c r="AL273" s="115"/>
      <c r="AM273" s="115"/>
      <c r="AN273" s="115"/>
      <c r="AO273" s="115"/>
      <c r="AP273" s="116"/>
      <c r="AQ273" s="117">
        <v>2</v>
      </c>
      <c r="AR273" s="113"/>
      <c r="AS273" s="113"/>
      <c r="AT273" s="113"/>
      <c r="AU273" s="114">
        <v>99.9</v>
      </c>
      <c r="AV273" s="115"/>
      <c r="AW273" s="115"/>
      <c r="AX273" s="116"/>
    </row>
    <row r="274" spans="1:50" ht="24" customHeight="1" x14ac:dyDescent="0.15">
      <c r="A274" s="112">
        <v>6</v>
      </c>
      <c r="B274" s="112">
        <v>1</v>
      </c>
      <c r="C274" s="117" t="s">
        <v>498</v>
      </c>
      <c r="D274" s="113"/>
      <c r="E274" s="113"/>
      <c r="F274" s="113"/>
      <c r="G274" s="113"/>
      <c r="H274" s="113"/>
      <c r="I274" s="113"/>
      <c r="J274" s="113"/>
      <c r="K274" s="113"/>
      <c r="L274" s="113"/>
      <c r="M274" s="117" t="s">
        <v>486</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66</v>
      </c>
      <c r="AL274" s="115"/>
      <c r="AM274" s="115"/>
      <c r="AN274" s="115"/>
      <c r="AO274" s="115"/>
      <c r="AP274" s="116"/>
      <c r="AQ274" s="117">
        <v>4</v>
      </c>
      <c r="AR274" s="113"/>
      <c r="AS274" s="113"/>
      <c r="AT274" s="113"/>
      <c r="AU274" s="114">
        <v>94.7</v>
      </c>
      <c r="AV274" s="115"/>
      <c r="AW274" s="115"/>
      <c r="AX274" s="116"/>
    </row>
    <row r="275" spans="1:50" ht="31.5" customHeight="1" x14ac:dyDescent="0.15">
      <c r="A275" s="112">
        <v>7</v>
      </c>
      <c r="B275" s="112">
        <v>1</v>
      </c>
      <c r="C275" s="117" t="s">
        <v>499</v>
      </c>
      <c r="D275" s="113"/>
      <c r="E275" s="113"/>
      <c r="F275" s="113"/>
      <c r="G275" s="113"/>
      <c r="H275" s="113"/>
      <c r="I275" s="113"/>
      <c r="J275" s="113"/>
      <c r="K275" s="113"/>
      <c r="L275" s="113"/>
      <c r="M275" s="117" t="s">
        <v>486</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65</v>
      </c>
      <c r="AL275" s="115"/>
      <c r="AM275" s="115"/>
      <c r="AN275" s="115"/>
      <c r="AO275" s="115"/>
      <c r="AP275" s="116"/>
      <c r="AQ275" s="117">
        <v>1</v>
      </c>
      <c r="AR275" s="113"/>
      <c r="AS275" s="113"/>
      <c r="AT275" s="113"/>
      <c r="AU275" s="114">
        <v>98.4</v>
      </c>
      <c r="AV275" s="115"/>
      <c r="AW275" s="115"/>
      <c r="AX275" s="116"/>
    </row>
    <row r="276" spans="1:50" ht="24" customHeight="1" x14ac:dyDescent="0.15">
      <c r="A276" s="112">
        <v>8</v>
      </c>
      <c r="B276" s="112">
        <v>1</v>
      </c>
      <c r="C276" s="117" t="s">
        <v>500</v>
      </c>
      <c r="D276" s="113"/>
      <c r="E276" s="113"/>
      <c r="F276" s="113"/>
      <c r="G276" s="113"/>
      <c r="H276" s="113"/>
      <c r="I276" s="113"/>
      <c r="J276" s="113"/>
      <c r="K276" s="113"/>
      <c r="L276" s="113"/>
      <c r="M276" s="117" t="s">
        <v>486</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43</v>
      </c>
      <c r="AL276" s="115"/>
      <c r="AM276" s="115"/>
      <c r="AN276" s="115"/>
      <c r="AO276" s="115"/>
      <c r="AP276" s="116"/>
      <c r="AQ276" s="117" t="s">
        <v>501</v>
      </c>
      <c r="AR276" s="113"/>
      <c r="AS276" s="113"/>
      <c r="AT276" s="113"/>
      <c r="AU276" s="114">
        <v>89</v>
      </c>
      <c r="AV276" s="115"/>
      <c r="AW276" s="115"/>
      <c r="AX276" s="116"/>
    </row>
    <row r="277" spans="1:50" ht="24" customHeight="1" x14ac:dyDescent="0.15">
      <c r="A277" s="112">
        <v>9</v>
      </c>
      <c r="B277" s="112">
        <v>1</v>
      </c>
      <c r="C277" s="117" t="s">
        <v>502</v>
      </c>
      <c r="D277" s="113"/>
      <c r="E277" s="113"/>
      <c r="F277" s="113"/>
      <c r="G277" s="113"/>
      <c r="H277" s="113"/>
      <c r="I277" s="113"/>
      <c r="J277" s="113"/>
      <c r="K277" s="113"/>
      <c r="L277" s="113"/>
      <c r="M277" s="117" t="s">
        <v>486</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35</v>
      </c>
      <c r="AL277" s="115"/>
      <c r="AM277" s="115"/>
      <c r="AN277" s="115"/>
      <c r="AO277" s="115"/>
      <c r="AP277" s="116"/>
      <c r="AQ277" s="117">
        <v>1</v>
      </c>
      <c r="AR277" s="113"/>
      <c r="AS277" s="113"/>
      <c r="AT277" s="113"/>
      <c r="AU277" s="114">
        <v>86.2</v>
      </c>
      <c r="AV277" s="115"/>
      <c r="AW277" s="115"/>
      <c r="AX277" s="116"/>
    </row>
    <row r="278" spans="1:50" ht="24" customHeight="1" x14ac:dyDescent="0.15">
      <c r="A278" s="112">
        <v>10</v>
      </c>
      <c r="B278" s="112">
        <v>1</v>
      </c>
      <c r="C278" s="117" t="s">
        <v>503</v>
      </c>
      <c r="D278" s="113"/>
      <c r="E278" s="113"/>
      <c r="F278" s="113"/>
      <c r="G278" s="113"/>
      <c r="H278" s="113"/>
      <c r="I278" s="113"/>
      <c r="J278" s="113"/>
      <c r="K278" s="113"/>
      <c r="L278" s="113"/>
      <c r="M278" s="117" t="s">
        <v>486</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26</v>
      </c>
      <c r="AL278" s="115"/>
      <c r="AM278" s="115"/>
      <c r="AN278" s="115"/>
      <c r="AO278" s="115"/>
      <c r="AP278" s="116"/>
      <c r="AQ278" s="117">
        <v>1</v>
      </c>
      <c r="AR278" s="113"/>
      <c r="AS278" s="113"/>
      <c r="AT278" s="113"/>
      <c r="AU278" s="114">
        <v>98.8</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537</v>
      </c>
      <c r="D302" s="113"/>
      <c r="E302" s="113"/>
      <c r="F302" s="113"/>
      <c r="G302" s="113"/>
      <c r="H302" s="113"/>
      <c r="I302" s="113"/>
      <c r="J302" s="113"/>
      <c r="K302" s="113"/>
      <c r="L302" s="113"/>
      <c r="M302" s="117" t="s">
        <v>483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v>
      </c>
      <c r="AL302" s="115"/>
      <c r="AM302" s="115"/>
      <c r="AN302" s="115"/>
      <c r="AO302" s="115"/>
      <c r="AP302" s="116"/>
      <c r="AQ302" s="117" t="s">
        <v>501</v>
      </c>
      <c r="AR302" s="113"/>
      <c r="AS302" s="113"/>
      <c r="AT302" s="113"/>
      <c r="AU302" s="114">
        <v>100</v>
      </c>
      <c r="AV302" s="115"/>
      <c r="AW302" s="115"/>
      <c r="AX302" s="116"/>
    </row>
    <row r="303" spans="1:50" ht="24" customHeight="1" x14ac:dyDescent="0.15">
      <c r="A303" s="112">
        <v>2</v>
      </c>
      <c r="B303" s="112">
        <v>1</v>
      </c>
      <c r="C303" s="117" t="s">
        <v>538</v>
      </c>
      <c r="D303" s="113"/>
      <c r="E303" s="113"/>
      <c r="F303" s="113"/>
      <c r="G303" s="113"/>
      <c r="H303" s="113"/>
      <c r="I303" s="113"/>
      <c r="J303" s="113"/>
      <c r="K303" s="113"/>
      <c r="L303" s="113"/>
      <c r="M303" s="117" t="s">
        <v>483</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v>
      </c>
      <c r="AL303" s="115"/>
      <c r="AM303" s="115"/>
      <c r="AN303" s="115"/>
      <c r="AO303" s="115"/>
      <c r="AP303" s="116"/>
      <c r="AQ303" s="117" t="s">
        <v>501</v>
      </c>
      <c r="AR303" s="113"/>
      <c r="AS303" s="113"/>
      <c r="AT303" s="113"/>
      <c r="AU303" s="114">
        <v>100</v>
      </c>
      <c r="AV303" s="115"/>
      <c r="AW303" s="115"/>
      <c r="AX303" s="116"/>
    </row>
    <row r="304" spans="1:50" ht="24" customHeight="1" x14ac:dyDescent="0.15">
      <c r="A304" s="112">
        <v>3</v>
      </c>
      <c r="B304" s="112">
        <v>1</v>
      </c>
      <c r="C304" s="117" t="s">
        <v>539</v>
      </c>
      <c r="D304" s="113"/>
      <c r="E304" s="113"/>
      <c r="F304" s="113"/>
      <c r="G304" s="113"/>
      <c r="H304" s="113"/>
      <c r="I304" s="113"/>
      <c r="J304" s="113"/>
      <c r="K304" s="113"/>
      <c r="L304" s="113"/>
      <c r="M304" s="117" t="s">
        <v>483</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v>
      </c>
      <c r="AL304" s="115"/>
      <c r="AM304" s="115"/>
      <c r="AN304" s="115"/>
      <c r="AO304" s="115"/>
      <c r="AP304" s="116"/>
      <c r="AQ304" s="117" t="s">
        <v>501</v>
      </c>
      <c r="AR304" s="113"/>
      <c r="AS304" s="113"/>
      <c r="AT304" s="113"/>
      <c r="AU304" s="114">
        <v>100</v>
      </c>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484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504</v>
      </c>
      <c r="D335" s="113"/>
      <c r="E335" s="113"/>
      <c r="F335" s="113"/>
      <c r="G335" s="113"/>
      <c r="H335" s="113"/>
      <c r="I335" s="113"/>
      <c r="J335" s="113"/>
      <c r="K335" s="113"/>
      <c r="L335" s="113"/>
      <c r="M335" s="117" t="s">
        <v>542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982</v>
      </c>
      <c r="AL335" s="115"/>
      <c r="AM335" s="115"/>
      <c r="AN335" s="115"/>
      <c r="AO335" s="115"/>
      <c r="AP335" s="116"/>
      <c r="AQ335" s="117" t="s">
        <v>540</v>
      </c>
      <c r="AR335" s="113"/>
      <c r="AS335" s="113"/>
      <c r="AT335" s="113"/>
      <c r="AU335" s="114" t="s">
        <v>540</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536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505</v>
      </c>
      <c r="D368" s="113"/>
      <c r="E368" s="113"/>
      <c r="F368" s="113"/>
      <c r="G368" s="113"/>
      <c r="H368" s="113"/>
      <c r="I368" s="113"/>
      <c r="J368" s="113"/>
      <c r="K368" s="113"/>
      <c r="L368" s="113"/>
      <c r="M368" s="117" t="s">
        <v>486</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692</v>
      </c>
      <c r="AL368" s="115"/>
      <c r="AM368" s="115"/>
      <c r="AN368" s="115"/>
      <c r="AO368" s="115"/>
      <c r="AP368" s="116"/>
      <c r="AQ368" s="117" t="s">
        <v>501</v>
      </c>
      <c r="AR368" s="113"/>
      <c r="AS368" s="113"/>
      <c r="AT368" s="113"/>
      <c r="AU368" s="114">
        <v>100</v>
      </c>
      <c r="AV368" s="115"/>
      <c r="AW368" s="115"/>
      <c r="AX368" s="116"/>
    </row>
    <row r="369" spans="1:50" ht="24" customHeight="1" x14ac:dyDescent="0.15">
      <c r="A369" s="112">
        <v>2</v>
      </c>
      <c r="B369" s="112">
        <v>1</v>
      </c>
      <c r="C369" s="117" t="s">
        <v>506</v>
      </c>
      <c r="D369" s="113"/>
      <c r="E369" s="113"/>
      <c r="F369" s="113"/>
      <c r="G369" s="113"/>
      <c r="H369" s="113"/>
      <c r="I369" s="113"/>
      <c r="J369" s="113"/>
      <c r="K369" s="113"/>
      <c r="L369" s="113"/>
      <c r="M369" s="117" t="s">
        <v>486</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144</v>
      </c>
      <c r="AL369" s="115"/>
      <c r="AM369" s="115"/>
      <c r="AN369" s="115"/>
      <c r="AO369" s="115"/>
      <c r="AP369" s="116"/>
      <c r="AQ369" s="117">
        <v>1</v>
      </c>
      <c r="AR369" s="113"/>
      <c r="AS369" s="113"/>
      <c r="AT369" s="113"/>
      <c r="AU369" s="114">
        <v>98.2</v>
      </c>
      <c r="AV369" s="115"/>
      <c r="AW369" s="115"/>
      <c r="AX369" s="116"/>
    </row>
    <row r="370" spans="1:50" ht="24" customHeight="1" x14ac:dyDescent="0.15">
      <c r="A370" s="112">
        <v>3</v>
      </c>
      <c r="B370" s="112">
        <v>1</v>
      </c>
      <c r="C370" s="117" t="s">
        <v>507</v>
      </c>
      <c r="D370" s="113"/>
      <c r="E370" s="113"/>
      <c r="F370" s="113"/>
      <c r="G370" s="113"/>
      <c r="H370" s="113"/>
      <c r="I370" s="113"/>
      <c r="J370" s="113"/>
      <c r="K370" s="113"/>
      <c r="L370" s="113"/>
      <c r="M370" s="117" t="s">
        <v>486</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122</v>
      </c>
      <c r="AL370" s="115"/>
      <c r="AM370" s="115"/>
      <c r="AN370" s="115"/>
      <c r="AO370" s="115"/>
      <c r="AP370" s="116"/>
      <c r="AQ370" s="117">
        <v>1</v>
      </c>
      <c r="AR370" s="113"/>
      <c r="AS370" s="113"/>
      <c r="AT370" s="113"/>
      <c r="AU370" s="114">
        <v>97.5</v>
      </c>
      <c r="AV370" s="115"/>
      <c r="AW370" s="115"/>
      <c r="AX370" s="116"/>
    </row>
    <row r="371" spans="1:50" ht="24" customHeight="1" x14ac:dyDescent="0.15">
      <c r="A371" s="112">
        <v>4</v>
      </c>
      <c r="B371" s="112">
        <v>1</v>
      </c>
      <c r="C371" s="117" t="s">
        <v>508</v>
      </c>
      <c r="D371" s="113"/>
      <c r="E371" s="113"/>
      <c r="F371" s="113"/>
      <c r="G371" s="113"/>
      <c r="H371" s="113"/>
      <c r="I371" s="113"/>
      <c r="J371" s="113"/>
      <c r="K371" s="113"/>
      <c r="L371" s="113"/>
      <c r="M371" s="117" t="s">
        <v>509</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13</v>
      </c>
      <c r="AL371" s="115"/>
      <c r="AM371" s="115"/>
      <c r="AN371" s="115"/>
      <c r="AO371" s="115"/>
      <c r="AP371" s="116"/>
      <c r="AQ371" s="117">
        <v>1</v>
      </c>
      <c r="AR371" s="113"/>
      <c r="AS371" s="113"/>
      <c r="AT371" s="113"/>
      <c r="AU371" s="114">
        <v>99.9</v>
      </c>
      <c r="AV371" s="115"/>
      <c r="AW371" s="115"/>
      <c r="AX371" s="116"/>
    </row>
    <row r="372" spans="1:50" ht="24" customHeight="1" x14ac:dyDescent="0.15">
      <c r="A372" s="112">
        <v>5</v>
      </c>
      <c r="B372" s="112">
        <v>1</v>
      </c>
      <c r="C372" s="117" t="s">
        <v>510</v>
      </c>
      <c r="D372" s="113"/>
      <c r="E372" s="113"/>
      <c r="F372" s="113"/>
      <c r="G372" s="113"/>
      <c r="H372" s="113"/>
      <c r="I372" s="113"/>
      <c r="J372" s="113"/>
      <c r="K372" s="113"/>
      <c r="L372" s="113"/>
      <c r="M372" s="117" t="s">
        <v>486</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11</v>
      </c>
      <c r="AL372" s="115"/>
      <c r="AM372" s="115"/>
      <c r="AN372" s="115"/>
      <c r="AO372" s="115"/>
      <c r="AP372" s="116"/>
      <c r="AQ372" s="117">
        <v>1</v>
      </c>
      <c r="AR372" s="113"/>
      <c r="AS372" s="113"/>
      <c r="AT372" s="113"/>
      <c r="AU372" s="114">
        <v>93.3</v>
      </c>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8.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t="s">
        <v>463</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463</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0" t="s">
        <v>13</v>
      </c>
      <c r="B2" s="211"/>
      <c r="C2" s="211"/>
      <c r="D2" s="211"/>
      <c r="E2" s="211"/>
      <c r="F2" s="212"/>
      <c r="G2" s="217" t="s">
        <v>319</v>
      </c>
      <c r="H2" s="218"/>
      <c r="I2" s="218"/>
      <c r="J2" s="218"/>
      <c r="K2" s="218"/>
      <c r="L2" s="218"/>
      <c r="M2" s="218"/>
      <c r="N2" s="218"/>
      <c r="O2" s="219"/>
      <c r="P2" s="237" t="s">
        <v>83</v>
      </c>
      <c r="Q2" s="218"/>
      <c r="R2" s="218"/>
      <c r="S2" s="218"/>
      <c r="T2" s="218"/>
      <c r="U2" s="218"/>
      <c r="V2" s="218"/>
      <c r="W2" s="218"/>
      <c r="X2" s="219"/>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x14ac:dyDescent="0.15">
      <c r="A3" s="210"/>
      <c r="B3" s="211"/>
      <c r="C3" s="211"/>
      <c r="D3" s="211"/>
      <c r="E3" s="211"/>
      <c r="F3" s="212"/>
      <c r="G3" s="220"/>
      <c r="H3" s="108"/>
      <c r="I3" s="108"/>
      <c r="J3" s="108"/>
      <c r="K3" s="108"/>
      <c r="L3" s="108"/>
      <c r="M3" s="108"/>
      <c r="N3" s="108"/>
      <c r="O3" s="221"/>
      <c r="P3" s="238"/>
      <c r="Q3" s="108"/>
      <c r="R3" s="108"/>
      <c r="S3" s="108"/>
      <c r="T3" s="108"/>
      <c r="U3" s="108"/>
      <c r="V3" s="108"/>
      <c r="W3" s="108"/>
      <c r="X3" s="221"/>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457</v>
      </c>
      <c r="AX3" s="109"/>
    </row>
    <row r="4" spans="1:50" ht="22.5" customHeight="1" x14ac:dyDescent="0.15">
      <c r="A4" s="213"/>
      <c r="B4" s="211"/>
      <c r="C4" s="211"/>
      <c r="D4" s="211"/>
      <c r="E4" s="211"/>
      <c r="F4" s="212"/>
      <c r="G4" s="318"/>
      <c r="H4" s="285"/>
      <c r="I4" s="285"/>
      <c r="J4" s="285"/>
      <c r="K4" s="285"/>
      <c r="L4" s="285"/>
      <c r="M4" s="285"/>
      <c r="N4" s="285"/>
      <c r="O4" s="286"/>
      <c r="P4" s="251"/>
      <c r="Q4" s="192"/>
      <c r="R4" s="192"/>
      <c r="S4" s="192"/>
      <c r="T4" s="192"/>
      <c r="U4" s="192"/>
      <c r="V4" s="192"/>
      <c r="W4" s="192"/>
      <c r="X4" s="193"/>
      <c r="Y4" s="290" t="s">
        <v>14</v>
      </c>
      <c r="Z4" s="291"/>
      <c r="AA4" s="292"/>
      <c r="AB4" s="656"/>
      <c r="AC4" s="293"/>
      <c r="AD4" s="293"/>
      <c r="AE4" s="93"/>
      <c r="AF4" s="94"/>
      <c r="AG4" s="94"/>
      <c r="AH4" s="94"/>
      <c r="AI4" s="95"/>
      <c r="AJ4" s="93"/>
      <c r="AK4" s="94"/>
      <c r="AL4" s="94"/>
      <c r="AM4" s="94"/>
      <c r="AN4" s="95"/>
      <c r="AO4" s="93"/>
      <c r="AP4" s="94"/>
      <c r="AQ4" s="94"/>
      <c r="AR4" s="94"/>
      <c r="AS4" s="95"/>
      <c r="AT4" s="223"/>
      <c r="AU4" s="223"/>
      <c r="AV4" s="223"/>
      <c r="AW4" s="223"/>
      <c r="AX4" s="224"/>
    </row>
    <row r="5" spans="1:50" ht="22.5" customHeight="1" x14ac:dyDescent="0.15">
      <c r="A5" s="214"/>
      <c r="B5" s="215"/>
      <c r="C5" s="215"/>
      <c r="D5" s="215"/>
      <c r="E5" s="215"/>
      <c r="F5" s="216"/>
      <c r="G5" s="287"/>
      <c r="H5" s="288"/>
      <c r="I5" s="288"/>
      <c r="J5" s="288"/>
      <c r="K5" s="288"/>
      <c r="L5" s="288"/>
      <c r="M5" s="288"/>
      <c r="N5" s="288"/>
      <c r="O5" s="289"/>
      <c r="P5" s="273"/>
      <c r="Q5" s="273"/>
      <c r="R5" s="273"/>
      <c r="S5" s="273"/>
      <c r="T5" s="273"/>
      <c r="U5" s="273"/>
      <c r="V5" s="273"/>
      <c r="W5" s="273"/>
      <c r="X5" s="274"/>
      <c r="Y5" s="172" t="s">
        <v>65</v>
      </c>
      <c r="Z5" s="121"/>
      <c r="AA5" s="168"/>
      <c r="AB5" s="332"/>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319"/>
      <c r="H6" s="320"/>
      <c r="I6" s="320"/>
      <c r="J6" s="320"/>
      <c r="K6" s="320"/>
      <c r="L6" s="320"/>
      <c r="M6" s="320"/>
      <c r="N6" s="320"/>
      <c r="O6" s="321"/>
      <c r="P6" s="194"/>
      <c r="Q6" s="194"/>
      <c r="R6" s="194"/>
      <c r="S6" s="194"/>
      <c r="T6" s="194"/>
      <c r="U6" s="194"/>
      <c r="V6" s="194"/>
      <c r="W6" s="194"/>
      <c r="X6" s="195"/>
      <c r="Y6" s="120" t="s">
        <v>15</v>
      </c>
      <c r="Z6" s="121"/>
      <c r="AA6" s="168"/>
      <c r="AB6" s="678" t="s">
        <v>458</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0" t="s">
        <v>13</v>
      </c>
      <c r="B7" s="211"/>
      <c r="C7" s="211"/>
      <c r="D7" s="211"/>
      <c r="E7" s="211"/>
      <c r="F7" s="212"/>
      <c r="G7" s="217" t="s">
        <v>319</v>
      </c>
      <c r="H7" s="218"/>
      <c r="I7" s="218"/>
      <c r="J7" s="218"/>
      <c r="K7" s="218"/>
      <c r="L7" s="218"/>
      <c r="M7" s="218"/>
      <c r="N7" s="218"/>
      <c r="O7" s="219"/>
      <c r="P7" s="237" t="s">
        <v>83</v>
      </c>
      <c r="Q7" s="218"/>
      <c r="R7" s="218"/>
      <c r="S7" s="218"/>
      <c r="T7" s="218"/>
      <c r="U7" s="218"/>
      <c r="V7" s="218"/>
      <c r="W7" s="218"/>
      <c r="X7" s="219"/>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x14ac:dyDescent="0.15">
      <c r="A8" s="210"/>
      <c r="B8" s="211"/>
      <c r="C8" s="211"/>
      <c r="D8" s="211"/>
      <c r="E8" s="211"/>
      <c r="F8" s="212"/>
      <c r="G8" s="220"/>
      <c r="H8" s="108"/>
      <c r="I8" s="108"/>
      <c r="J8" s="108"/>
      <c r="K8" s="108"/>
      <c r="L8" s="108"/>
      <c r="M8" s="108"/>
      <c r="N8" s="108"/>
      <c r="O8" s="221"/>
      <c r="P8" s="238"/>
      <c r="Q8" s="108"/>
      <c r="R8" s="108"/>
      <c r="S8" s="108"/>
      <c r="T8" s="108"/>
      <c r="U8" s="108"/>
      <c r="V8" s="108"/>
      <c r="W8" s="108"/>
      <c r="X8" s="221"/>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x14ac:dyDescent="0.15">
      <c r="A9" s="213"/>
      <c r="B9" s="211"/>
      <c r="C9" s="211"/>
      <c r="D9" s="211"/>
      <c r="E9" s="211"/>
      <c r="F9" s="212"/>
      <c r="G9" s="318"/>
      <c r="H9" s="285"/>
      <c r="I9" s="285"/>
      <c r="J9" s="285"/>
      <c r="K9" s="285"/>
      <c r="L9" s="285"/>
      <c r="M9" s="285"/>
      <c r="N9" s="285"/>
      <c r="O9" s="286"/>
      <c r="P9" s="251"/>
      <c r="Q9" s="192"/>
      <c r="R9" s="192"/>
      <c r="S9" s="192"/>
      <c r="T9" s="192"/>
      <c r="U9" s="192"/>
      <c r="V9" s="192"/>
      <c r="W9" s="192"/>
      <c r="X9" s="193"/>
      <c r="Y9" s="290" t="s">
        <v>14</v>
      </c>
      <c r="Z9" s="291"/>
      <c r="AA9" s="292"/>
      <c r="AB9" s="656"/>
      <c r="AC9" s="293"/>
      <c r="AD9" s="293"/>
      <c r="AE9" s="93"/>
      <c r="AF9" s="94"/>
      <c r="AG9" s="94"/>
      <c r="AH9" s="94"/>
      <c r="AI9" s="95"/>
      <c r="AJ9" s="93"/>
      <c r="AK9" s="94"/>
      <c r="AL9" s="94"/>
      <c r="AM9" s="94"/>
      <c r="AN9" s="95"/>
      <c r="AO9" s="93"/>
      <c r="AP9" s="94"/>
      <c r="AQ9" s="94"/>
      <c r="AR9" s="94"/>
      <c r="AS9" s="95"/>
      <c r="AT9" s="223"/>
      <c r="AU9" s="223"/>
      <c r="AV9" s="223"/>
      <c r="AW9" s="223"/>
      <c r="AX9" s="224"/>
    </row>
    <row r="10" spans="1:50" ht="22.5" customHeight="1" x14ac:dyDescent="0.15">
      <c r="A10" s="214"/>
      <c r="B10" s="215"/>
      <c r="C10" s="215"/>
      <c r="D10" s="215"/>
      <c r="E10" s="215"/>
      <c r="F10" s="216"/>
      <c r="G10" s="287"/>
      <c r="H10" s="288"/>
      <c r="I10" s="288"/>
      <c r="J10" s="288"/>
      <c r="K10" s="288"/>
      <c r="L10" s="288"/>
      <c r="M10" s="288"/>
      <c r="N10" s="288"/>
      <c r="O10" s="289"/>
      <c r="P10" s="273"/>
      <c r="Q10" s="273"/>
      <c r="R10" s="273"/>
      <c r="S10" s="273"/>
      <c r="T10" s="273"/>
      <c r="U10" s="273"/>
      <c r="V10" s="273"/>
      <c r="W10" s="273"/>
      <c r="X10" s="274"/>
      <c r="Y10" s="172" t="s">
        <v>65</v>
      </c>
      <c r="Z10" s="121"/>
      <c r="AA10" s="168"/>
      <c r="AB10" s="332"/>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319"/>
      <c r="H11" s="320"/>
      <c r="I11" s="320"/>
      <c r="J11" s="320"/>
      <c r="K11" s="320"/>
      <c r="L11" s="320"/>
      <c r="M11" s="320"/>
      <c r="N11" s="320"/>
      <c r="O11" s="321"/>
      <c r="P11" s="194"/>
      <c r="Q11" s="194"/>
      <c r="R11" s="194"/>
      <c r="S11" s="194"/>
      <c r="T11" s="194"/>
      <c r="U11" s="194"/>
      <c r="V11" s="194"/>
      <c r="W11" s="194"/>
      <c r="X11" s="195"/>
      <c r="Y11" s="120" t="s">
        <v>15</v>
      </c>
      <c r="Z11" s="121"/>
      <c r="AA11" s="168"/>
      <c r="AB11" s="678"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0" t="s">
        <v>13</v>
      </c>
      <c r="B12" s="211"/>
      <c r="C12" s="211"/>
      <c r="D12" s="211"/>
      <c r="E12" s="211"/>
      <c r="F12" s="212"/>
      <c r="G12" s="217" t="s">
        <v>319</v>
      </c>
      <c r="H12" s="218"/>
      <c r="I12" s="218"/>
      <c r="J12" s="218"/>
      <c r="K12" s="218"/>
      <c r="L12" s="218"/>
      <c r="M12" s="218"/>
      <c r="N12" s="218"/>
      <c r="O12" s="219"/>
      <c r="P12" s="237" t="s">
        <v>83</v>
      </c>
      <c r="Q12" s="218"/>
      <c r="R12" s="218"/>
      <c r="S12" s="218"/>
      <c r="T12" s="218"/>
      <c r="U12" s="218"/>
      <c r="V12" s="218"/>
      <c r="W12" s="218"/>
      <c r="X12" s="219"/>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x14ac:dyDescent="0.15">
      <c r="A13" s="210"/>
      <c r="B13" s="211"/>
      <c r="C13" s="211"/>
      <c r="D13" s="211"/>
      <c r="E13" s="211"/>
      <c r="F13" s="212"/>
      <c r="G13" s="220"/>
      <c r="H13" s="108"/>
      <c r="I13" s="108"/>
      <c r="J13" s="108"/>
      <c r="K13" s="108"/>
      <c r="L13" s="108"/>
      <c r="M13" s="108"/>
      <c r="N13" s="108"/>
      <c r="O13" s="221"/>
      <c r="P13" s="238"/>
      <c r="Q13" s="108"/>
      <c r="R13" s="108"/>
      <c r="S13" s="108"/>
      <c r="T13" s="108"/>
      <c r="U13" s="108"/>
      <c r="V13" s="108"/>
      <c r="W13" s="108"/>
      <c r="X13" s="221"/>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x14ac:dyDescent="0.15">
      <c r="A14" s="213"/>
      <c r="B14" s="211"/>
      <c r="C14" s="211"/>
      <c r="D14" s="211"/>
      <c r="E14" s="211"/>
      <c r="F14" s="212"/>
      <c r="G14" s="318"/>
      <c r="H14" s="285"/>
      <c r="I14" s="285"/>
      <c r="J14" s="285"/>
      <c r="K14" s="285"/>
      <c r="L14" s="285"/>
      <c r="M14" s="285"/>
      <c r="N14" s="285"/>
      <c r="O14" s="286"/>
      <c r="P14" s="251"/>
      <c r="Q14" s="192"/>
      <c r="R14" s="192"/>
      <c r="S14" s="192"/>
      <c r="T14" s="192"/>
      <c r="U14" s="192"/>
      <c r="V14" s="192"/>
      <c r="W14" s="192"/>
      <c r="X14" s="193"/>
      <c r="Y14" s="290" t="s">
        <v>14</v>
      </c>
      <c r="Z14" s="291"/>
      <c r="AA14" s="292"/>
      <c r="AB14" s="656"/>
      <c r="AC14" s="293"/>
      <c r="AD14" s="293"/>
      <c r="AE14" s="93"/>
      <c r="AF14" s="94"/>
      <c r="AG14" s="94"/>
      <c r="AH14" s="94"/>
      <c r="AI14" s="95"/>
      <c r="AJ14" s="93"/>
      <c r="AK14" s="94"/>
      <c r="AL14" s="94"/>
      <c r="AM14" s="94"/>
      <c r="AN14" s="95"/>
      <c r="AO14" s="93"/>
      <c r="AP14" s="94"/>
      <c r="AQ14" s="94"/>
      <c r="AR14" s="94"/>
      <c r="AS14" s="95"/>
      <c r="AT14" s="223"/>
      <c r="AU14" s="223"/>
      <c r="AV14" s="223"/>
      <c r="AW14" s="223"/>
      <c r="AX14" s="224"/>
    </row>
    <row r="15" spans="1:50" ht="22.5" customHeight="1" x14ac:dyDescent="0.15">
      <c r="A15" s="214"/>
      <c r="B15" s="215"/>
      <c r="C15" s="215"/>
      <c r="D15" s="215"/>
      <c r="E15" s="215"/>
      <c r="F15" s="216"/>
      <c r="G15" s="287"/>
      <c r="H15" s="288"/>
      <c r="I15" s="288"/>
      <c r="J15" s="288"/>
      <c r="K15" s="288"/>
      <c r="L15" s="288"/>
      <c r="M15" s="288"/>
      <c r="N15" s="288"/>
      <c r="O15" s="289"/>
      <c r="P15" s="273"/>
      <c r="Q15" s="273"/>
      <c r="R15" s="273"/>
      <c r="S15" s="273"/>
      <c r="T15" s="273"/>
      <c r="U15" s="273"/>
      <c r="V15" s="273"/>
      <c r="W15" s="273"/>
      <c r="X15" s="274"/>
      <c r="Y15" s="172" t="s">
        <v>65</v>
      </c>
      <c r="Z15" s="121"/>
      <c r="AA15" s="168"/>
      <c r="AB15" s="332"/>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319"/>
      <c r="H16" s="320"/>
      <c r="I16" s="320"/>
      <c r="J16" s="320"/>
      <c r="K16" s="320"/>
      <c r="L16" s="320"/>
      <c r="M16" s="320"/>
      <c r="N16" s="320"/>
      <c r="O16" s="321"/>
      <c r="P16" s="194"/>
      <c r="Q16" s="194"/>
      <c r="R16" s="194"/>
      <c r="S16" s="194"/>
      <c r="T16" s="194"/>
      <c r="U16" s="194"/>
      <c r="V16" s="194"/>
      <c r="W16" s="194"/>
      <c r="X16" s="195"/>
      <c r="Y16" s="120" t="s">
        <v>15</v>
      </c>
      <c r="Z16" s="121"/>
      <c r="AA16" s="168"/>
      <c r="AB16" s="678"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0" t="s">
        <v>13</v>
      </c>
      <c r="B17" s="211"/>
      <c r="C17" s="211"/>
      <c r="D17" s="211"/>
      <c r="E17" s="211"/>
      <c r="F17" s="212"/>
      <c r="G17" s="217" t="s">
        <v>319</v>
      </c>
      <c r="H17" s="218"/>
      <c r="I17" s="218"/>
      <c r="J17" s="218"/>
      <c r="K17" s="218"/>
      <c r="L17" s="218"/>
      <c r="M17" s="218"/>
      <c r="N17" s="218"/>
      <c r="O17" s="219"/>
      <c r="P17" s="237" t="s">
        <v>83</v>
      </c>
      <c r="Q17" s="218"/>
      <c r="R17" s="218"/>
      <c r="S17" s="218"/>
      <c r="T17" s="218"/>
      <c r="U17" s="218"/>
      <c r="V17" s="218"/>
      <c r="W17" s="218"/>
      <c r="X17" s="219"/>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x14ac:dyDescent="0.15">
      <c r="A18" s="210"/>
      <c r="B18" s="211"/>
      <c r="C18" s="211"/>
      <c r="D18" s="211"/>
      <c r="E18" s="211"/>
      <c r="F18" s="212"/>
      <c r="G18" s="220"/>
      <c r="H18" s="108"/>
      <c r="I18" s="108"/>
      <c r="J18" s="108"/>
      <c r="K18" s="108"/>
      <c r="L18" s="108"/>
      <c r="M18" s="108"/>
      <c r="N18" s="108"/>
      <c r="O18" s="221"/>
      <c r="P18" s="238"/>
      <c r="Q18" s="108"/>
      <c r="R18" s="108"/>
      <c r="S18" s="108"/>
      <c r="T18" s="108"/>
      <c r="U18" s="108"/>
      <c r="V18" s="108"/>
      <c r="W18" s="108"/>
      <c r="X18" s="221"/>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x14ac:dyDescent="0.15">
      <c r="A19" s="213"/>
      <c r="B19" s="211"/>
      <c r="C19" s="211"/>
      <c r="D19" s="211"/>
      <c r="E19" s="211"/>
      <c r="F19" s="212"/>
      <c r="G19" s="318"/>
      <c r="H19" s="285"/>
      <c r="I19" s="285"/>
      <c r="J19" s="285"/>
      <c r="K19" s="285"/>
      <c r="L19" s="285"/>
      <c r="M19" s="285"/>
      <c r="N19" s="285"/>
      <c r="O19" s="286"/>
      <c r="P19" s="251"/>
      <c r="Q19" s="192"/>
      <c r="R19" s="192"/>
      <c r="S19" s="192"/>
      <c r="T19" s="192"/>
      <c r="U19" s="192"/>
      <c r="V19" s="192"/>
      <c r="W19" s="192"/>
      <c r="X19" s="193"/>
      <c r="Y19" s="290" t="s">
        <v>14</v>
      </c>
      <c r="Z19" s="291"/>
      <c r="AA19" s="292"/>
      <c r="AB19" s="656"/>
      <c r="AC19" s="293"/>
      <c r="AD19" s="293"/>
      <c r="AE19" s="93"/>
      <c r="AF19" s="94"/>
      <c r="AG19" s="94"/>
      <c r="AH19" s="94"/>
      <c r="AI19" s="95"/>
      <c r="AJ19" s="93"/>
      <c r="AK19" s="94"/>
      <c r="AL19" s="94"/>
      <c r="AM19" s="94"/>
      <c r="AN19" s="95"/>
      <c r="AO19" s="93"/>
      <c r="AP19" s="94"/>
      <c r="AQ19" s="94"/>
      <c r="AR19" s="94"/>
      <c r="AS19" s="95"/>
      <c r="AT19" s="223"/>
      <c r="AU19" s="223"/>
      <c r="AV19" s="223"/>
      <c r="AW19" s="223"/>
      <c r="AX19" s="224"/>
    </row>
    <row r="20" spans="1:50" ht="22.5" customHeight="1" x14ac:dyDescent="0.15">
      <c r="A20" s="214"/>
      <c r="B20" s="215"/>
      <c r="C20" s="215"/>
      <c r="D20" s="215"/>
      <c r="E20" s="215"/>
      <c r="F20" s="216"/>
      <c r="G20" s="287"/>
      <c r="H20" s="288"/>
      <c r="I20" s="288"/>
      <c r="J20" s="288"/>
      <c r="K20" s="288"/>
      <c r="L20" s="288"/>
      <c r="M20" s="288"/>
      <c r="N20" s="288"/>
      <c r="O20" s="289"/>
      <c r="P20" s="273"/>
      <c r="Q20" s="273"/>
      <c r="R20" s="273"/>
      <c r="S20" s="273"/>
      <c r="T20" s="273"/>
      <c r="U20" s="273"/>
      <c r="V20" s="273"/>
      <c r="W20" s="273"/>
      <c r="X20" s="274"/>
      <c r="Y20" s="172" t="s">
        <v>65</v>
      </c>
      <c r="Z20" s="121"/>
      <c r="AA20" s="168"/>
      <c r="AB20" s="332"/>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319"/>
      <c r="H21" s="320"/>
      <c r="I21" s="320"/>
      <c r="J21" s="320"/>
      <c r="K21" s="320"/>
      <c r="L21" s="320"/>
      <c r="M21" s="320"/>
      <c r="N21" s="320"/>
      <c r="O21" s="321"/>
      <c r="P21" s="194"/>
      <c r="Q21" s="194"/>
      <c r="R21" s="194"/>
      <c r="S21" s="194"/>
      <c r="T21" s="194"/>
      <c r="U21" s="194"/>
      <c r="V21" s="194"/>
      <c r="W21" s="194"/>
      <c r="X21" s="195"/>
      <c r="Y21" s="120" t="s">
        <v>15</v>
      </c>
      <c r="Z21" s="121"/>
      <c r="AA21" s="168"/>
      <c r="AB21" s="678" t="s">
        <v>459</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0" t="s">
        <v>13</v>
      </c>
      <c r="B22" s="211"/>
      <c r="C22" s="211"/>
      <c r="D22" s="211"/>
      <c r="E22" s="211"/>
      <c r="F22" s="212"/>
      <c r="G22" s="217" t="s">
        <v>319</v>
      </c>
      <c r="H22" s="218"/>
      <c r="I22" s="218"/>
      <c r="J22" s="218"/>
      <c r="K22" s="218"/>
      <c r="L22" s="218"/>
      <c r="M22" s="218"/>
      <c r="N22" s="218"/>
      <c r="O22" s="219"/>
      <c r="P22" s="237" t="s">
        <v>83</v>
      </c>
      <c r="Q22" s="218"/>
      <c r="R22" s="218"/>
      <c r="S22" s="218"/>
      <c r="T22" s="218"/>
      <c r="U22" s="218"/>
      <c r="V22" s="218"/>
      <c r="W22" s="218"/>
      <c r="X22" s="219"/>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x14ac:dyDescent="0.15">
      <c r="A23" s="210"/>
      <c r="B23" s="211"/>
      <c r="C23" s="211"/>
      <c r="D23" s="211"/>
      <c r="E23" s="211"/>
      <c r="F23" s="212"/>
      <c r="G23" s="220"/>
      <c r="H23" s="108"/>
      <c r="I23" s="108"/>
      <c r="J23" s="108"/>
      <c r="K23" s="108"/>
      <c r="L23" s="108"/>
      <c r="M23" s="108"/>
      <c r="N23" s="108"/>
      <c r="O23" s="221"/>
      <c r="P23" s="238"/>
      <c r="Q23" s="108"/>
      <c r="R23" s="108"/>
      <c r="S23" s="108"/>
      <c r="T23" s="108"/>
      <c r="U23" s="108"/>
      <c r="V23" s="108"/>
      <c r="W23" s="108"/>
      <c r="X23" s="221"/>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460</v>
      </c>
      <c r="AX23" s="109"/>
    </row>
    <row r="24" spans="1:50" ht="22.5" customHeight="1" x14ac:dyDescent="0.15">
      <c r="A24" s="213"/>
      <c r="B24" s="211"/>
      <c r="C24" s="211"/>
      <c r="D24" s="211"/>
      <c r="E24" s="211"/>
      <c r="F24" s="212"/>
      <c r="G24" s="318"/>
      <c r="H24" s="285"/>
      <c r="I24" s="285"/>
      <c r="J24" s="285"/>
      <c r="K24" s="285"/>
      <c r="L24" s="285"/>
      <c r="M24" s="285"/>
      <c r="N24" s="285"/>
      <c r="O24" s="286"/>
      <c r="P24" s="251"/>
      <c r="Q24" s="192"/>
      <c r="R24" s="192"/>
      <c r="S24" s="192"/>
      <c r="T24" s="192"/>
      <c r="U24" s="192"/>
      <c r="V24" s="192"/>
      <c r="W24" s="192"/>
      <c r="X24" s="193"/>
      <c r="Y24" s="290" t="s">
        <v>14</v>
      </c>
      <c r="Z24" s="291"/>
      <c r="AA24" s="292"/>
      <c r="AB24" s="656"/>
      <c r="AC24" s="293"/>
      <c r="AD24" s="293"/>
      <c r="AE24" s="93"/>
      <c r="AF24" s="94"/>
      <c r="AG24" s="94"/>
      <c r="AH24" s="94"/>
      <c r="AI24" s="95"/>
      <c r="AJ24" s="93"/>
      <c r="AK24" s="94"/>
      <c r="AL24" s="94"/>
      <c r="AM24" s="94"/>
      <c r="AN24" s="95"/>
      <c r="AO24" s="93"/>
      <c r="AP24" s="94"/>
      <c r="AQ24" s="94"/>
      <c r="AR24" s="94"/>
      <c r="AS24" s="95"/>
      <c r="AT24" s="223"/>
      <c r="AU24" s="223"/>
      <c r="AV24" s="223"/>
      <c r="AW24" s="223"/>
      <c r="AX24" s="224"/>
    </row>
    <row r="25" spans="1:50" ht="22.5" customHeight="1" x14ac:dyDescent="0.15">
      <c r="A25" s="214"/>
      <c r="B25" s="215"/>
      <c r="C25" s="215"/>
      <c r="D25" s="215"/>
      <c r="E25" s="215"/>
      <c r="F25" s="216"/>
      <c r="G25" s="287"/>
      <c r="H25" s="288"/>
      <c r="I25" s="288"/>
      <c r="J25" s="288"/>
      <c r="K25" s="288"/>
      <c r="L25" s="288"/>
      <c r="M25" s="288"/>
      <c r="N25" s="288"/>
      <c r="O25" s="289"/>
      <c r="P25" s="273"/>
      <c r="Q25" s="273"/>
      <c r="R25" s="273"/>
      <c r="S25" s="273"/>
      <c r="T25" s="273"/>
      <c r="U25" s="273"/>
      <c r="V25" s="273"/>
      <c r="W25" s="273"/>
      <c r="X25" s="274"/>
      <c r="Y25" s="172" t="s">
        <v>65</v>
      </c>
      <c r="Z25" s="121"/>
      <c r="AA25" s="168"/>
      <c r="AB25" s="332"/>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319"/>
      <c r="H26" s="320"/>
      <c r="I26" s="320"/>
      <c r="J26" s="320"/>
      <c r="K26" s="320"/>
      <c r="L26" s="320"/>
      <c r="M26" s="320"/>
      <c r="N26" s="320"/>
      <c r="O26" s="321"/>
      <c r="P26" s="194"/>
      <c r="Q26" s="194"/>
      <c r="R26" s="194"/>
      <c r="S26" s="194"/>
      <c r="T26" s="194"/>
      <c r="U26" s="194"/>
      <c r="V26" s="194"/>
      <c r="W26" s="194"/>
      <c r="X26" s="195"/>
      <c r="Y26" s="120" t="s">
        <v>15</v>
      </c>
      <c r="Z26" s="121"/>
      <c r="AA26" s="168"/>
      <c r="AB26" s="678" t="s">
        <v>459</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0" t="s">
        <v>13</v>
      </c>
      <c r="B27" s="211"/>
      <c r="C27" s="211"/>
      <c r="D27" s="211"/>
      <c r="E27" s="211"/>
      <c r="F27" s="212"/>
      <c r="G27" s="217" t="s">
        <v>319</v>
      </c>
      <c r="H27" s="218"/>
      <c r="I27" s="218"/>
      <c r="J27" s="218"/>
      <c r="K27" s="218"/>
      <c r="L27" s="218"/>
      <c r="M27" s="218"/>
      <c r="N27" s="218"/>
      <c r="O27" s="219"/>
      <c r="P27" s="237" t="s">
        <v>83</v>
      </c>
      <c r="Q27" s="218"/>
      <c r="R27" s="218"/>
      <c r="S27" s="218"/>
      <c r="T27" s="218"/>
      <c r="U27" s="218"/>
      <c r="V27" s="218"/>
      <c r="W27" s="218"/>
      <c r="X27" s="219"/>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x14ac:dyDescent="0.15">
      <c r="A28" s="210"/>
      <c r="B28" s="211"/>
      <c r="C28" s="211"/>
      <c r="D28" s="211"/>
      <c r="E28" s="211"/>
      <c r="F28" s="212"/>
      <c r="G28" s="220"/>
      <c r="H28" s="108"/>
      <c r="I28" s="108"/>
      <c r="J28" s="108"/>
      <c r="K28" s="108"/>
      <c r="L28" s="108"/>
      <c r="M28" s="108"/>
      <c r="N28" s="108"/>
      <c r="O28" s="221"/>
      <c r="P28" s="238"/>
      <c r="Q28" s="108"/>
      <c r="R28" s="108"/>
      <c r="S28" s="108"/>
      <c r="T28" s="108"/>
      <c r="U28" s="108"/>
      <c r="V28" s="108"/>
      <c r="W28" s="108"/>
      <c r="X28" s="221"/>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457</v>
      </c>
      <c r="AX28" s="109"/>
    </row>
    <row r="29" spans="1:50" ht="22.5" customHeight="1" x14ac:dyDescent="0.15">
      <c r="A29" s="213"/>
      <c r="B29" s="211"/>
      <c r="C29" s="211"/>
      <c r="D29" s="211"/>
      <c r="E29" s="211"/>
      <c r="F29" s="212"/>
      <c r="G29" s="318"/>
      <c r="H29" s="285"/>
      <c r="I29" s="285"/>
      <c r="J29" s="285"/>
      <c r="K29" s="285"/>
      <c r="L29" s="285"/>
      <c r="M29" s="285"/>
      <c r="N29" s="285"/>
      <c r="O29" s="286"/>
      <c r="P29" s="251"/>
      <c r="Q29" s="192"/>
      <c r="R29" s="192"/>
      <c r="S29" s="192"/>
      <c r="T29" s="192"/>
      <c r="U29" s="192"/>
      <c r="V29" s="192"/>
      <c r="W29" s="192"/>
      <c r="X29" s="193"/>
      <c r="Y29" s="290" t="s">
        <v>14</v>
      </c>
      <c r="Z29" s="291"/>
      <c r="AA29" s="292"/>
      <c r="AB29" s="656"/>
      <c r="AC29" s="293"/>
      <c r="AD29" s="293"/>
      <c r="AE29" s="93"/>
      <c r="AF29" s="94"/>
      <c r="AG29" s="94"/>
      <c r="AH29" s="94"/>
      <c r="AI29" s="95"/>
      <c r="AJ29" s="93"/>
      <c r="AK29" s="94"/>
      <c r="AL29" s="94"/>
      <c r="AM29" s="94"/>
      <c r="AN29" s="95"/>
      <c r="AO29" s="93"/>
      <c r="AP29" s="94"/>
      <c r="AQ29" s="94"/>
      <c r="AR29" s="94"/>
      <c r="AS29" s="95"/>
      <c r="AT29" s="223"/>
      <c r="AU29" s="223"/>
      <c r="AV29" s="223"/>
      <c r="AW29" s="223"/>
      <c r="AX29" s="224"/>
    </row>
    <row r="30" spans="1:50" ht="22.5" customHeight="1" x14ac:dyDescent="0.15">
      <c r="A30" s="214"/>
      <c r="B30" s="215"/>
      <c r="C30" s="215"/>
      <c r="D30" s="215"/>
      <c r="E30" s="215"/>
      <c r="F30" s="216"/>
      <c r="G30" s="287"/>
      <c r="H30" s="288"/>
      <c r="I30" s="288"/>
      <c r="J30" s="288"/>
      <c r="K30" s="288"/>
      <c r="L30" s="288"/>
      <c r="M30" s="288"/>
      <c r="N30" s="288"/>
      <c r="O30" s="289"/>
      <c r="P30" s="273"/>
      <c r="Q30" s="273"/>
      <c r="R30" s="273"/>
      <c r="S30" s="273"/>
      <c r="T30" s="273"/>
      <c r="U30" s="273"/>
      <c r="V30" s="273"/>
      <c r="W30" s="273"/>
      <c r="X30" s="274"/>
      <c r="Y30" s="172" t="s">
        <v>65</v>
      </c>
      <c r="Z30" s="121"/>
      <c r="AA30" s="168"/>
      <c r="AB30" s="332"/>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319"/>
      <c r="H31" s="320"/>
      <c r="I31" s="320"/>
      <c r="J31" s="320"/>
      <c r="K31" s="320"/>
      <c r="L31" s="320"/>
      <c r="M31" s="320"/>
      <c r="N31" s="320"/>
      <c r="O31" s="321"/>
      <c r="P31" s="194"/>
      <c r="Q31" s="194"/>
      <c r="R31" s="194"/>
      <c r="S31" s="194"/>
      <c r="T31" s="194"/>
      <c r="U31" s="194"/>
      <c r="V31" s="194"/>
      <c r="W31" s="194"/>
      <c r="X31" s="195"/>
      <c r="Y31" s="120" t="s">
        <v>15</v>
      </c>
      <c r="Z31" s="121"/>
      <c r="AA31" s="168"/>
      <c r="AB31" s="678" t="s">
        <v>458</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0" t="s">
        <v>13</v>
      </c>
      <c r="B32" s="211"/>
      <c r="C32" s="211"/>
      <c r="D32" s="211"/>
      <c r="E32" s="211"/>
      <c r="F32" s="212"/>
      <c r="G32" s="217" t="s">
        <v>319</v>
      </c>
      <c r="H32" s="218"/>
      <c r="I32" s="218"/>
      <c r="J32" s="218"/>
      <c r="K32" s="218"/>
      <c r="L32" s="218"/>
      <c r="M32" s="218"/>
      <c r="N32" s="218"/>
      <c r="O32" s="219"/>
      <c r="P32" s="237" t="s">
        <v>83</v>
      </c>
      <c r="Q32" s="218"/>
      <c r="R32" s="218"/>
      <c r="S32" s="218"/>
      <c r="T32" s="218"/>
      <c r="U32" s="218"/>
      <c r="V32" s="218"/>
      <c r="W32" s="218"/>
      <c r="X32" s="219"/>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x14ac:dyDescent="0.15">
      <c r="A33" s="210"/>
      <c r="B33" s="211"/>
      <c r="C33" s="211"/>
      <c r="D33" s="211"/>
      <c r="E33" s="211"/>
      <c r="F33" s="212"/>
      <c r="G33" s="220"/>
      <c r="H33" s="108"/>
      <c r="I33" s="108"/>
      <c r="J33" s="108"/>
      <c r="K33" s="108"/>
      <c r="L33" s="108"/>
      <c r="M33" s="108"/>
      <c r="N33" s="108"/>
      <c r="O33" s="221"/>
      <c r="P33" s="238"/>
      <c r="Q33" s="108"/>
      <c r="R33" s="108"/>
      <c r="S33" s="108"/>
      <c r="T33" s="108"/>
      <c r="U33" s="108"/>
      <c r="V33" s="108"/>
      <c r="W33" s="108"/>
      <c r="X33" s="221"/>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460</v>
      </c>
      <c r="AX33" s="109"/>
    </row>
    <row r="34" spans="1:50" ht="22.5" customHeight="1" x14ac:dyDescent="0.15">
      <c r="A34" s="213"/>
      <c r="B34" s="211"/>
      <c r="C34" s="211"/>
      <c r="D34" s="211"/>
      <c r="E34" s="211"/>
      <c r="F34" s="212"/>
      <c r="G34" s="318"/>
      <c r="H34" s="285"/>
      <c r="I34" s="285"/>
      <c r="J34" s="285"/>
      <c r="K34" s="285"/>
      <c r="L34" s="285"/>
      <c r="M34" s="285"/>
      <c r="N34" s="285"/>
      <c r="O34" s="286"/>
      <c r="P34" s="251"/>
      <c r="Q34" s="192"/>
      <c r="R34" s="192"/>
      <c r="S34" s="192"/>
      <c r="T34" s="192"/>
      <c r="U34" s="192"/>
      <c r="V34" s="192"/>
      <c r="W34" s="192"/>
      <c r="X34" s="193"/>
      <c r="Y34" s="290" t="s">
        <v>14</v>
      </c>
      <c r="Z34" s="291"/>
      <c r="AA34" s="292"/>
      <c r="AB34" s="656"/>
      <c r="AC34" s="293"/>
      <c r="AD34" s="293"/>
      <c r="AE34" s="93"/>
      <c r="AF34" s="94"/>
      <c r="AG34" s="94"/>
      <c r="AH34" s="94"/>
      <c r="AI34" s="95"/>
      <c r="AJ34" s="93"/>
      <c r="AK34" s="94"/>
      <c r="AL34" s="94"/>
      <c r="AM34" s="94"/>
      <c r="AN34" s="95"/>
      <c r="AO34" s="93"/>
      <c r="AP34" s="94"/>
      <c r="AQ34" s="94"/>
      <c r="AR34" s="94"/>
      <c r="AS34" s="95"/>
      <c r="AT34" s="223"/>
      <c r="AU34" s="223"/>
      <c r="AV34" s="223"/>
      <c r="AW34" s="223"/>
      <c r="AX34" s="224"/>
    </row>
    <row r="35" spans="1:50" ht="22.5" customHeight="1" x14ac:dyDescent="0.15">
      <c r="A35" s="214"/>
      <c r="B35" s="215"/>
      <c r="C35" s="215"/>
      <c r="D35" s="215"/>
      <c r="E35" s="215"/>
      <c r="F35" s="216"/>
      <c r="G35" s="287"/>
      <c r="H35" s="288"/>
      <c r="I35" s="288"/>
      <c r="J35" s="288"/>
      <c r="K35" s="288"/>
      <c r="L35" s="288"/>
      <c r="M35" s="288"/>
      <c r="N35" s="288"/>
      <c r="O35" s="289"/>
      <c r="P35" s="273"/>
      <c r="Q35" s="273"/>
      <c r="R35" s="273"/>
      <c r="S35" s="273"/>
      <c r="T35" s="273"/>
      <c r="U35" s="273"/>
      <c r="V35" s="273"/>
      <c r="W35" s="273"/>
      <c r="X35" s="274"/>
      <c r="Y35" s="172" t="s">
        <v>65</v>
      </c>
      <c r="Z35" s="121"/>
      <c r="AA35" s="168"/>
      <c r="AB35" s="332"/>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319"/>
      <c r="H36" s="320"/>
      <c r="I36" s="320"/>
      <c r="J36" s="320"/>
      <c r="K36" s="320"/>
      <c r="L36" s="320"/>
      <c r="M36" s="320"/>
      <c r="N36" s="320"/>
      <c r="O36" s="321"/>
      <c r="P36" s="194"/>
      <c r="Q36" s="194"/>
      <c r="R36" s="194"/>
      <c r="S36" s="194"/>
      <c r="T36" s="194"/>
      <c r="U36" s="194"/>
      <c r="V36" s="194"/>
      <c r="W36" s="194"/>
      <c r="X36" s="195"/>
      <c r="Y36" s="120" t="s">
        <v>15</v>
      </c>
      <c r="Z36" s="121"/>
      <c r="AA36" s="168"/>
      <c r="AB36" s="678" t="s">
        <v>459</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0" t="s">
        <v>13</v>
      </c>
      <c r="B37" s="211"/>
      <c r="C37" s="211"/>
      <c r="D37" s="211"/>
      <c r="E37" s="211"/>
      <c r="F37" s="212"/>
      <c r="G37" s="217" t="s">
        <v>319</v>
      </c>
      <c r="H37" s="218"/>
      <c r="I37" s="218"/>
      <c r="J37" s="218"/>
      <c r="K37" s="218"/>
      <c r="L37" s="218"/>
      <c r="M37" s="218"/>
      <c r="N37" s="218"/>
      <c r="O37" s="219"/>
      <c r="P37" s="237" t="s">
        <v>83</v>
      </c>
      <c r="Q37" s="218"/>
      <c r="R37" s="218"/>
      <c r="S37" s="218"/>
      <c r="T37" s="218"/>
      <c r="U37" s="218"/>
      <c r="V37" s="218"/>
      <c r="W37" s="218"/>
      <c r="X37" s="219"/>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x14ac:dyDescent="0.15">
      <c r="A38" s="210"/>
      <c r="B38" s="211"/>
      <c r="C38" s="211"/>
      <c r="D38" s="211"/>
      <c r="E38" s="211"/>
      <c r="F38" s="212"/>
      <c r="G38" s="220"/>
      <c r="H38" s="108"/>
      <c r="I38" s="108"/>
      <c r="J38" s="108"/>
      <c r="K38" s="108"/>
      <c r="L38" s="108"/>
      <c r="M38" s="108"/>
      <c r="N38" s="108"/>
      <c r="O38" s="221"/>
      <c r="P38" s="238"/>
      <c r="Q38" s="108"/>
      <c r="R38" s="108"/>
      <c r="S38" s="108"/>
      <c r="T38" s="108"/>
      <c r="U38" s="108"/>
      <c r="V38" s="108"/>
      <c r="W38" s="108"/>
      <c r="X38" s="221"/>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460</v>
      </c>
      <c r="AX38" s="109"/>
    </row>
    <row r="39" spans="1:50" ht="22.5" customHeight="1" x14ac:dyDescent="0.15">
      <c r="A39" s="213"/>
      <c r="B39" s="211"/>
      <c r="C39" s="211"/>
      <c r="D39" s="211"/>
      <c r="E39" s="211"/>
      <c r="F39" s="212"/>
      <c r="G39" s="318"/>
      <c r="H39" s="285"/>
      <c r="I39" s="285"/>
      <c r="J39" s="285"/>
      <c r="K39" s="285"/>
      <c r="L39" s="285"/>
      <c r="M39" s="285"/>
      <c r="N39" s="285"/>
      <c r="O39" s="286"/>
      <c r="P39" s="251"/>
      <c r="Q39" s="192"/>
      <c r="R39" s="192"/>
      <c r="S39" s="192"/>
      <c r="T39" s="192"/>
      <c r="U39" s="192"/>
      <c r="V39" s="192"/>
      <c r="W39" s="192"/>
      <c r="X39" s="193"/>
      <c r="Y39" s="290" t="s">
        <v>14</v>
      </c>
      <c r="Z39" s="291"/>
      <c r="AA39" s="292"/>
      <c r="AB39" s="656"/>
      <c r="AC39" s="293"/>
      <c r="AD39" s="293"/>
      <c r="AE39" s="93"/>
      <c r="AF39" s="94"/>
      <c r="AG39" s="94"/>
      <c r="AH39" s="94"/>
      <c r="AI39" s="95"/>
      <c r="AJ39" s="93"/>
      <c r="AK39" s="94"/>
      <c r="AL39" s="94"/>
      <c r="AM39" s="94"/>
      <c r="AN39" s="95"/>
      <c r="AO39" s="93"/>
      <c r="AP39" s="94"/>
      <c r="AQ39" s="94"/>
      <c r="AR39" s="94"/>
      <c r="AS39" s="95"/>
      <c r="AT39" s="223"/>
      <c r="AU39" s="223"/>
      <c r="AV39" s="223"/>
      <c r="AW39" s="223"/>
      <c r="AX39" s="224"/>
    </row>
    <row r="40" spans="1:50" ht="22.5" customHeight="1" x14ac:dyDescent="0.15">
      <c r="A40" s="214"/>
      <c r="B40" s="215"/>
      <c r="C40" s="215"/>
      <c r="D40" s="215"/>
      <c r="E40" s="215"/>
      <c r="F40" s="216"/>
      <c r="G40" s="287"/>
      <c r="H40" s="288"/>
      <c r="I40" s="288"/>
      <c r="J40" s="288"/>
      <c r="K40" s="288"/>
      <c r="L40" s="288"/>
      <c r="M40" s="288"/>
      <c r="N40" s="288"/>
      <c r="O40" s="289"/>
      <c r="P40" s="273"/>
      <c r="Q40" s="273"/>
      <c r="R40" s="273"/>
      <c r="S40" s="273"/>
      <c r="T40" s="273"/>
      <c r="U40" s="273"/>
      <c r="V40" s="273"/>
      <c r="W40" s="273"/>
      <c r="X40" s="274"/>
      <c r="Y40" s="172" t="s">
        <v>65</v>
      </c>
      <c r="Z40" s="121"/>
      <c r="AA40" s="168"/>
      <c r="AB40" s="332"/>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319"/>
      <c r="H41" s="320"/>
      <c r="I41" s="320"/>
      <c r="J41" s="320"/>
      <c r="K41" s="320"/>
      <c r="L41" s="320"/>
      <c r="M41" s="320"/>
      <c r="N41" s="320"/>
      <c r="O41" s="321"/>
      <c r="P41" s="194"/>
      <c r="Q41" s="194"/>
      <c r="R41" s="194"/>
      <c r="S41" s="194"/>
      <c r="T41" s="194"/>
      <c r="U41" s="194"/>
      <c r="V41" s="194"/>
      <c r="W41" s="194"/>
      <c r="X41" s="195"/>
      <c r="Y41" s="120" t="s">
        <v>15</v>
      </c>
      <c r="Z41" s="121"/>
      <c r="AA41" s="168"/>
      <c r="AB41" s="678" t="s">
        <v>459</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0" t="s">
        <v>13</v>
      </c>
      <c r="B42" s="211"/>
      <c r="C42" s="211"/>
      <c r="D42" s="211"/>
      <c r="E42" s="211"/>
      <c r="F42" s="212"/>
      <c r="G42" s="217" t="s">
        <v>319</v>
      </c>
      <c r="H42" s="218"/>
      <c r="I42" s="218"/>
      <c r="J42" s="218"/>
      <c r="K42" s="218"/>
      <c r="L42" s="218"/>
      <c r="M42" s="218"/>
      <c r="N42" s="218"/>
      <c r="O42" s="219"/>
      <c r="P42" s="237" t="s">
        <v>83</v>
      </c>
      <c r="Q42" s="218"/>
      <c r="R42" s="218"/>
      <c r="S42" s="218"/>
      <c r="T42" s="218"/>
      <c r="U42" s="218"/>
      <c r="V42" s="218"/>
      <c r="W42" s="218"/>
      <c r="X42" s="219"/>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x14ac:dyDescent="0.15">
      <c r="A43" s="210"/>
      <c r="B43" s="211"/>
      <c r="C43" s="211"/>
      <c r="D43" s="211"/>
      <c r="E43" s="211"/>
      <c r="F43" s="212"/>
      <c r="G43" s="220"/>
      <c r="H43" s="108"/>
      <c r="I43" s="108"/>
      <c r="J43" s="108"/>
      <c r="K43" s="108"/>
      <c r="L43" s="108"/>
      <c r="M43" s="108"/>
      <c r="N43" s="108"/>
      <c r="O43" s="221"/>
      <c r="P43" s="238"/>
      <c r="Q43" s="108"/>
      <c r="R43" s="108"/>
      <c r="S43" s="108"/>
      <c r="T43" s="108"/>
      <c r="U43" s="108"/>
      <c r="V43" s="108"/>
      <c r="W43" s="108"/>
      <c r="X43" s="221"/>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460</v>
      </c>
      <c r="AX43" s="109"/>
    </row>
    <row r="44" spans="1:50" ht="22.5" customHeight="1" x14ac:dyDescent="0.15">
      <c r="A44" s="213"/>
      <c r="B44" s="211"/>
      <c r="C44" s="211"/>
      <c r="D44" s="211"/>
      <c r="E44" s="211"/>
      <c r="F44" s="212"/>
      <c r="G44" s="318"/>
      <c r="H44" s="285"/>
      <c r="I44" s="285"/>
      <c r="J44" s="285"/>
      <c r="K44" s="285"/>
      <c r="L44" s="285"/>
      <c r="M44" s="285"/>
      <c r="N44" s="285"/>
      <c r="O44" s="286"/>
      <c r="P44" s="251"/>
      <c r="Q44" s="192"/>
      <c r="R44" s="192"/>
      <c r="S44" s="192"/>
      <c r="T44" s="192"/>
      <c r="U44" s="192"/>
      <c r="V44" s="192"/>
      <c r="W44" s="192"/>
      <c r="X44" s="193"/>
      <c r="Y44" s="290" t="s">
        <v>14</v>
      </c>
      <c r="Z44" s="291"/>
      <c r="AA44" s="292"/>
      <c r="AB44" s="656"/>
      <c r="AC44" s="293"/>
      <c r="AD44" s="293"/>
      <c r="AE44" s="93"/>
      <c r="AF44" s="94"/>
      <c r="AG44" s="94"/>
      <c r="AH44" s="94"/>
      <c r="AI44" s="95"/>
      <c r="AJ44" s="93"/>
      <c r="AK44" s="94"/>
      <c r="AL44" s="94"/>
      <c r="AM44" s="94"/>
      <c r="AN44" s="95"/>
      <c r="AO44" s="93"/>
      <c r="AP44" s="94"/>
      <c r="AQ44" s="94"/>
      <c r="AR44" s="94"/>
      <c r="AS44" s="95"/>
      <c r="AT44" s="223"/>
      <c r="AU44" s="223"/>
      <c r="AV44" s="223"/>
      <c r="AW44" s="223"/>
      <c r="AX44" s="224"/>
    </row>
    <row r="45" spans="1:50" ht="22.5"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172" t="s">
        <v>65</v>
      </c>
      <c r="Z45" s="121"/>
      <c r="AA45" s="168"/>
      <c r="AB45" s="332"/>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319"/>
      <c r="H46" s="320"/>
      <c r="I46" s="320"/>
      <c r="J46" s="320"/>
      <c r="K46" s="320"/>
      <c r="L46" s="320"/>
      <c r="M46" s="320"/>
      <c r="N46" s="320"/>
      <c r="O46" s="321"/>
      <c r="P46" s="194"/>
      <c r="Q46" s="194"/>
      <c r="R46" s="194"/>
      <c r="S46" s="194"/>
      <c r="T46" s="194"/>
      <c r="U46" s="194"/>
      <c r="V46" s="194"/>
      <c r="W46" s="194"/>
      <c r="X46" s="195"/>
      <c r="Y46" s="120" t="s">
        <v>15</v>
      </c>
      <c r="Z46" s="121"/>
      <c r="AA46" s="168"/>
      <c r="AB46" s="678" t="s">
        <v>459</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0" t="s">
        <v>13</v>
      </c>
      <c r="B47" s="211"/>
      <c r="C47" s="211"/>
      <c r="D47" s="211"/>
      <c r="E47" s="211"/>
      <c r="F47" s="212"/>
      <c r="G47" s="217" t="s">
        <v>319</v>
      </c>
      <c r="H47" s="218"/>
      <c r="I47" s="218"/>
      <c r="J47" s="218"/>
      <c r="K47" s="218"/>
      <c r="L47" s="218"/>
      <c r="M47" s="218"/>
      <c r="N47" s="218"/>
      <c r="O47" s="219"/>
      <c r="P47" s="237" t="s">
        <v>83</v>
      </c>
      <c r="Q47" s="218"/>
      <c r="R47" s="218"/>
      <c r="S47" s="218"/>
      <c r="T47" s="218"/>
      <c r="U47" s="218"/>
      <c r="V47" s="218"/>
      <c r="W47" s="218"/>
      <c r="X47" s="219"/>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x14ac:dyDescent="0.15">
      <c r="A48" s="210"/>
      <c r="B48" s="211"/>
      <c r="C48" s="211"/>
      <c r="D48" s="211"/>
      <c r="E48" s="211"/>
      <c r="F48" s="212"/>
      <c r="G48" s="220"/>
      <c r="H48" s="108"/>
      <c r="I48" s="108"/>
      <c r="J48" s="108"/>
      <c r="K48" s="108"/>
      <c r="L48" s="108"/>
      <c r="M48" s="108"/>
      <c r="N48" s="108"/>
      <c r="O48" s="221"/>
      <c r="P48" s="238"/>
      <c r="Q48" s="108"/>
      <c r="R48" s="108"/>
      <c r="S48" s="108"/>
      <c r="T48" s="108"/>
      <c r="U48" s="108"/>
      <c r="V48" s="108"/>
      <c r="W48" s="108"/>
      <c r="X48" s="221"/>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457</v>
      </c>
      <c r="AX48" s="109"/>
    </row>
    <row r="49" spans="1:50" ht="22.5" customHeight="1" x14ac:dyDescent="0.15">
      <c r="A49" s="213"/>
      <c r="B49" s="211"/>
      <c r="C49" s="211"/>
      <c r="D49" s="211"/>
      <c r="E49" s="211"/>
      <c r="F49" s="212"/>
      <c r="G49" s="318"/>
      <c r="H49" s="285"/>
      <c r="I49" s="285"/>
      <c r="J49" s="285"/>
      <c r="K49" s="285"/>
      <c r="L49" s="285"/>
      <c r="M49" s="285"/>
      <c r="N49" s="285"/>
      <c r="O49" s="286"/>
      <c r="P49" s="251"/>
      <c r="Q49" s="192"/>
      <c r="R49" s="192"/>
      <c r="S49" s="192"/>
      <c r="T49" s="192"/>
      <c r="U49" s="192"/>
      <c r="V49" s="192"/>
      <c r="W49" s="192"/>
      <c r="X49" s="193"/>
      <c r="Y49" s="290" t="s">
        <v>14</v>
      </c>
      <c r="Z49" s="291"/>
      <c r="AA49" s="292"/>
      <c r="AB49" s="656"/>
      <c r="AC49" s="293"/>
      <c r="AD49" s="293"/>
      <c r="AE49" s="93"/>
      <c r="AF49" s="94"/>
      <c r="AG49" s="94"/>
      <c r="AH49" s="94"/>
      <c r="AI49" s="95"/>
      <c r="AJ49" s="93"/>
      <c r="AK49" s="94"/>
      <c r="AL49" s="94"/>
      <c r="AM49" s="94"/>
      <c r="AN49" s="95"/>
      <c r="AO49" s="93"/>
      <c r="AP49" s="94"/>
      <c r="AQ49" s="94"/>
      <c r="AR49" s="94"/>
      <c r="AS49" s="95"/>
      <c r="AT49" s="223"/>
      <c r="AU49" s="223"/>
      <c r="AV49" s="223"/>
      <c r="AW49" s="223"/>
      <c r="AX49" s="224"/>
    </row>
    <row r="50" spans="1:50" ht="22.5" customHeight="1" x14ac:dyDescent="0.15">
      <c r="A50" s="214"/>
      <c r="B50" s="215"/>
      <c r="C50" s="215"/>
      <c r="D50" s="215"/>
      <c r="E50" s="215"/>
      <c r="F50" s="216"/>
      <c r="G50" s="287"/>
      <c r="H50" s="288"/>
      <c r="I50" s="288"/>
      <c r="J50" s="288"/>
      <c r="K50" s="288"/>
      <c r="L50" s="288"/>
      <c r="M50" s="288"/>
      <c r="N50" s="288"/>
      <c r="O50" s="289"/>
      <c r="P50" s="273"/>
      <c r="Q50" s="273"/>
      <c r="R50" s="273"/>
      <c r="S50" s="273"/>
      <c r="T50" s="273"/>
      <c r="U50" s="273"/>
      <c r="V50" s="273"/>
      <c r="W50" s="273"/>
      <c r="X50" s="274"/>
      <c r="Y50" s="172" t="s">
        <v>65</v>
      </c>
      <c r="Z50" s="121"/>
      <c r="AA50" s="168"/>
      <c r="AB50" s="332"/>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319"/>
      <c r="H51" s="320"/>
      <c r="I51" s="320"/>
      <c r="J51" s="320"/>
      <c r="K51" s="320"/>
      <c r="L51" s="320"/>
      <c r="M51" s="320"/>
      <c r="N51" s="320"/>
      <c r="O51" s="321"/>
      <c r="P51" s="194"/>
      <c r="Q51" s="194"/>
      <c r="R51" s="194"/>
      <c r="S51" s="194"/>
      <c r="T51" s="194"/>
      <c r="U51" s="194"/>
      <c r="V51" s="194"/>
      <c r="W51" s="194"/>
      <c r="X51" s="195"/>
      <c r="Y51" s="120" t="s">
        <v>15</v>
      </c>
      <c r="Z51" s="121"/>
      <c r="AA51" s="168"/>
      <c r="AB51" s="687" t="s">
        <v>458</v>
      </c>
      <c r="AC51" s="688"/>
      <c r="AD51" s="688"/>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4" t="s">
        <v>369</v>
      </c>
      <c r="H2" s="385"/>
      <c r="I2" s="385"/>
      <c r="J2" s="385"/>
      <c r="K2" s="385"/>
      <c r="L2" s="385"/>
      <c r="M2" s="385"/>
      <c r="N2" s="385"/>
      <c r="O2" s="385"/>
      <c r="P2" s="385"/>
      <c r="Q2" s="385"/>
      <c r="R2" s="385"/>
      <c r="S2" s="385"/>
      <c r="T2" s="385"/>
      <c r="U2" s="385"/>
      <c r="V2" s="385"/>
      <c r="W2" s="385"/>
      <c r="X2" s="385"/>
      <c r="Y2" s="385"/>
      <c r="Z2" s="385"/>
      <c r="AA2" s="385"/>
      <c r="AB2" s="386"/>
      <c r="AC2" s="384" t="s">
        <v>455</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2"/>
      <c r="B3" s="693"/>
      <c r="C3" s="693"/>
      <c r="D3" s="693"/>
      <c r="E3" s="693"/>
      <c r="F3" s="694"/>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84" t="s">
        <v>370</v>
      </c>
      <c r="H15" s="385"/>
      <c r="I15" s="385"/>
      <c r="J15" s="385"/>
      <c r="K15" s="385"/>
      <c r="L15" s="385"/>
      <c r="M15" s="385"/>
      <c r="N15" s="385"/>
      <c r="O15" s="385"/>
      <c r="P15" s="385"/>
      <c r="Q15" s="385"/>
      <c r="R15" s="385"/>
      <c r="S15" s="385"/>
      <c r="T15" s="385"/>
      <c r="U15" s="385"/>
      <c r="V15" s="385"/>
      <c r="W15" s="385"/>
      <c r="X15" s="385"/>
      <c r="Y15" s="385"/>
      <c r="Z15" s="385"/>
      <c r="AA15" s="385"/>
      <c r="AB15" s="386"/>
      <c r="AC15" s="384" t="s">
        <v>371</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2"/>
      <c r="B16" s="693"/>
      <c r="C16" s="693"/>
      <c r="D16" s="693"/>
      <c r="E16" s="693"/>
      <c r="F16" s="694"/>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84" t="s">
        <v>372</v>
      </c>
      <c r="H28" s="385"/>
      <c r="I28" s="385"/>
      <c r="J28" s="385"/>
      <c r="K28" s="385"/>
      <c r="L28" s="385"/>
      <c r="M28" s="385"/>
      <c r="N28" s="385"/>
      <c r="O28" s="385"/>
      <c r="P28" s="385"/>
      <c r="Q28" s="385"/>
      <c r="R28" s="385"/>
      <c r="S28" s="385"/>
      <c r="T28" s="385"/>
      <c r="U28" s="385"/>
      <c r="V28" s="385"/>
      <c r="W28" s="385"/>
      <c r="X28" s="385"/>
      <c r="Y28" s="385"/>
      <c r="Z28" s="385"/>
      <c r="AA28" s="385"/>
      <c r="AB28" s="386"/>
      <c r="AC28" s="384" t="s">
        <v>373</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2"/>
      <c r="B29" s="693"/>
      <c r="C29" s="693"/>
      <c r="D29" s="693"/>
      <c r="E29" s="693"/>
      <c r="F29" s="694"/>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84" t="s">
        <v>374</v>
      </c>
      <c r="H41" s="385"/>
      <c r="I41" s="385"/>
      <c r="J41" s="385"/>
      <c r="K41" s="385"/>
      <c r="L41" s="385"/>
      <c r="M41" s="385"/>
      <c r="N41" s="385"/>
      <c r="O41" s="385"/>
      <c r="P41" s="385"/>
      <c r="Q41" s="385"/>
      <c r="R41" s="385"/>
      <c r="S41" s="385"/>
      <c r="T41" s="385"/>
      <c r="U41" s="385"/>
      <c r="V41" s="385"/>
      <c r="W41" s="385"/>
      <c r="X41" s="385"/>
      <c r="Y41" s="385"/>
      <c r="Z41" s="385"/>
      <c r="AA41" s="385"/>
      <c r="AB41" s="386"/>
      <c r="AC41" s="384" t="s">
        <v>375</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2"/>
      <c r="B42" s="693"/>
      <c r="C42" s="693"/>
      <c r="D42" s="693"/>
      <c r="E42" s="693"/>
      <c r="F42" s="694"/>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84" t="s">
        <v>376</v>
      </c>
      <c r="H55" s="385"/>
      <c r="I55" s="385"/>
      <c r="J55" s="385"/>
      <c r="K55" s="385"/>
      <c r="L55" s="385"/>
      <c r="M55" s="385"/>
      <c r="N55" s="385"/>
      <c r="O55" s="385"/>
      <c r="P55" s="385"/>
      <c r="Q55" s="385"/>
      <c r="R55" s="385"/>
      <c r="S55" s="385"/>
      <c r="T55" s="385"/>
      <c r="U55" s="385"/>
      <c r="V55" s="385"/>
      <c r="W55" s="385"/>
      <c r="X55" s="385"/>
      <c r="Y55" s="385"/>
      <c r="Z55" s="385"/>
      <c r="AA55" s="385"/>
      <c r="AB55" s="386"/>
      <c r="AC55" s="384" t="s">
        <v>377</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2"/>
      <c r="B56" s="693"/>
      <c r="C56" s="693"/>
      <c r="D56" s="693"/>
      <c r="E56" s="693"/>
      <c r="F56" s="694"/>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84" t="s">
        <v>378</v>
      </c>
      <c r="H68" s="385"/>
      <c r="I68" s="385"/>
      <c r="J68" s="385"/>
      <c r="K68" s="385"/>
      <c r="L68" s="385"/>
      <c r="M68" s="385"/>
      <c r="N68" s="385"/>
      <c r="O68" s="385"/>
      <c r="P68" s="385"/>
      <c r="Q68" s="385"/>
      <c r="R68" s="385"/>
      <c r="S68" s="385"/>
      <c r="T68" s="385"/>
      <c r="U68" s="385"/>
      <c r="V68" s="385"/>
      <c r="W68" s="385"/>
      <c r="X68" s="385"/>
      <c r="Y68" s="385"/>
      <c r="Z68" s="385"/>
      <c r="AA68" s="385"/>
      <c r="AB68" s="386"/>
      <c r="AC68" s="384" t="s">
        <v>379</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2"/>
      <c r="B69" s="693"/>
      <c r="C69" s="693"/>
      <c r="D69" s="693"/>
      <c r="E69" s="693"/>
      <c r="F69" s="694"/>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84" t="s">
        <v>380</v>
      </c>
      <c r="H81" s="385"/>
      <c r="I81" s="385"/>
      <c r="J81" s="385"/>
      <c r="K81" s="385"/>
      <c r="L81" s="385"/>
      <c r="M81" s="385"/>
      <c r="N81" s="385"/>
      <c r="O81" s="385"/>
      <c r="P81" s="385"/>
      <c r="Q81" s="385"/>
      <c r="R81" s="385"/>
      <c r="S81" s="385"/>
      <c r="T81" s="385"/>
      <c r="U81" s="385"/>
      <c r="V81" s="385"/>
      <c r="W81" s="385"/>
      <c r="X81" s="385"/>
      <c r="Y81" s="385"/>
      <c r="Z81" s="385"/>
      <c r="AA81" s="385"/>
      <c r="AB81" s="386"/>
      <c r="AC81" s="384" t="s">
        <v>381</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2"/>
      <c r="B82" s="693"/>
      <c r="C82" s="693"/>
      <c r="D82" s="693"/>
      <c r="E82" s="693"/>
      <c r="F82" s="694"/>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84" t="s">
        <v>382</v>
      </c>
      <c r="H94" s="385"/>
      <c r="I94" s="385"/>
      <c r="J94" s="385"/>
      <c r="K94" s="385"/>
      <c r="L94" s="385"/>
      <c r="M94" s="385"/>
      <c r="N94" s="385"/>
      <c r="O94" s="385"/>
      <c r="P94" s="385"/>
      <c r="Q94" s="385"/>
      <c r="R94" s="385"/>
      <c r="S94" s="385"/>
      <c r="T94" s="385"/>
      <c r="U94" s="385"/>
      <c r="V94" s="385"/>
      <c r="W94" s="385"/>
      <c r="X94" s="385"/>
      <c r="Y94" s="385"/>
      <c r="Z94" s="385"/>
      <c r="AA94" s="385"/>
      <c r="AB94" s="386"/>
      <c r="AC94" s="384" t="s">
        <v>383</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2"/>
      <c r="B95" s="693"/>
      <c r="C95" s="693"/>
      <c r="D95" s="693"/>
      <c r="E95" s="693"/>
      <c r="F95" s="694"/>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84" t="s">
        <v>384</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385</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2"/>
      <c r="B109" s="693"/>
      <c r="C109" s="693"/>
      <c r="D109" s="693"/>
      <c r="E109" s="693"/>
      <c r="F109" s="694"/>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84" t="s">
        <v>406</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386</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2"/>
      <c r="B122" s="693"/>
      <c r="C122" s="693"/>
      <c r="D122" s="693"/>
      <c r="E122" s="693"/>
      <c r="F122" s="694"/>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84" t="s">
        <v>387</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388</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2"/>
      <c r="B135" s="693"/>
      <c r="C135" s="693"/>
      <c r="D135" s="693"/>
      <c r="E135" s="693"/>
      <c r="F135" s="694"/>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84" t="s">
        <v>389</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390</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2"/>
      <c r="B148" s="693"/>
      <c r="C148" s="693"/>
      <c r="D148" s="693"/>
      <c r="E148" s="693"/>
      <c r="F148" s="694"/>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84" t="s">
        <v>391</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392</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2"/>
      <c r="B162" s="693"/>
      <c r="C162" s="693"/>
      <c r="D162" s="693"/>
      <c r="E162" s="693"/>
      <c r="F162" s="694"/>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84" t="s">
        <v>393</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394</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2"/>
      <c r="B175" s="693"/>
      <c r="C175" s="693"/>
      <c r="D175" s="693"/>
      <c r="E175" s="693"/>
      <c r="F175" s="694"/>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84" t="s">
        <v>395</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396</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2"/>
      <c r="B188" s="693"/>
      <c r="C188" s="693"/>
      <c r="D188" s="693"/>
      <c r="E188" s="693"/>
      <c r="F188" s="694"/>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397</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2"/>
      <c r="B201" s="693"/>
      <c r="C201" s="693"/>
      <c r="D201" s="693"/>
      <c r="E201" s="693"/>
      <c r="F201" s="694"/>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4" t="s">
        <v>398</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399</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2"/>
      <c r="B215" s="693"/>
      <c r="C215" s="693"/>
      <c r="D215" s="693"/>
      <c r="E215" s="693"/>
      <c r="F215" s="694"/>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84" t="s">
        <v>400</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401</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2"/>
      <c r="B228" s="693"/>
      <c r="C228" s="693"/>
      <c r="D228" s="693"/>
      <c r="E228" s="693"/>
      <c r="F228" s="694"/>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84" t="s">
        <v>402</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403</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2"/>
      <c r="B241" s="693"/>
      <c r="C241" s="693"/>
      <c r="D241" s="693"/>
      <c r="E241" s="693"/>
      <c r="F241" s="694"/>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84" t="s">
        <v>404</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405</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2"/>
      <c r="B254" s="693"/>
      <c r="C254" s="693"/>
      <c r="D254" s="693"/>
      <c r="E254" s="693"/>
      <c r="F254" s="694"/>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419</v>
      </c>
      <c r="D234" s="118"/>
      <c r="E234" s="118"/>
      <c r="F234" s="118"/>
      <c r="G234" s="118"/>
      <c r="H234" s="118"/>
      <c r="I234" s="118"/>
      <c r="J234" s="118"/>
      <c r="K234" s="118"/>
      <c r="L234" s="118"/>
      <c r="M234" s="118" t="s">
        <v>420</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421</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444</v>
      </c>
      <c r="D1026" s="118"/>
      <c r="E1026" s="118"/>
      <c r="F1026" s="118"/>
      <c r="G1026" s="118"/>
      <c r="H1026" s="118"/>
      <c r="I1026" s="118"/>
      <c r="J1026" s="118"/>
      <c r="K1026" s="118"/>
      <c r="L1026" s="118"/>
      <c r="M1026" s="118" t="s">
        <v>445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446</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2015-07-02T12:59:13Z</cp:lastPrinted>
  <dcterms:created xsi:type="dcterms:W3CDTF">2012-03-13T00:50:25Z</dcterms:created>
  <dcterms:modified xsi:type="dcterms:W3CDTF">2015-08-10T12:26:41Z</dcterms:modified>
</cp:coreProperties>
</file>