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6.海上保安庁×\2.公表版\"/>
    </mc:Choice>
  </mc:AlternateContent>
  <bookViews>
    <workbookView xWindow="0" yWindow="0" windowWidth="20490" windowHeight="7500"/>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行政事業レビューシート!$A$1:$AX$497</definedName>
    <definedName name="_xlnm.Print_Area" localSheetId="3">別紙3!$A$1:$AY$93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<sst xmlns="http://schemas.openxmlformats.org/spreadsheetml/2006/main" count="1324" uniqueCount="614">
  <si>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</si>
  <si>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</si>
  <si>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</si>
  <si>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</si>
  <si>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</si>
  <si>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</si>
  <si>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</si>
  <si>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</si>
  <si>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</si>
  <si>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</si>
  <si>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</si>
  <si>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</si>
  <si>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</si>
  <si>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</si>
  <si>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</si>
  <si>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</si>
  <si>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</si>
  <si>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</si>
  <si>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</si>
  <si>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</si>
  <si>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</si>
  <si>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</si>
  <si>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</si>
  <si>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</si>
  <si>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</si>
  <si>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</si>
  <si>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</si>
  <si>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</si>
  <si>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</si>
  <si>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</si>
  <si>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</si>
  <si>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</si>
  <si>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</si>
  <si>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</si>
  <si>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</si>
  <si>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</si>
  <si>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</si>
  <si>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</si>
  <si>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</si>
  <si>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</si>
  <si>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</si>
  <si>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</si>
  <si>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</si>
  <si>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</si>
  <si>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</si>
  <si>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</si>
  <si>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</si>
  <si>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</si>
  <si>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</si>
  <si>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</si>
  <si>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</si>
  <si>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</si>
  <si>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</si>
  <si>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</si>
  <si>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</si>
  <si>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</si>
  <si>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</si>
  <si>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</si>
  <si>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</si>
  <si>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</si>
  <si>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</si>
  <si>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</si>
  <si>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</si>
  <si>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</si>
  <si>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</si>
  <si>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</si>
  <si>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</si>
  <si>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</si>
  <si>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</si>
  <si>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</si>
  <si>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</si>
  <si>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</si>
  <si>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</si>
  <si>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</si>
  <si>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</si>
  <si>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</si>
  <si>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</si>
  <si>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</si>
  <si>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</si>
  <si>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</si>
  <si>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</si>
  <si>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</si>
  <si>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</si>
  <si>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</si>
  <si>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</si>
  <si>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</si>
  <si>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</si>
  <si>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</si>
  <si>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</si>
  <si>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</si>
  <si>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</si>
  <si>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</si>
  <si>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</si>
  <si>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</si>
  <si>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</si>
  <si>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</si>
  <si>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</si>
  <si>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</si>
  <si>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</si>
  <si>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</si>
  <si>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</si>
  <si>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</si>
  <si>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</si>
  <si>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</si>
  <si>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</si>
  <si>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</si>
  <si>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</si>
  <si>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</si>
  <si>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</si>
  <si>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</si>
  <si>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</si>
  <si>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</si>
  <si>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</si>
  <si>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</si>
  <si>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</si>
  <si>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</si>
  <si>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</si>
  <si>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</si>
  <si>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</si>
  <si>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</si>
  <si>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</si>
  <si>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</si>
  <si>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</si>
  <si>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</si>
  <si>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</si>
  <si>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</si>
  <si>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</si>
  <si>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</si>
  <si>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</si>
  <si>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</si>
  <si>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</si>
  <si>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</si>
  <si>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</si>
  <si>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</si>
  <si>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</si>
  <si>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</si>
  <si>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</si>
  <si>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</si>
  <si>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</si>
  <si>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</si>
  <si>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</si>
  <si>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</si>
  <si>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</si>
  <si>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</si>
  <si>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</si>
  <si>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</si>
  <si>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</si>
  <si>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</si>
  <si>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</si>
  <si>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</si>
  <si>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</si>
  <si>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</si>
  <si>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</si>
  <si>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</si>
  <si>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</si>
  <si>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</si>
  <si>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</si>
  <si>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</si>
  <si>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</si>
  <si>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</si>
  <si>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</si>
  <si>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</si>
  <si>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</si>
  <si>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</si>
  <si>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</si>
  <si>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</si>
  <si>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</si>
  <si>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</si>
  <si>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</si>
  <si>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</si>
  <si>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</si>
  <si>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</si>
  <si>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</si>
  <si>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</si>
  <si>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</si>
  <si>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</si>
  <si>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</si>
  <si>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</si>
  <si>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</si>
  <si>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</si>
  <si>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</si>
  <si>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</si>
  <si>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</si>
  <si>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</si>
  <si>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</si>
  <si>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</si>
  <si>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</si>
  <si>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</si>
  <si>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</si>
  <si>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</si>
  <si>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</si>
  <si>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</si>
  <si>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</si>
  <si>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</si>
  <si>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</si>
  <si>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</si>
  <si>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</si>
  <si>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</si>
  <si>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</si>
  <si>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</si>
  <si>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</si>
  <si>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</si>
  <si>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</si>
  <si>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</si>
  <si>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</si>
  <si>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</si>
  <si>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</si>
  <si>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</si>
  <si>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</si>
  <si>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</si>
  <si>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</si>
  <si>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</si>
  <si>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</si>
  <si>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</si>
  <si>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</si>
  <si>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</si>
  <si>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</si>
  <si>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</si>
  <si>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</si>
  <si>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</si>
  <si>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</si>
  <si>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</si>
  <si>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</si>
  <si>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</si>
  <si>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</si>
  <si>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</si>
  <si>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</si>
  <si>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</si>
  <si>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</si>
  <si>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</si>
  <si>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</si>
  <si>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</si>
  <si>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</si>
  <si>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</si>
  <si>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</si>
  <si>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</si>
  <si>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</si>
  <si>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</si>
  <si>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</si>
  <si>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</si>
  <si>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</si>
  <si>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</si>
  <si>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</si>
  <si>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</si>
  <si>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</si>
  <si>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</si>
  <si>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</si>
  <si>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</si>
  <si>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</si>
  <si>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</si>
  <si>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</si>
  <si>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</si>
  <si>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</si>
  <si>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</si>
  <si>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</si>
  <si>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</si>
  <si>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</si>
  <si>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</si>
  <si>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</si>
  <si>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</si>
  <si>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</si>
  <si>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</si>
  <si>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</si>
  <si>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</si>
  <si>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</si>
  <si>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</si>
  <si>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</si>
  <si>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</si>
  <si>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</si>
  <si>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</si>
  <si>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</si>
  <si>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</si>
  <si>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</si>
  <si>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</si>
  <si>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</si>
  <si>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</si>
  <si>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</si>
  <si>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</si>
  <si>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</si>
  <si>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</si>
  <si>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</si>
  <si>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</si>
  <si>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</si>
  <si>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</si>
  <si>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</si>
  <si>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</si>
  <si>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</si>
  <si>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</si>
  <si>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</si>
  <si>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</si>
  <si>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</si>
  <si>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</si>
  <si>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</si>
  <si>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</si>
  <si>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</si>
  <si>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</si>
  <si>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</si>
  <si>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</si>
  <si>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</si>
  <si>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</si>
  <si>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</si>
  <si>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</si>
  <si>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</si>
  <si>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</si>
  <si>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</si>
  <si>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</si>
  <si>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</si>
  <si>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</si>
  <si>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</si>
  <si>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</si>
  <si>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</si>
  <si>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</si>
  <si>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</si>
  <si>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</si>
  <si>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</si>
  <si>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</si>
  <si>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</si>
  <si>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</si>
  <si>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</si>
  <si>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</si>
  <si>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</si>
  <si>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</si>
  <si>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</si>
  <si>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</si>
  <si>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</si>
  <si>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</si>
  <si>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</si>
  <si>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</si>
  <si>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</si>
  <si>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</si>
  <si>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</si>
  <si>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</si>
  <si>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</si>
  <si>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</si>
  <si>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</si>
  <si>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</si>
  <si>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</si>
  <si>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</si>
  <si>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</si>
  <si>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</si>
  <si>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</si>
  <si>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</si>
  <si>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</si>
  <si>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</si>
  <si>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</si>
  <si>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</si>
  <si>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</si>
  <si>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</si>
  <si>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</si>
  <si>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</si>
  <si>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</si>
  <si>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</si>
  <si>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</si>
  <si>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</si>
  <si>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</si>
  <si>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</si>
  <si>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</si>
  <si>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</si>
  <si>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</si>
  <si>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</si>
  <si>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</si>
  <si>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</si>
  <si>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</si>
  <si>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</si>
  <si>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</si>
  <si>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</si>
  <si>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</si>
  <si>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</si>
  <si>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</si>
  <si>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</si>
  <si>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</si>
  <si>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</si>
  <si>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</si>
  <si>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</si>
  <si>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</si>
  <si>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</si>
  <si>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</si>
  <si>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</si>
  <si>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</si>
  <si>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</si>
  <si>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</si>
  <si>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</si>
  <si>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</si>
  <si>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</si>
  <si>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</si>
  <si>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</si>
  <si>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</si>
  <si>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</si>
  <si>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</si>
  <si>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</si>
  <si>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</si>
  <si>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</si>
  <si>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</si>
  <si>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</si>
  <si>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</si>
  <si>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</si>
  <si>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</si>
  <si>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</si>
  <si>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</si>
  <si>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</si>
  <si>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</si>
  <si>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</si>
  <si>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</si>
  <si>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</si>
  <si>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</si>
  <si>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</si>
  <si>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</si>
  <si>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</si>
  <si>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</si>
  <si>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</si>
  <si>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</si>
  <si>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</si>
  <si>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</si>
  <si>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</si>
  <si>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</si>
  <si>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</si>
  <si>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</si>
  <si>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</si>
  <si>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</si>
  <si>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</si>
  <si>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</si>
  <si>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</si>
  <si>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</si>
  <si>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</si>
  <si>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</si>
  <si>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</si>
  <si>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</si>
  <si>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</si>
  <si>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</si>
  <si>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</si>
  <si>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</si>
  <si>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</si>
  <si>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</si>
  <si>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</si>
  <si>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</si>
  <si>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</si>
  <si>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</si>
  <si>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</si>
  <si>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</si>
  <si>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</si>
  <si>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</si>
  <si>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</si>
  <si>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</si>
  <si>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</si>
  <si>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</si>
  <si>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</si>
  <si>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</si>
  <si>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</si>
  <si>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</si>
  <si>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</si>
  <si>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</si>
  <si>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</si>
  <si>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</si>
  <si>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t>
  </si>
  <si>
    <t>海上保安庁装備技術部</t>
    <rPh sb="0" eb="2">
      <t>カイジョウ</t>
    </rPh>
    <rPh sb="2" eb="4">
      <t>ホアン</t>
    </rPh>
    <rPh sb="4" eb="5">
      <t>チョウ</t>
    </rPh>
    <rPh sb="5" eb="7">
      <t>ソウビ</t>
    </rPh>
    <rPh sb="7" eb="9">
      <t>ギジュツ</t>
    </rPh>
    <rPh sb="9" eb="10">
      <t>ブ</t>
    </rPh>
    <phoneticPr fontId="5"/>
  </si>
  <si>
    <t>国土交通省</t>
  </si>
  <si>
    <t>－</t>
    <phoneticPr fontId="5"/>
  </si>
  <si>
    <t>海上保安官署施設整備費に関する経費</t>
    <phoneticPr fontId="5"/>
  </si>
  <si>
    <t>施設補給課</t>
    <rPh sb="0" eb="2">
      <t>シセツ</t>
    </rPh>
    <rPh sb="2" eb="4">
      <t>ホキュウ</t>
    </rPh>
    <rPh sb="4" eb="5">
      <t>カ</t>
    </rPh>
    <phoneticPr fontId="5"/>
  </si>
  <si>
    <t>課長　秋好 晋</t>
    <phoneticPr fontId="5"/>
  </si>
  <si>
    <t>海上保安庁法第５条第１項第２９号</t>
    <phoneticPr fontId="5"/>
  </si>
  <si>
    <t>　海上保安庁は、海難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適確に遂行するためには、そのための枢要なアセットである巡視船艇や航空機を適正に維持するとともに、これらの運航に必要となる施設・設備を確保することが必要不可欠であるところ、上記業務課題に適確に対処するため、領海警備体制強化に伴う巡視船の係留施設・船艇用品庫の整備や、乗組員用の宿舎建設等を行っている。</t>
    <phoneticPr fontId="5"/>
  </si>
  <si>
    <t>施設施工旅費</t>
    <rPh sb="0" eb="2">
      <t>シセツ</t>
    </rPh>
    <rPh sb="2" eb="4">
      <t>セコウ</t>
    </rPh>
    <rPh sb="4" eb="6">
      <t>リョヒ</t>
    </rPh>
    <phoneticPr fontId="5"/>
  </si>
  <si>
    <t>施設施工庁費</t>
    <rPh sb="0" eb="2">
      <t>シセツ</t>
    </rPh>
    <rPh sb="2" eb="4">
      <t>セコウ</t>
    </rPh>
    <rPh sb="4" eb="5">
      <t>チョウ</t>
    </rPh>
    <rPh sb="5" eb="6">
      <t>ヒ</t>
    </rPh>
    <phoneticPr fontId="5"/>
  </si>
  <si>
    <t>施設整備費</t>
    <rPh sb="0" eb="2">
      <t>シセツ</t>
    </rPh>
    <rPh sb="2" eb="5">
      <t>セイビヒ</t>
    </rPh>
    <phoneticPr fontId="5"/>
  </si>
  <si>
    <t>不動産購入費</t>
    <rPh sb="0" eb="3">
      <t>フドウサン</t>
    </rPh>
    <rPh sb="3" eb="6">
      <t>コウニュウヒ</t>
    </rPh>
    <phoneticPr fontId="5"/>
  </si>
  <si>
    <t>【予算額・執行額欄】
平成２４年度の「予備費等」額　2,314百万円は全額「予備費」によるもの。</t>
    <phoneticPr fontId="5"/>
  </si>
  <si>
    <t>－</t>
    <phoneticPr fontId="5"/>
  </si>
  <si>
    <t>‐</t>
    <phoneticPr fontId="5"/>
  </si>
  <si>
    <t>巡視船艇基地施設整備
航空基地施設整備
宿舎整備</t>
    <phoneticPr fontId="5"/>
  </si>
  <si>
    <t>箇所</t>
    <rPh sb="0" eb="2">
      <t>カショ</t>
    </rPh>
    <phoneticPr fontId="5"/>
  </si>
  <si>
    <t>百万円</t>
    <rPh sb="0" eb="2">
      <t>ヒャクマン</t>
    </rPh>
    <rPh sb="2" eb="3">
      <t>エン</t>
    </rPh>
    <phoneticPr fontId="5"/>
  </si>
  <si>
    <t>百万円/箇所</t>
    <rPh sb="0" eb="1">
      <t>ヒャク</t>
    </rPh>
    <rPh sb="1" eb="3">
      <t>マンエン</t>
    </rPh>
    <rPh sb="4" eb="6">
      <t>カショ</t>
    </rPh>
    <phoneticPr fontId="5"/>
  </si>
  <si>
    <t>1,907/6</t>
    <phoneticPr fontId="5"/>
  </si>
  <si>
    <t>229/10</t>
    <phoneticPr fontId="5"/>
  </si>
  <si>
    <t>当該年度完成施設総事業費　÷　完成施設数　　　　　　　　　　　　　　</t>
    <rPh sb="0" eb="2">
      <t>トウガイ</t>
    </rPh>
    <rPh sb="2" eb="4">
      <t>ネンド</t>
    </rPh>
    <rPh sb="4" eb="6">
      <t>カンセイ</t>
    </rPh>
    <rPh sb="6" eb="8">
      <t>シセツ</t>
    </rPh>
    <rPh sb="8" eb="12">
      <t>ソウジギョウヒ</t>
    </rPh>
    <rPh sb="15" eb="17">
      <t>カンセイ</t>
    </rPh>
    <rPh sb="17" eb="19">
      <t>シセツ</t>
    </rPh>
    <rPh sb="19" eb="20">
      <t>カズ</t>
    </rPh>
    <rPh sb="20" eb="21">
      <t>ジッスウ</t>
    </rPh>
    <phoneticPr fontId="5"/>
  </si>
  <si>
    <t>801/6</t>
    <phoneticPr fontId="5"/>
  </si>
  <si>
    <t>6,342/10</t>
    <phoneticPr fontId="5"/>
  </si>
  <si>
    <t>本事業は質的・量的に拡大する海上保安業務を遂行する上で必要となる巡視船艇基地及び航空基地等の施設整備等を行い、船艇、航空機の後方支援等を行うための施設等を適性に維持するものであり、国が実施しなければならず、かつ、優先度が高い。</t>
    <phoneticPr fontId="5"/>
  </si>
  <si>
    <t>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5"/>
  </si>
  <si>
    <t>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5"/>
  </si>
  <si>
    <t>現在、海上保安体制の整備について、要救助海難の救助率、テロ活動による被害発生件数といった業績指標を基に政策評価を実施しているが、巡視船艇基地及び航空基地等の施設を適切に維持することにより、これら業績指標についても目標達成を維持している。</t>
    <phoneticPr fontId="5"/>
  </si>
  <si>
    <t>要救助海難の救助率</t>
    <phoneticPr fontId="5"/>
  </si>
  <si>
    <t>（独）　国立印刷局</t>
    <phoneticPr fontId="5"/>
  </si>
  <si>
    <t>官報公告掲載料</t>
    <phoneticPr fontId="5"/>
  </si>
  <si>
    <t>発注補助業務</t>
    <phoneticPr fontId="5"/>
  </si>
  <si>
    <t>（一財）港湾空港総合技術センター</t>
    <phoneticPr fontId="5"/>
  </si>
  <si>
    <t>品質監視等補助業務</t>
    <phoneticPr fontId="5"/>
  </si>
  <si>
    <t>港湾技術審査補助業務</t>
    <phoneticPr fontId="5"/>
  </si>
  <si>
    <t>設計費</t>
    <rPh sb="0" eb="2">
      <t>セッケイ</t>
    </rPh>
    <rPh sb="2" eb="3">
      <t>ヒ</t>
    </rPh>
    <phoneticPr fontId="5"/>
  </si>
  <si>
    <t>発注補助</t>
    <phoneticPr fontId="5"/>
  </si>
  <si>
    <t>B.（一財）港湾空港総合技術センター</t>
    <phoneticPr fontId="5"/>
  </si>
  <si>
    <t>（一社）日本潜水協会</t>
    <phoneticPr fontId="5"/>
  </si>
  <si>
    <t>施工状況確認業務</t>
    <phoneticPr fontId="5"/>
  </si>
  <si>
    <t>A.あおみ建設・丸尾建設特定建設工事共同企業体</t>
    <phoneticPr fontId="5"/>
  </si>
  <si>
    <t>あおみ建設・丸尾建設特定建設工事共同企業体</t>
    <phoneticPr fontId="5"/>
  </si>
  <si>
    <t>工事費</t>
    <rPh sb="0" eb="3">
      <t>コウジヒ</t>
    </rPh>
    <phoneticPr fontId="5"/>
  </si>
  <si>
    <t>巡視船艇基地整備</t>
    <rPh sb="0" eb="3">
      <t>ジュンシセン</t>
    </rPh>
    <rPh sb="3" eb="4">
      <t>テイ</t>
    </rPh>
    <rPh sb="4" eb="6">
      <t>キチ</t>
    </rPh>
    <rPh sb="6" eb="8">
      <t>セイビ</t>
    </rPh>
    <phoneticPr fontId="5"/>
  </si>
  <si>
    <t>巡視船艇基地整備</t>
    <phoneticPr fontId="5"/>
  </si>
  <si>
    <t>五洋建設（株）沖縄営業所</t>
    <phoneticPr fontId="5"/>
  </si>
  <si>
    <t>前田建設工業（株）九州支店</t>
  </si>
  <si>
    <t>川田工業（株）沖縄営業所</t>
  </si>
  <si>
    <t>（株）信用組</t>
  </si>
  <si>
    <t>（株）和高建設工業</t>
  </si>
  <si>
    <t>三協電気工事（株）</t>
  </si>
  <si>
    <t>（株）レキオコンサルタント</t>
  </si>
  <si>
    <t>個人名　A</t>
    <rPh sb="0" eb="3">
      <t>コジンメイ</t>
    </rPh>
    <phoneticPr fontId="5"/>
  </si>
  <si>
    <t>（株）サンコー</t>
  </si>
  <si>
    <t>港湾業務艇借上</t>
  </si>
  <si>
    <t>宿舎整備</t>
    <rPh sb="0" eb="2">
      <t>シュクシャ</t>
    </rPh>
    <rPh sb="2" eb="4">
      <t>セイビ</t>
    </rPh>
    <phoneticPr fontId="5"/>
  </si>
  <si>
    <t>宿舎整備</t>
    <phoneticPr fontId="5"/>
  </si>
  <si>
    <t>巡視船艇基地整備</t>
    <phoneticPr fontId="5"/>
  </si>
  <si>
    <t>監督補助業務</t>
    <rPh sb="0" eb="2">
      <t>カントク</t>
    </rPh>
    <rPh sb="2" eb="4">
      <t>ホジョ</t>
    </rPh>
    <rPh sb="4" eb="6">
      <t>ギョウム</t>
    </rPh>
    <phoneticPr fontId="5"/>
  </si>
  <si>
    <t>複合機保守業務</t>
    <phoneticPr fontId="5"/>
  </si>
  <si>
    <t>複合機等賃貸借及び保守業務</t>
    <rPh sb="11" eb="13">
      <t>ギョウム</t>
    </rPh>
    <phoneticPr fontId="5"/>
  </si>
  <si>
    <t>C.（株）サンユニオン</t>
    <phoneticPr fontId="5"/>
  </si>
  <si>
    <t>（株）サンユニオン</t>
    <phoneticPr fontId="5"/>
  </si>
  <si>
    <t>巡視船艇基地整備</t>
    <phoneticPr fontId="5"/>
  </si>
  <si>
    <t>（株）阿波設計事務所</t>
    <phoneticPr fontId="5"/>
  </si>
  <si>
    <t>D.（株）益田設計事務所</t>
    <phoneticPr fontId="5"/>
  </si>
  <si>
    <t>（株）益田設計事務所</t>
    <phoneticPr fontId="5"/>
  </si>
  <si>
    <t>中央開発（株）沖縄支店</t>
    <phoneticPr fontId="5"/>
  </si>
  <si>
    <t>（株）沖土質コンサルタント</t>
    <phoneticPr fontId="5"/>
  </si>
  <si>
    <t>（株）エコー沖縄事務所</t>
    <phoneticPr fontId="5"/>
  </si>
  <si>
    <t>（株）イ－エ－シ－</t>
    <phoneticPr fontId="5"/>
  </si>
  <si>
    <t>宿舎整備</t>
    <phoneticPr fontId="5"/>
  </si>
  <si>
    <t>宿舎整備</t>
    <phoneticPr fontId="5"/>
  </si>
  <si>
    <t>設計業務</t>
    <rPh sb="0" eb="2">
      <t>セッケイ</t>
    </rPh>
    <rPh sb="2" eb="4">
      <t>ギョウム</t>
    </rPh>
    <phoneticPr fontId="5"/>
  </si>
  <si>
    <t>設計業務</t>
    <phoneticPr fontId="5"/>
  </si>
  <si>
    <t>設計業務</t>
    <phoneticPr fontId="5"/>
  </si>
  <si>
    <t>敷地調査</t>
    <phoneticPr fontId="5"/>
  </si>
  <si>
    <t>敷地調査</t>
    <phoneticPr fontId="5"/>
  </si>
  <si>
    <t>環境調査</t>
    <rPh sb="0" eb="2">
      <t>カンキョウ</t>
    </rPh>
    <rPh sb="2" eb="4">
      <t>チョウサ</t>
    </rPh>
    <phoneticPr fontId="5"/>
  </si>
  <si>
    <t>水質調査</t>
    <rPh sb="0" eb="2">
      <t>スイシツ</t>
    </rPh>
    <rPh sb="2" eb="4">
      <t>チョウサ</t>
    </rPh>
    <phoneticPr fontId="5"/>
  </si>
  <si>
    <t>（一社）沖縄県ハイヤー・タクシー協会</t>
    <phoneticPr fontId="5"/>
  </si>
  <si>
    <t>タクシー代</t>
    <rPh sb="4" eb="5">
      <t>ダイ</t>
    </rPh>
    <phoneticPr fontId="5"/>
  </si>
  <si>
    <t>G. （独）国立印刷局</t>
    <phoneticPr fontId="5"/>
  </si>
  <si>
    <t>F.（一社）沖縄県ハイヤー・タクシー協会</t>
    <phoneticPr fontId="5"/>
  </si>
  <si>
    <t>H.大和リース株式会社</t>
    <phoneticPr fontId="5"/>
  </si>
  <si>
    <t>工事費</t>
    <phoneticPr fontId="5"/>
  </si>
  <si>
    <t>庁舎整備</t>
    <rPh sb="0" eb="2">
      <t>チョウシャ</t>
    </rPh>
    <rPh sb="2" eb="4">
      <t>セイビ</t>
    </rPh>
    <phoneticPr fontId="5"/>
  </si>
  <si>
    <t>随意契約</t>
    <rPh sb="0" eb="2">
      <t>ズイイ</t>
    </rPh>
    <rPh sb="2" eb="4">
      <t>ケイヤク</t>
    </rPh>
    <phoneticPr fontId="5"/>
  </si>
  <si>
    <t>-</t>
    <phoneticPr fontId="5"/>
  </si>
  <si>
    <t>西日本電信電話（株）</t>
    <phoneticPr fontId="5"/>
  </si>
  <si>
    <t>電話料金</t>
    <rPh sb="0" eb="2">
      <t>デンワ</t>
    </rPh>
    <rPh sb="2" eb="4">
      <t>リョウキン</t>
    </rPh>
    <phoneticPr fontId="5"/>
  </si>
  <si>
    <t>書籍買入</t>
    <phoneticPr fontId="5"/>
  </si>
  <si>
    <t>（株）エヌ・ティ・ティ・ドコモ</t>
    <phoneticPr fontId="5"/>
  </si>
  <si>
    <t>（株）リブロ店長</t>
    <phoneticPr fontId="5"/>
  </si>
  <si>
    <t>大和リース株式会社</t>
    <phoneticPr fontId="5"/>
  </si>
  <si>
    <t>日本海洋コンサルタント株式会社　沖縄事務所</t>
    <phoneticPr fontId="5"/>
  </si>
  <si>
    <t>(株)友建設</t>
    <phoneticPr fontId="5"/>
  </si>
  <si>
    <t>株式会社　砂盛工業</t>
    <phoneticPr fontId="5"/>
  </si>
  <si>
    <t>株式会社堀通信</t>
    <phoneticPr fontId="5"/>
  </si>
  <si>
    <t>株式会社山水組</t>
    <phoneticPr fontId="5"/>
  </si>
  <si>
    <t>日本ジタン株式会社　沖縄営業所</t>
    <phoneticPr fontId="5"/>
  </si>
  <si>
    <t>株式会社フジマック京都営業所</t>
    <phoneticPr fontId="5"/>
  </si>
  <si>
    <t>櫻井工業（株）</t>
    <phoneticPr fontId="5"/>
  </si>
  <si>
    <t>株式会社佐谷</t>
    <phoneticPr fontId="5"/>
  </si>
  <si>
    <t>設計業務</t>
    <rPh sb="0" eb="2">
      <t>セッケイ</t>
    </rPh>
    <rPh sb="2" eb="4">
      <t>ギョウム</t>
    </rPh>
    <phoneticPr fontId="5"/>
  </si>
  <si>
    <t>巡視船艇基地施設整備</t>
    <phoneticPr fontId="5"/>
  </si>
  <si>
    <t>土質調査</t>
    <rPh sb="0" eb="1">
      <t>ツチ</t>
    </rPh>
    <rPh sb="1" eb="2">
      <t>シツ</t>
    </rPh>
    <rPh sb="2" eb="4">
      <t>チョウサ</t>
    </rPh>
    <phoneticPr fontId="5"/>
  </si>
  <si>
    <t>庁舎整備</t>
    <phoneticPr fontId="5"/>
  </si>
  <si>
    <t>巡視船艇基地整備</t>
    <phoneticPr fontId="5"/>
  </si>
  <si>
    <t>巡視船艇基地整備</t>
    <phoneticPr fontId="5"/>
  </si>
  <si>
    <t>串本町土地開発公社</t>
    <phoneticPr fontId="5"/>
  </si>
  <si>
    <t>用地購入</t>
    <rPh sb="0" eb="2">
      <t>ヨウチ</t>
    </rPh>
    <rPh sb="2" eb="4">
      <t>コウニュウ</t>
    </rPh>
    <phoneticPr fontId="5"/>
  </si>
  <si>
    <t>一般財団法人　経済調査会</t>
    <phoneticPr fontId="5"/>
  </si>
  <si>
    <t>一般財団法人建設物価調査会</t>
    <phoneticPr fontId="5"/>
  </si>
  <si>
    <t>社団法人公共建築協会北海道地区事務局</t>
    <phoneticPr fontId="5"/>
  </si>
  <si>
    <t>（一社）日本建設機械施工協会北海道支部　支部長　熊谷　勝弘</t>
    <phoneticPr fontId="5"/>
  </si>
  <si>
    <t>社団法人　日本港湾協会</t>
    <phoneticPr fontId="5"/>
  </si>
  <si>
    <t>（一財）港湾空港総合技術センター　北海道支部</t>
    <phoneticPr fontId="5"/>
  </si>
  <si>
    <t>-</t>
  </si>
  <si>
    <t>公益社団法人　西部海難防止協会</t>
    <phoneticPr fontId="5"/>
  </si>
  <si>
    <t>航行安全検討業務</t>
    <phoneticPr fontId="5"/>
  </si>
  <si>
    <t>日本環境安全事業株式会社</t>
    <phoneticPr fontId="5"/>
  </si>
  <si>
    <t>廃棄物処分</t>
    <phoneticPr fontId="5"/>
  </si>
  <si>
    <t>K.串本町土地開発公社</t>
    <phoneticPr fontId="5"/>
  </si>
  <si>
    <t>用地購入</t>
    <phoneticPr fontId="5"/>
  </si>
  <si>
    <t>I.公益社団法人　西部海難防止協会</t>
    <phoneticPr fontId="5"/>
  </si>
  <si>
    <t>調査費</t>
    <phoneticPr fontId="5"/>
  </si>
  <si>
    <t>日本ジタン株式会社</t>
    <phoneticPr fontId="5"/>
  </si>
  <si>
    <t>潜水探査</t>
    <phoneticPr fontId="5"/>
  </si>
  <si>
    <t>株式会社九電工佐世保営業所</t>
    <phoneticPr fontId="5"/>
  </si>
  <si>
    <t>（株）カモタ</t>
    <phoneticPr fontId="5"/>
  </si>
  <si>
    <t>鶴美建設株式会社</t>
    <phoneticPr fontId="5"/>
  </si>
  <si>
    <t>スリ－エイ工業株式会社</t>
    <phoneticPr fontId="5"/>
  </si>
  <si>
    <t>ケイツーデザイン株式会社</t>
    <phoneticPr fontId="5"/>
  </si>
  <si>
    <t>株式会社工材社</t>
    <phoneticPr fontId="5"/>
  </si>
  <si>
    <t>大山産業株式会社</t>
    <phoneticPr fontId="5"/>
  </si>
  <si>
    <t>株式会社　蔵薗組</t>
    <phoneticPr fontId="5"/>
  </si>
  <si>
    <t>船艇基地整備</t>
    <rPh sb="0" eb="2">
      <t>センテイ</t>
    </rPh>
    <rPh sb="2" eb="4">
      <t>キチ</t>
    </rPh>
    <rPh sb="4" eb="6">
      <t>セイビ</t>
    </rPh>
    <phoneticPr fontId="5"/>
  </si>
  <si>
    <t>宿舎整備</t>
    <rPh sb="0" eb="2">
      <t>シュクシャ</t>
    </rPh>
    <rPh sb="2" eb="4">
      <t>セイビ</t>
    </rPh>
    <phoneticPr fontId="5"/>
  </si>
  <si>
    <t>施設整備</t>
    <rPh sb="0" eb="2">
      <t>シセツ</t>
    </rPh>
    <rPh sb="2" eb="4">
      <t>セイビ</t>
    </rPh>
    <phoneticPr fontId="5"/>
  </si>
  <si>
    <t>J.日本環境安全事業株式会社</t>
    <phoneticPr fontId="5"/>
  </si>
  <si>
    <t>廃棄物処理</t>
    <rPh sb="0" eb="3">
      <t>ハイキブツ</t>
    </rPh>
    <rPh sb="3" eb="5">
      <t>ショリ</t>
    </rPh>
    <phoneticPr fontId="5"/>
  </si>
  <si>
    <t>工事事務費</t>
    <rPh sb="0" eb="2">
      <t>コウジ</t>
    </rPh>
    <rPh sb="2" eb="5">
      <t>ジムヒ</t>
    </rPh>
    <phoneticPr fontId="5"/>
  </si>
  <si>
    <t>講習会参加費</t>
    <phoneticPr fontId="5"/>
  </si>
  <si>
    <t>E.西日本電信電話（株）</t>
    <phoneticPr fontId="5"/>
  </si>
  <si>
    <t>５　安全で安心できる交通の確保、治安・生活安全の確保
１８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rPh sb="30" eb="32">
      <t>センパク</t>
    </rPh>
    <rPh sb="32" eb="34">
      <t>コウツウ</t>
    </rPh>
    <rPh sb="35" eb="37">
      <t>アンゼン</t>
    </rPh>
    <rPh sb="38" eb="40">
      <t>カイジョウ</t>
    </rPh>
    <rPh sb="41" eb="43">
      <t>チアン</t>
    </rPh>
    <rPh sb="44" eb="46">
      <t>カクホ</t>
    </rPh>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</si>
  <si>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</si>
  <si>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　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</si>
  <si>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t>
    <phoneticPr fontId="5"/>
  </si>
  <si>
    <t>‐</t>
  </si>
  <si>
    <t>-</t>
    <phoneticPr fontId="5"/>
  </si>
  <si>
    <t>-</t>
    <phoneticPr fontId="5"/>
  </si>
  <si>
    <t>　成果実績は成果目標を達成したものとなっている。</t>
    <rPh sb="1" eb="3">
      <t>セイカ</t>
    </rPh>
    <rPh sb="3" eb="5">
      <t>ジッセキ</t>
    </rPh>
    <rPh sb="6" eb="8">
      <t>セイカ</t>
    </rPh>
    <rPh sb="8" eb="10">
      <t>モクヒョウ</t>
    </rPh>
    <rPh sb="11" eb="13">
      <t>タッセイ</t>
    </rPh>
    <phoneticPr fontId="5"/>
  </si>
  <si>
    <t>同上</t>
    <rPh sb="0" eb="2">
      <t>ドウジョウ</t>
    </rPh>
    <phoneticPr fontId="5"/>
  </si>
  <si>
    <t>　尖閣諸島における領海警備体制の強化に必要不可欠な係留施設等の整備が重点的に進められている。
　引き続き施設の老朽化の程度等を踏まえ、財政上の制約を勘案し、コスト縮減に努めつつ業務遂行に必要不可欠な施設から計画的に整備を行っていくべきである。</t>
    <phoneticPr fontId="5"/>
  </si>
  <si>
    <t>巡視船艇の係留施設整備といった業務遂行に必要不可欠な施設を中心に整備を行っている。</t>
    <phoneticPr fontId="5"/>
  </si>
  <si>
    <t>引き続き、業務遂行に必要不可欠な施設から十分に整備を行い、かつ、コスト縮減に努める。</t>
    <phoneticPr fontId="5"/>
  </si>
  <si>
    <t>縮減</t>
  </si>
  <si>
    <t>尖閣諸島における領海警備体制の強化のため、整備箇所の重点化及び優先度の精査を行い、一部の施設整備を見送ることとした。</t>
    <rPh sb="0" eb="2">
      <t>センカク</t>
    </rPh>
    <rPh sb="2" eb="4">
      <t>ショトウ</t>
    </rPh>
    <rPh sb="8" eb="10">
      <t>リョウカイ</t>
    </rPh>
    <rPh sb="10" eb="12">
      <t>ケイビ</t>
    </rPh>
    <rPh sb="12" eb="14">
      <t>タイセイ</t>
    </rPh>
    <rPh sb="15" eb="17">
      <t>キョウカ</t>
    </rPh>
    <rPh sb="21" eb="23">
      <t>セイビ</t>
    </rPh>
    <rPh sb="23" eb="25">
      <t>カショ</t>
    </rPh>
    <rPh sb="26" eb="29">
      <t>ジュウテンカ</t>
    </rPh>
    <rPh sb="29" eb="30">
      <t>オヨ</t>
    </rPh>
    <rPh sb="31" eb="34">
      <t>ユウセンド</t>
    </rPh>
    <rPh sb="35" eb="37">
      <t>セイサ</t>
    </rPh>
    <rPh sb="38" eb="39">
      <t>オコナ</t>
    </rPh>
    <rPh sb="41" eb="43">
      <t>イチブ</t>
    </rPh>
    <rPh sb="44" eb="46">
      <t>シセツ</t>
    </rPh>
    <rPh sb="46" eb="48">
      <t>セイビ</t>
    </rPh>
    <rPh sb="49" eb="51">
      <t>ミオク</t>
    </rPh>
    <phoneticPr fontId="5"/>
  </si>
  <si>
    <t>施設整備箇所の増及び不動産購入なし
「新しい日本のための優先課題推進枠」2,095百万円
百万円未満を四捨五入しているため、「予算額・執行額」欄と誤差が生じている。</t>
    <rPh sb="0" eb="2">
      <t>シセツ</t>
    </rPh>
    <rPh sb="2" eb="4">
      <t>セイビ</t>
    </rPh>
    <rPh sb="4" eb="6">
      <t>カショ</t>
    </rPh>
    <rPh sb="7" eb="8">
      <t>フ</t>
    </rPh>
    <rPh sb="8" eb="9">
      <t>オヨ</t>
    </rPh>
    <rPh sb="10" eb="13">
      <t>フドウサン</t>
    </rPh>
    <rPh sb="13" eb="15">
      <t>コウニュウ</t>
    </rPh>
    <rPh sb="20" eb="21">
      <t>アタラ</t>
    </rPh>
    <rPh sb="23" eb="25">
      <t>ニホン</t>
    </rPh>
    <rPh sb="29" eb="31">
      <t>ユウセン</t>
    </rPh>
    <rPh sb="31" eb="33">
      <t>カダイ</t>
    </rPh>
    <rPh sb="33" eb="35">
      <t>スイシン</t>
    </rPh>
    <rPh sb="35" eb="36">
      <t>ワク</t>
    </rPh>
    <rPh sb="42" eb="45">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</si>
</sst>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 fontId="0" fillId="0" borderId="25" xfId="0" applyNumberFormat="1" applyFont="1" applyFill="1" applyBorder="1" applyAlignment="1" applyProtection="1">
      <alignment horizontal="center" vertical="center"/>
      <protection locked="0"/>
    </xf>
    <xf numFmtId="17" fontId="0" fillId="0" borderId="26" xfId="0" applyNumberFormat="1" applyFont="1" applyFill="1" applyBorder="1" applyAlignment="1" applyProtection="1">
      <alignment horizontal="center" vertical="center"/>
      <protection locked="0"/>
    </xf>
    <xf numFmtId="17" fontId="0" fillId="0" borderId="27" xfId="0" applyNumberFormat="1"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ill="1" applyBorder="1" applyAlignment="1" applyProtection="1">
      <alignment horizontal="center" vertical="center"/>
      <protection locked="0"/>
    </xf>
    <xf numFmtId="49" fontId="0" fillId="0" borderId="35" xfId="0" applyNumberForma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17" fontId="23" fillId="0" borderId="25" xfId="0" applyNumberFormat="1" applyFont="1" applyFill="1" applyBorder="1" applyAlignment="1" applyProtection="1">
      <alignment vertical="center" wrapText="1"/>
      <protection locked="0"/>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19"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45</xdr:row>
          <xdr:rowOff>38100</xdr:rowOff>
        </xdr:from>
        <xdr:to>
          <xdr:col>46</xdr:col>
          <xdr:colOff>66675</xdr:colOff>
          <xdr:row>45</xdr:row>
          <xdr:rowOff>276225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180975</xdr:colOff>
      <xdr:row>139</xdr:row>
      <xdr:rowOff>19050</xdr:rowOff>
    </xdr:from>
    <xdr:to>
      <xdr:col>44</xdr:col>
      <xdr:colOff>133350</xdr:colOff>
      <xdr:row>176</xdr:row>
      <xdr:rowOff>1228725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1125" y="38195250"/>
          <a:ext cx="7553325" cy="1424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sheetPr>
  <dimension ref="A1:BL497"/>
  <sheetViews>
    <sheetView tabSelected="1" zoomScale="75" zoomScaleNormal="75" zoomScaleSheetLayoutView="100"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1" t="s">
        <v>0</v>
      </c>
      <c r="AK2" s="501"/>
      <c r="AL2" s="501"/>
      <c r="AM2" s="501"/>
      <c r="AN2" s="501"/>
      <c r="AO2" s="501"/>
      <c r="AP2" s="501"/>
      <c r="AQ2" s="106" t="s">
        <v>452</v>
      </c>
      <c r="AR2" s="106"/>
      <c r="AS2" s="68" t="str">
        <f>IF(OR(AQ2="　", AQ2=""), "", "-")</f>
        <v/>
      </c>
      <c r="AT2" s="107">
        <v>207</v>
      </c>
      <c r="AU2" s="107"/>
      <c r="AV2" s="69" t="str">
        <f>IF(AW2="", "", "-")</f>
        <v/>
      </c>
      <c r="AW2" s="111"/>
      <c r="AX2" s="111"/>
    </row>
    <row r="3" spans="1:50" ht="21" customHeight="1" thickBot="1" x14ac:dyDescent="0.2">
      <c r="A3" s="306" t="s">
        <v>216</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5" t="s">
        <v>90</v>
      </c>
      <c r="AJ3" s="308" t="s">
        <v>455</v>
      </c>
      <c r="AK3" s="308"/>
      <c r="AL3" s="308"/>
      <c r="AM3" s="308"/>
      <c r="AN3" s="308"/>
      <c r="AO3" s="308"/>
      <c r="AP3" s="308"/>
      <c r="AQ3" s="308"/>
      <c r="AR3" s="308"/>
      <c r="AS3" s="308"/>
      <c r="AT3" s="308"/>
      <c r="AU3" s="308"/>
      <c r="AV3" s="308"/>
      <c r="AW3" s="308"/>
      <c r="AX3" s="36" t="s">
        <v>91</v>
      </c>
    </row>
    <row r="4" spans="1:50" ht="24.75" customHeight="1" x14ac:dyDescent="0.15">
      <c r="A4" s="529" t="s">
        <v>30</v>
      </c>
      <c r="B4" s="530"/>
      <c r="C4" s="530"/>
      <c r="D4" s="530"/>
      <c r="E4" s="530"/>
      <c r="F4" s="530"/>
      <c r="G4" s="503" t="s">
        <v>457</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454</v>
      </c>
      <c r="AF4" s="509"/>
      <c r="AG4" s="509"/>
      <c r="AH4" s="509"/>
      <c r="AI4" s="509"/>
      <c r="AJ4" s="509"/>
      <c r="AK4" s="509"/>
      <c r="AL4" s="509"/>
      <c r="AM4" s="509"/>
      <c r="AN4" s="509"/>
      <c r="AO4" s="509"/>
      <c r="AP4" s="510"/>
      <c r="AQ4" s="511" t="s">
        <v>2</v>
      </c>
      <c r="AR4" s="506"/>
      <c r="AS4" s="506"/>
      <c r="AT4" s="506"/>
      <c r="AU4" s="506"/>
      <c r="AV4" s="506"/>
      <c r="AW4" s="506"/>
      <c r="AX4" s="512"/>
    </row>
    <row r="5" spans="1:50" ht="30" customHeight="1" x14ac:dyDescent="0.15">
      <c r="A5" s="513" t="s">
        <v>93</v>
      </c>
      <c r="B5" s="514"/>
      <c r="C5" s="514"/>
      <c r="D5" s="514"/>
      <c r="E5" s="514"/>
      <c r="F5" s="515"/>
      <c r="G5" s="334" t="s">
        <v>140</v>
      </c>
      <c r="H5" s="335"/>
      <c r="I5" s="335"/>
      <c r="J5" s="335"/>
      <c r="K5" s="335"/>
      <c r="L5" s="335"/>
      <c r="M5" s="336" t="s">
        <v>92</v>
      </c>
      <c r="N5" s="337"/>
      <c r="O5" s="337"/>
      <c r="P5" s="337"/>
      <c r="Q5" s="337"/>
      <c r="R5" s="338"/>
      <c r="S5" s="339" t="s">
        <v>157</v>
      </c>
      <c r="T5" s="335"/>
      <c r="U5" s="335"/>
      <c r="V5" s="335"/>
      <c r="W5" s="335"/>
      <c r="X5" s="340"/>
      <c r="Y5" s="520" t="s">
        <v>3</v>
      </c>
      <c r="Z5" s="521"/>
      <c r="AA5" s="521"/>
      <c r="AB5" s="521"/>
      <c r="AC5" s="521"/>
      <c r="AD5" s="522"/>
      <c r="AE5" s="523" t="s">
        <v>458</v>
      </c>
      <c r="AF5" s="524"/>
      <c r="AG5" s="524"/>
      <c r="AH5" s="524"/>
      <c r="AI5" s="524"/>
      <c r="AJ5" s="524"/>
      <c r="AK5" s="524"/>
      <c r="AL5" s="524"/>
      <c r="AM5" s="524"/>
      <c r="AN5" s="524"/>
      <c r="AO5" s="524"/>
      <c r="AP5" s="525"/>
      <c r="AQ5" s="526" t="s">
        <v>459</v>
      </c>
      <c r="AR5" s="527"/>
      <c r="AS5" s="527"/>
      <c r="AT5" s="527"/>
      <c r="AU5" s="527"/>
      <c r="AV5" s="527"/>
      <c r="AW5" s="527"/>
      <c r="AX5" s="528"/>
    </row>
    <row r="6" spans="1:50" ht="39" customHeight="1" x14ac:dyDescent="0.15">
      <c r="A6" s="531" t="s">
        <v>4</v>
      </c>
      <c r="B6" s="532"/>
      <c r="C6" s="532"/>
      <c r="D6" s="532"/>
      <c r="E6" s="532"/>
      <c r="F6" s="532"/>
      <c r="G6" s="533" t="str">
        <f>入力規則等!F39</f>
        <v>一般会計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599</v>
      </c>
      <c r="AF6" s="538"/>
      <c r="AG6" s="538"/>
      <c r="AH6" s="538"/>
      <c r="AI6" s="538"/>
      <c r="AJ6" s="538"/>
      <c r="AK6" s="538"/>
      <c r="AL6" s="538"/>
      <c r="AM6" s="538"/>
      <c r="AN6" s="538"/>
      <c r="AO6" s="538"/>
      <c r="AP6" s="538"/>
      <c r="AQ6" s="539"/>
      <c r="AR6" s="539"/>
      <c r="AS6" s="539"/>
      <c r="AT6" s="539"/>
      <c r="AU6" s="539"/>
      <c r="AV6" s="539"/>
      <c r="AW6" s="539"/>
      <c r="AX6" s="540"/>
    </row>
    <row r="7" spans="1:50" ht="48.75" customHeight="1" x14ac:dyDescent="0.15">
      <c r="A7" s="459" t="s">
        <v>25</v>
      </c>
      <c r="B7" s="460"/>
      <c r="C7" s="460"/>
      <c r="D7" s="460"/>
      <c r="E7" s="460"/>
      <c r="F7" s="460"/>
      <c r="G7" s="461" t="s">
        <v>460</v>
      </c>
      <c r="H7" s="462"/>
      <c r="I7" s="462"/>
      <c r="J7" s="462"/>
      <c r="K7" s="462"/>
      <c r="L7" s="462"/>
      <c r="M7" s="462"/>
      <c r="N7" s="462"/>
      <c r="O7" s="462"/>
      <c r="P7" s="462"/>
      <c r="Q7" s="462"/>
      <c r="R7" s="462"/>
      <c r="S7" s="462"/>
      <c r="T7" s="462"/>
      <c r="U7" s="462"/>
      <c r="V7" s="463"/>
      <c r="W7" s="463"/>
      <c r="X7" s="463"/>
      <c r="Y7" s="464" t="s">
        <v>5</v>
      </c>
      <c r="Z7" s="403"/>
      <c r="AA7" s="403"/>
      <c r="AB7" s="403"/>
      <c r="AC7" s="403"/>
      <c r="AD7" s="405"/>
      <c r="AE7" s="465" t="s">
        <v>456</v>
      </c>
      <c r="AF7" s="466"/>
      <c r="AG7" s="466"/>
      <c r="AH7" s="466"/>
      <c r="AI7" s="466"/>
      <c r="AJ7" s="466"/>
      <c r="AK7" s="466"/>
      <c r="AL7" s="466"/>
      <c r="AM7" s="466"/>
      <c r="AN7" s="466"/>
      <c r="AO7" s="466"/>
      <c r="AP7" s="466"/>
      <c r="AQ7" s="466"/>
      <c r="AR7" s="466"/>
      <c r="AS7" s="466"/>
      <c r="AT7" s="466"/>
      <c r="AU7" s="466"/>
      <c r="AV7" s="466"/>
      <c r="AW7" s="466"/>
      <c r="AX7" s="467"/>
    </row>
    <row r="8" spans="1:50" ht="28.5" customHeight="1" x14ac:dyDescent="0.15">
      <c r="A8" s="365" t="s">
        <v>308</v>
      </c>
      <c r="B8" s="366"/>
      <c r="C8" s="366"/>
      <c r="D8" s="366"/>
      <c r="E8" s="366"/>
      <c r="F8" s="367"/>
      <c r="G8" s="362" t="str">
        <f>入力規則等!A26</f>
        <v>海洋政策</v>
      </c>
      <c r="H8" s="363"/>
      <c r="I8" s="363"/>
      <c r="J8" s="363"/>
      <c r="K8" s="363"/>
      <c r="L8" s="363"/>
      <c r="M8" s="363"/>
      <c r="N8" s="363"/>
      <c r="O8" s="363"/>
      <c r="P8" s="363"/>
      <c r="Q8" s="363"/>
      <c r="R8" s="363"/>
      <c r="S8" s="363"/>
      <c r="T8" s="363"/>
      <c r="U8" s="363"/>
      <c r="V8" s="363"/>
      <c r="W8" s="363"/>
      <c r="X8" s="364"/>
      <c r="Y8" s="541" t="s">
        <v>79</v>
      </c>
      <c r="Z8" s="541"/>
      <c r="AA8" s="541"/>
      <c r="AB8" s="541"/>
      <c r="AC8" s="541"/>
      <c r="AD8" s="541"/>
      <c r="AE8" s="494" t="str">
        <f>入力規則等!K13</f>
        <v>その他の事項経費</v>
      </c>
      <c r="AF8" s="495"/>
      <c r="AG8" s="495"/>
      <c r="AH8" s="495"/>
      <c r="AI8" s="495"/>
      <c r="AJ8" s="495"/>
      <c r="AK8" s="495"/>
      <c r="AL8" s="495"/>
      <c r="AM8" s="495"/>
      <c r="AN8" s="495"/>
      <c r="AO8" s="495"/>
      <c r="AP8" s="495"/>
      <c r="AQ8" s="495"/>
      <c r="AR8" s="495"/>
      <c r="AS8" s="495"/>
      <c r="AT8" s="495"/>
      <c r="AU8" s="495"/>
      <c r="AV8" s="495"/>
      <c r="AW8" s="495"/>
      <c r="AX8" s="496"/>
    </row>
    <row r="9" spans="1:50" ht="63.75" customHeight="1" x14ac:dyDescent="0.15">
      <c r="A9" s="468" t="s">
        <v>26</v>
      </c>
      <c r="B9" s="469"/>
      <c r="C9" s="469"/>
      <c r="D9" s="469"/>
      <c r="E9" s="469"/>
      <c r="F9" s="469"/>
      <c r="G9" s="497" t="s">
        <v>600</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97.5" customHeight="1" x14ac:dyDescent="0.15">
      <c r="A10" s="468" t="s">
        <v>36</v>
      </c>
      <c r="B10" s="469"/>
      <c r="C10" s="469"/>
      <c r="D10" s="469"/>
      <c r="E10" s="469"/>
      <c r="F10" s="469"/>
      <c r="G10" s="497" t="s">
        <v>461</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28.5" customHeight="1" x14ac:dyDescent="0.15">
      <c r="A11" s="468" t="s">
        <v>6</v>
      </c>
      <c r="B11" s="469"/>
      <c r="C11" s="469"/>
      <c r="D11" s="469"/>
      <c r="E11" s="469"/>
      <c r="F11" s="470"/>
      <c r="G11" s="517" t="str">
        <f>入力規則等!P10</f>
        <v>直接実施</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471" t="s">
        <v>27</v>
      </c>
      <c r="B12" s="472"/>
      <c r="C12" s="472"/>
      <c r="D12" s="472"/>
      <c r="E12" s="472"/>
      <c r="F12" s="473"/>
      <c r="G12" s="480"/>
      <c r="H12" s="481"/>
      <c r="I12" s="481"/>
      <c r="J12" s="481"/>
      <c r="K12" s="481"/>
      <c r="L12" s="481"/>
      <c r="M12" s="481"/>
      <c r="N12" s="481"/>
      <c r="O12" s="48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84"/>
    </row>
    <row r="13" spans="1:50" ht="21" customHeight="1" x14ac:dyDescent="0.15">
      <c r="A13" s="474"/>
      <c r="B13" s="475"/>
      <c r="C13" s="475"/>
      <c r="D13" s="475"/>
      <c r="E13" s="475"/>
      <c r="F13" s="476"/>
      <c r="G13" s="485" t="s">
        <v>7</v>
      </c>
      <c r="H13" s="486"/>
      <c r="I13" s="491" t="s">
        <v>8</v>
      </c>
      <c r="J13" s="492"/>
      <c r="K13" s="492"/>
      <c r="L13" s="492"/>
      <c r="M13" s="492"/>
      <c r="N13" s="492"/>
      <c r="O13" s="493"/>
      <c r="P13" s="71">
        <v>1078</v>
      </c>
      <c r="Q13" s="72"/>
      <c r="R13" s="72"/>
      <c r="S13" s="72"/>
      <c r="T13" s="72"/>
      <c r="U13" s="72"/>
      <c r="V13" s="73"/>
      <c r="W13" s="71">
        <v>466</v>
      </c>
      <c r="X13" s="72"/>
      <c r="Y13" s="72"/>
      <c r="Z13" s="72"/>
      <c r="AA13" s="72"/>
      <c r="AB13" s="72"/>
      <c r="AC13" s="73"/>
      <c r="AD13" s="71">
        <v>601</v>
      </c>
      <c r="AE13" s="72"/>
      <c r="AF13" s="72"/>
      <c r="AG13" s="72"/>
      <c r="AH13" s="72"/>
      <c r="AI13" s="72"/>
      <c r="AJ13" s="73"/>
      <c r="AK13" s="71">
        <v>825</v>
      </c>
      <c r="AL13" s="72"/>
      <c r="AM13" s="72"/>
      <c r="AN13" s="72"/>
      <c r="AO13" s="72"/>
      <c r="AP13" s="72"/>
      <c r="AQ13" s="73"/>
      <c r="AR13" s="682">
        <v>2957</v>
      </c>
      <c r="AS13" s="683"/>
      <c r="AT13" s="683"/>
      <c r="AU13" s="683"/>
      <c r="AV13" s="683"/>
      <c r="AW13" s="683"/>
      <c r="AX13" s="684"/>
    </row>
    <row r="14" spans="1:50" ht="21" customHeight="1" x14ac:dyDescent="0.15">
      <c r="A14" s="474"/>
      <c r="B14" s="475"/>
      <c r="C14" s="475"/>
      <c r="D14" s="475"/>
      <c r="E14" s="475"/>
      <c r="F14" s="476"/>
      <c r="G14" s="487"/>
      <c r="H14" s="488"/>
      <c r="I14" s="353" t="s">
        <v>9</v>
      </c>
      <c r="J14" s="482"/>
      <c r="K14" s="482"/>
      <c r="L14" s="482"/>
      <c r="M14" s="482"/>
      <c r="N14" s="482"/>
      <c r="O14" s="483"/>
      <c r="P14" s="71">
        <v>73</v>
      </c>
      <c r="Q14" s="72"/>
      <c r="R14" s="72"/>
      <c r="S14" s="72"/>
      <c r="T14" s="72"/>
      <c r="U14" s="72"/>
      <c r="V14" s="73"/>
      <c r="W14" s="71">
        <v>2939</v>
      </c>
      <c r="X14" s="72"/>
      <c r="Y14" s="72"/>
      <c r="Z14" s="72"/>
      <c r="AA14" s="72"/>
      <c r="AB14" s="72"/>
      <c r="AC14" s="73"/>
      <c r="AD14" s="71">
        <v>3747</v>
      </c>
      <c r="AE14" s="72"/>
      <c r="AF14" s="72"/>
      <c r="AG14" s="72"/>
      <c r="AH14" s="72"/>
      <c r="AI14" s="72"/>
      <c r="AJ14" s="73"/>
      <c r="AK14" s="71"/>
      <c r="AL14" s="72"/>
      <c r="AM14" s="72"/>
      <c r="AN14" s="72"/>
      <c r="AO14" s="72"/>
      <c r="AP14" s="72"/>
      <c r="AQ14" s="73"/>
      <c r="AR14" s="680"/>
      <c r="AS14" s="680"/>
      <c r="AT14" s="680"/>
      <c r="AU14" s="680"/>
      <c r="AV14" s="680"/>
      <c r="AW14" s="680"/>
      <c r="AX14" s="681"/>
    </row>
    <row r="15" spans="1:50" ht="21" customHeight="1" x14ac:dyDescent="0.15">
      <c r="A15" s="474"/>
      <c r="B15" s="475"/>
      <c r="C15" s="475"/>
      <c r="D15" s="475"/>
      <c r="E15" s="475"/>
      <c r="F15" s="476"/>
      <c r="G15" s="487"/>
      <c r="H15" s="488"/>
      <c r="I15" s="353" t="s">
        <v>62</v>
      </c>
      <c r="J15" s="354"/>
      <c r="K15" s="354"/>
      <c r="L15" s="354"/>
      <c r="M15" s="354"/>
      <c r="N15" s="354"/>
      <c r="O15" s="355"/>
      <c r="P15" s="71">
        <v>533</v>
      </c>
      <c r="Q15" s="72"/>
      <c r="R15" s="72"/>
      <c r="S15" s="72"/>
      <c r="T15" s="72"/>
      <c r="U15" s="72"/>
      <c r="V15" s="73"/>
      <c r="W15" s="71">
        <v>73</v>
      </c>
      <c r="X15" s="72"/>
      <c r="Y15" s="72"/>
      <c r="Z15" s="72"/>
      <c r="AA15" s="72"/>
      <c r="AB15" s="72"/>
      <c r="AC15" s="73"/>
      <c r="AD15" s="71">
        <v>2986</v>
      </c>
      <c r="AE15" s="72"/>
      <c r="AF15" s="72"/>
      <c r="AG15" s="72"/>
      <c r="AH15" s="72"/>
      <c r="AI15" s="72"/>
      <c r="AJ15" s="73"/>
      <c r="AK15" s="71">
        <v>4342</v>
      </c>
      <c r="AL15" s="72"/>
      <c r="AM15" s="72"/>
      <c r="AN15" s="72"/>
      <c r="AO15" s="72"/>
      <c r="AP15" s="72"/>
      <c r="AQ15" s="73"/>
      <c r="AR15" s="71"/>
      <c r="AS15" s="72"/>
      <c r="AT15" s="72"/>
      <c r="AU15" s="72"/>
      <c r="AV15" s="72"/>
      <c r="AW15" s="72"/>
      <c r="AX15" s="679"/>
    </row>
    <row r="16" spans="1:50" ht="21" customHeight="1" x14ac:dyDescent="0.15">
      <c r="A16" s="474"/>
      <c r="B16" s="475"/>
      <c r="C16" s="475"/>
      <c r="D16" s="475"/>
      <c r="E16" s="475"/>
      <c r="F16" s="476"/>
      <c r="G16" s="487"/>
      <c r="H16" s="488"/>
      <c r="I16" s="353" t="s">
        <v>63</v>
      </c>
      <c r="J16" s="354"/>
      <c r="K16" s="354"/>
      <c r="L16" s="354"/>
      <c r="M16" s="354"/>
      <c r="N16" s="354"/>
      <c r="O16" s="355"/>
      <c r="P16" s="71">
        <v>-73</v>
      </c>
      <c r="Q16" s="72"/>
      <c r="R16" s="72"/>
      <c r="S16" s="72"/>
      <c r="T16" s="72"/>
      <c r="U16" s="72"/>
      <c r="V16" s="73"/>
      <c r="W16" s="71">
        <v>-2986</v>
      </c>
      <c r="X16" s="72"/>
      <c r="Y16" s="72"/>
      <c r="Z16" s="72"/>
      <c r="AA16" s="72"/>
      <c r="AB16" s="72"/>
      <c r="AC16" s="73"/>
      <c r="AD16" s="71">
        <v>-4342</v>
      </c>
      <c r="AE16" s="72"/>
      <c r="AF16" s="72"/>
      <c r="AG16" s="72"/>
      <c r="AH16" s="72"/>
      <c r="AI16" s="72"/>
      <c r="AJ16" s="73"/>
      <c r="AK16" s="71"/>
      <c r="AL16" s="72"/>
      <c r="AM16" s="72"/>
      <c r="AN16" s="72"/>
      <c r="AO16" s="72"/>
      <c r="AP16" s="72"/>
      <c r="AQ16" s="73"/>
      <c r="AR16" s="453"/>
      <c r="AS16" s="454"/>
      <c r="AT16" s="454"/>
      <c r="AU16" s="454"/>
      <c r="AV16" s="454"/>
      <c r="AW16" s="454"/>
      <c r="AX16" s="455"/>
    </row>
    <row r="17" spans="1:50" ht="24.75" customHeight="1" x14ac:dyDescent="0.15">
      <c r="A17" s="474"/>
      <c r="B17" s="475"/>
      <c r="C17" s="475"/>
      <c r="D17" s="475"/>
      <c r="E17" s="475"/>
      <c r="F17" s="476"/>
      <c r="G17" s="487"/>
      <c r="H17" s="488"/>
      <c r="I17" s="353" t="s">
        <v>61</v>
      </c>
      <c r="J17" s="482"/>
      <c r="K17" s="482"/>
      <c r="L17" s="482"/>
      <c r="M17" s="482"/>
      <c r="N17" s="482"/>
      <c r="O17" s="483"/>
      <c r="P17" s="71">
        <v>2314</v>
      </c>
      <c r="Q17" s="72"/>
      <c r="R17" s="72"/>
      <c r="S17" s="72"/>
      <c r="T17" s="72"/>
      <c r="U17" s="72"/>
      <c r="V17" s="73"/>
      <c r="W17" s="456"/>
      <c r="X17" s="456"/>
      <c r="Y17" s="456"/>
      <c r="Z17" s="456"/>
      <c r="AA17" s="456"/>
      <c r="AB17" s="456"/>
      <c r="AC17" s="456"/>
      <c r="AD17" s="456"/>
      <c r="AE17" s="456"/>
      <c r="AF17" s="456"/>
      <c r="AG17" s="456"/>
      <c r="AH17" s="456"/>
      <c r="AI17" s="456"/>
      <c r="AJ17" s="456"/>
      <c r="AK17" s="71"/>
      <c r="AL17" s="72"/>
      <c r="AM17" s="72"/>
      <c r="AN17" s="72"/>
      <c r="AO17" s="72"/>
      <c r="AP17" s="72"/>
      <c r="AQ17" s="73"/>
      <c r="AR17" s="457"/>
      <c r="AS17" s="457"/>
      <c r="AT17" s="457"/>
      <c r="AU17" s="457"/>
      <c r="AV17" s="457"/>
      <c r="AW17" s="457"/>
      <c r="AX17" s="458"/>
    </row>
    <row r="18" spans="1:50" ht="24.75" customHeight="1" x14ac:dyDescent="0.15">
      <c r="A18" s="474"/>
      <c r="B18" s="475"/>
      <c r="C18" s="475"/>
      <c r="D18" s="475"/>
      <c r="E18" s="475"/>
      <c r="F18" s="476"/>
      <c r="G18" s="489"/>
      <c r="H18" s="490"/>
      <c r="I18" s="356" t="s">
        <v>22</v>
      </c>
      <c r="J18" s="357"/>
      <c r="K18" s="357"/>
      <c r="L18" s="357"/>
      <c r="M18" s="357"/>
      <c r="N18" s="357"/>
      <c r="O18" s="358"/>
      <c r="P18" s="324">
        <f>SUM(P13:V17)</f>
        <v>3925</v>
      </c>
      <c r="Q18" s="325"/>
      <c r="R18" s="325"/>
      <c r="S18" s="325"/>
      <c r="T18" s="325"/>
      <c r="U18" s="325"/>
      <c r="V18" s="326"/>
      <c r="W18" s="324">
        <f>SUM(W13:AC17)</f>
        <v>492</v>
      </c>
      <c r="X18" s="325"/>
      <c r="Y18" s="325"/>
      <c r="Z18" s="325"/>
      <c r="AA18" s="325"/>
      <c r="AB18" s="325"/>
      <c r="AC18" s="326"/>
      <c r="AD18" s="324">
        <f>SUM(AD13:AJ17)</f>
        <v>2992</v>
      </c>
      <c r="AE18" s="325"/>
      <c r="AF18" s="325"/>
      <c r="AG18" s="325"/>
      <c r="AH18" s="325"/>
      <c r="AI18" s="325"/>
      <c r="AJ18" s="326"/>
      <c r="AK18" s="324">
        <f>SUM(AK13:AQ17)</f>
        <v>5167</v>
      </c>
      <c r="AL18" s="325"/>
      <c r="AM18" s="325"/>
      <c r="AN18" s="325"/>
      <c r="AO18" s="325"/>
      <c r="AP18" s="325"/>
      <c r="AQ18" s="326"/>
      <c r="AR18" s="324">
        <f>SUM(AR13:AX17)</f>
        <v>2957</v>
      </c>
      <c r="AS18" s="325"/>
      <c r="AT18" s="325"/>
      <c r="AU18" s="325"/>
      <c r="AV18" s="325"/>
      <c r="AW18" s="325"/>
      <c r="AX18" s="327"/>
    </row>
    <row r="19" spans="1:50" ht="24.75" customHeight="1" x14ac:dyDescent="0.15">
      <c r="A19" s="474"/>
      <c r="B19" s="475"/>
      <c r="C19" s="475"/>
      <c r="D19" s="475"/>
      <c r="E19" s="475"/>
      <c r="F19" s="476"/>
      <c r="G19" s="321" t="s">
        <v>10</v>
      </c>
      <c r="H19" s="322"/>
      <c r="I19" s="322"/>
      <c r="J19" s="322"/>
      <c r="K19" s="322"/>
      <c r="L19" s="322"/>
      <c r="M19" s="322"/>
      <c r="N19" s="322"/>
      <c r="O19" s="322"/>
      <c r="P19" s="71">
        <v>3918</v>
      </c>
      <c r="Q19" s="72"/>
      <c r="R19" s="72"/>
      <c r="S19" s="72"/>
      <c r="T19" s="72"/>
      <c r="U19" s="72"/>
      <c r="V19" s="73"/>
      <c r="W19" s="71">
        <v>446</v>
      </c>
      <c r="X19" s="72"/>
      <c r="Y19" s="72"/>
      <c r="Z19" s="72"/>
      <c r="AA19" s="72"/>
      <c r="AB19" s="72"/>
      <c r="AC19" s="73"/>
      <c r="AD19" s="71">
        <v>2951</v>
      </c>
      <c r="AE19" s="72"/>
      <c r="AF19" s="72"/>
      <c r="AG19" s="72"/>
      <c r="AH19" s="72"/>
      <c r="AI19" s="72"/>
      <c r="AJ19" s="73"/>
      <c r="AK19" s="323"/>
      <c r="AL19" s="323"/>
      <c r="AM19" s="323"/>
      <c r="AN19" s="323"/>
      <c r="AO19" s="323"/>
      <c r="AP19" s="323"/>
      <c r="AQ19" s="323"/>
      <c r="AR19" s="323"/>
      <c r="AS19" s="323"/>
      <c r="AT19" s="323"/>
      <c r="AU19" s="323"/>
      <c r="AV19" s="323"/>
      <c r="AW19" s="323"/>
      <c r="AX19" s="328"/>
    </row>
    <row r="20" spans="1:50" ht="24.75" customHeight="1" x14ac:dyDescent="0.15">
      <c r="A20" s="477"/>
      <c r="B20" s="478"/>
      <c r="C20" s="478"/>
      <c r="D20" s="478"/>
      <c r="E20" s="478"/>
      <c r="F20" s="479"/>
      <c r="G20" s="321" t="s">
        <v>11</v>
      </c>
      <c r="H20" s="322"/>
      <c r="I20" s="322"/>
      <c r="J20" s="322"/>
      <c r="K20" s="322"/>
      <c r="L20" s="322"/>
      <c r="M20" s="322"/>
      <c r="N20" s="322"/>
      <c r="O20" s="322"/>
      <c r="P20" s="329">
        <f>IF(P18=0, "-", P19/P18)</f>
        <v>0.9982165605095541</v>
      </c>
      <c r="Q20" s="329"/>
      <c r="R20" s="329"/>
      <c r="S20" s="329"/>
      <c r="T20" s="329"/>
      <c r="U20" s="329"/>
      <c r="V20" s="329"/>
      <c r="W20" s="329">
        <f>IF(W18=0, "-", W19/W18)</f>
        <v>0.9065040650406504</v>
      </c>
      <c r="X20" s="329"/>
      <c r="Y20" s="329"/>
      <c r="Z20" s="329"/>
      <c r="AA20" s="329"/>
      <c r="AB20" s="329"/>
      <c r="AC20" s="329"/>
      <c r="AD20" s="329">
        <f>IF(AD18=0, "-", AD19/AD18)</f>
        <v>0.9862967914438503</v>
      </c>
      <c r="AE20" s="329"/>
      <c r="AF20" s="329"/>
      <c r="AG20" s="329"/>
      <c r="AH20" s="329"/>
      <c r="AI20" s="329"/>
      <c r="AJ20" s="329"/>
      <c r="AK20" s="323"/>
      <c r="AL20" s="323"/>
      <c r="AM20" s="323"/>
      <c r="AN20" s="323"/>
      <c r="AO20" s="323"/>
      <c r="AP20" s="323"/>
      <c r="AQ20" s="323"/>
      <c r="AR20" s="323"/>
      <c r="AS20" s="323"/>
      <c r="AT20" s="323"/>
      <c r="AU20" s="323"/>
      <c r="AV20" s="323"/>
      <c r="AW20" s="323"/>
      <c r="AX20" s="328"/>
    </row>
    <row r="21" spans="1:50" ht="18.75" customHeight="1" x14ac:dyDescent="0.15">
      <c r="A21" s="222" t="s">
        <v>13</v>
      </c>
      <c r="B21" s="223"/>
      <c r="C21" s="223"/>
      <c r="D21" s="223"/>
      <c r="E21" s="223"/>
      <c r="F21" s="224"/>
      <c r="G21" s="229" t="s">
        <v>319</v>
      </c>
      <c r="H21" s="230"/>
      <c r="I21" s="230"/>
      <c r="J21" s="230"/>
      <c r="K21" s="230"/>
      <c r="L21" s="230"/>
      <c r="M21" s="230"/>
      <c r="N21" s="230"/>
      <c r="O21" s="231"/>
      <c r="P21" s="249" t="s">
        <v>83</v>
      </c>
      <c r="Q21" s="230"/>
      <c r="R21" s="230"/>
      <c r="S21" s="230"/>
      <c r="T21" s="230"/>
      <c r="U21" s="230"/>
      <c r="V21" s="230"/>
      <c r="W21" s="230"/>
      <c r="X21" s="231"/>
      <c r="Y21" s="202"/>
      <c r="Z21" s="86"/>
      <c r="AA21" s="87"/>
      <c r="AB21" s="274" t="s">
        <v>12</v>
      </c>
      <c r="AC21" s="275"/>
      <c r="AD21" s="276"/>
      <c r="AE21" s="291" t="s">
        <v>69</v>
      </c>
      <c r="AF21" s="292"/>
      <c r="AG21" s="292"/>
      <c r="AH21" s="292"/>
      <c r="AI21" s="293"/>
      <c r="AJ21" s="291" t="s">
        <v>70</v>
      </c>
      <c r="AK21" s="292"/>
      <c r="AL21" s="292"/>
      <c r="AM21" s="292"/>
      <c r="AN21" s="293"/>
      <c r="AO21" s="291" t="s">
        <v>71</v>
      </c>
      <c r="AP21" s="292"/>
      <c r="AQ21" s="292"/>
      <c r="AR21" s="292"/>
      <c r="AS21" s="293"/>
      <c r="AT21" s="280" t="s">
        <v>303</v>
      </c>
      <c r="AU21" s="281"/>
      <c r="AV21" s="281"/>
      <c r="AW21" s="281"/>
      <c r="AX21" s="282"/>
    </row>
    <row r="22" spans="1:50" ht="18.75" customHeight="1" x14ac:dyDescent="0.15">
      <c r="A22" s="222"/>
      <c r="B22" s="223"/>
      <c r="C22" s="223"/>
      <c r="D22" s="223"/>
      <c r="E22" s="223"/>
      <c r="F22" s="224"/>
      <c r="G22" s="232"/>
      <c r="H22" s="108"/>
      <c r="I22" s="108"/>
      <c r="J22" s="108"/>
      <c r="K22" s="108"/>
      <c r="L22" s="108"/>
      <c r="M22" s="108"/>
      <c r="N22" s="108"/>
      <c r="O22" s="233"/>
      <c r="P22" s="250"/>
      <c r="Q22" s="108"/>
      <c r="R22" s="108"/>
      <c r="S22" s="108"/>
      <c r="T22" s="108"/>
      <c r="U22" s="108"/>
      <c r="V22" s="108"/>
      <c r="W22" s="108"/>
      <c r="X22" s="233"/>
      <c r="Y22" s="288"/>
      <c r="Z22" s="289"/>
      <c r="AA22" s="290"/>
      <c r="AB22" s="139"/>
      <c r="AC22" s="134"/>
      <c r="AD22" s="135"/>
      <c r="AE22" s="140"/>
      <c r="AF22" s="133"/>
      <c r="AG22" s="133"/>
      <c r="AH22" s="133"/>
      <c r="AI22" s="294"/>
      <c r="AJ22" s="140"/>
      <c r="AK22" s="133"/>
      <c r="AL22" s="133"/>
      <c r="AM22" s="133"/>
      <c r="AN22" s="294"/>
      <c r="AO22" s="140"/>
      <c r="AP22" s="133"/>
      <c r="AQ22" s="133"/>
      <c r="AR22" s="133"/>
      <c r="AS22" s="294"/>
      <c r="AT22" s="67"/>
      <c r="AU22" s="110"/>
      <c r="AV22" s="110"/>
      <c r="AW22" s="108" t="s">
        <v>360</v>
      </c>
      <c r="AX22" s="109"/>
    </row>
    <row r="23" spans="1:50" ht="90" customHeight="1" x14ac:dyDescent="0.15">
      <c r="A23" s="225"/>
      <c r="B23" s="223"/>
      <c r="C23" s="223"/>
      <c r="D23" s="223"/>
      <c r="E23" s="223"/>
      <c r="F23" s="224"/>
      <c r="G23" s="330" t="s">
        <v>601</v>
      </c>
      <c r="H23" s="297"/>
      <c r="I23" s="297"/>
      <c r="J23" s="297"/>
      <c r="K23" s="297"/>
      <c r="L23" s="297"/>
      <c r="M23" s="297"/>
      <c r="N23" s="297"/>
      <c r="O23" s="298"/>
      <c r="P23" s="263" t="s">
        <v>482</v>
      </c>
      <c r="Q23" s="204"/>
      <c r="R23" s="204"/>
      <c r="S23" s="204"/>
      <c r="T23" s="204"/>
      <c r="U23" s="204"/>
      <c r="V23" s="204"/>
      <c r="W23" s="204"/>
      <c r="X23" s="205"/>
      <c r="Y23" s="302" t="s">
        <v>14</v>
      </c>
      <c r="Z23" s="303"/>
      <c r="AA23" s="304"/>
      <c r="AB23" s="345" t="s">
        <v>16</v>
      </c>
      <c r="AC23" s="346"/>
      <c r="AD23" s="346"/>
      <c r="AE23" s="93">
        <v>96</v>
      </c>
      <c r="AF23" s="94"/>
      <c r="AG23" s="94"/>
      <c r="AH23" s="94"/>
      <c r="AI23" s="95"/>
      <c r="AJ23" s="93">
        <v>96</v>
      </c>
      <c r="AK23" s="94"/>
      <c r="AL23" s="94"/>
      <c r="AM23" s="94"/>
      <c r="AN23" s="95"/>
      <c r="AO23" s="93">
        <v>95</v>
      </c>
      <c r="AP23" s="94"/>
      <c r="AQ23" s="94"/>
      <c r="AR23" s="94"/>
      <c r="AS23" s="95"/>
      <c r="AT23" s="235"/>
      <c r="AU23" s="235"/>
      <c r="AV23" s="235"/>
      <c r="AW23" s="235"/>
      <c r="AX23" s="236"/>
    </row>
    <row r="24" spans="1:50" ht="90" customHeight="1" x14ac:dyDescent="0.15">
      <c r="A24" s="226"/>
      <c r="B24" s="227"/>
      <c r="C24" s="227"/>
      <c r="D24" s="227"/>
      <c r="E24" s="227"/>
      <c r="F24" s="228"/>
      <c r="G24" s="299"/>
      <c r="H24" s="300"/>
      <c r="I24" s="300"/>
      <c r="J24" s="300"/>
      <c r="K24" s="300"/>
      <c r="L24" s="300"/>
      <c r="M24" s="300"/>
      <c r="N24" s="300"/>
      <c r="O24" s="301"/>
      <c r="P24" s="285"/>
      <c r="Q24" s="285"/>
      <c r="R24" s="285"/>
      <c r="S24" s="285"/>
      <c r="T24" s="285"/>
      <c r="U24" s="285"/>
      <c r="V24" s="285"/>
      <c r="W24" s="285"/>
      <c r="X24" s="286"/>
      <c r="Y24" s="175" t="s">
        <v>65</v>
      </c>
      <c r="Z24" s="121"/>
      <c r="AA24" s="171"/>
      <c r="AB24" s="345" t="s">
        <v>16</v>
      </c>
      <c r="AC24" s="346"/>
      <c r="AD24" s="346"/>
      <c r="AE24" s="93">
        <v>95</v>
      </c>
      <c r="AF24" s="94"/>
      <c r="AG24" s="94"/>
      <c r="AH24" s="94"/>
      <c r="AI24" s="95"/>
      <c r="AJ24" s="93">
        <v>95</v>
      </c>
      <c r="AK24" s="94"/>
      <c r="AL24" s="94"/>
      <c r="AM24" s="94"/>
      <c r="AN24" s="95"/>
      <c r="AO24" s="93">
        <v>95</v>
      </c>
      <c r="AP24" s="94"/>
      <c r="AQ24" s="94"/>
      <c r="AR24" s="94"/>
      <c r="AS24" s="95"/>
      <c r="AT24" s="93" t="s">
        <v>602</v>
      </c>
      <c r="AU24" s="94"/>
      <c r="AV24" s="94"/>
      <c r="AW24" s="94"/>
      <c r="AX24" s="96"/>
    </row>
    <row r="25" spans="1:50" ht="90" customHeight="1" x14ac:dyDescent="0.15">
      <c r="A25" s="685"/>
      <c r="B25" s="686"/>
      <c r="C25" s="686"/>
      <c r="D25" s="686"/>
      <c r="E25" s="686"/>
      <c r="F25" s="687"/>
      <c r="G25" s="331"/>
      <c r="H25" s="332"/>
      <c r="I25" s="332"/>
      <c r="J25" s="332"/>
      <c r="K25" s="332"/>
      <c r="L25" s="332"/>
      <c r="M25" s="332"/>
      <c r="N25" s="332"/>
      <c r="O25" s="333"/>
      <c r="P25" s="206"/>
      <c r="Q25" s="206"/>
      <c r="R25" s="206"/>
      <c r="S25" s="206"/>
      <c r="T25" s="206"/>
      <c r="U25" s="206"/>
      <c r="V25" s="206"/>
      <c r="W25" s="206"/>
      <c r="X25" s="207"/>
      <c r="Y25" s="120" t="s">
        <v>15</v>
      </c>
      <c r="Z25" s="121"/>
      <c r="AA25" s="171"/>
      <c r="AB25" s="697" t="s">
        <v>364</v>
      </c>
      <c r="AC25" s="273"/>
      <c r="AD25" s="273"/>
      <c r="AE25" s="93">
        <v>101</v>
      </c>
      <c r="AF25" s="94"/>
      <c r="AG25" s="94"/>
      <c r="AH25" s="94"/>
      <c r="AI25" s="95"/>
      <c r="AJ25" s="93">
        <v>101</v>
      </c>
      <c r="AK25" s="94"/>
      <c r="AL25" s="94"/>
      <c r="AM25" s="94"/>
      <c r="AN25" s="95"/>
      <c r="AO25" s="93">
        <v>100</v>
      </c>
      <c r="AP25" s="94"/>
      <c r="AQ25" s="94"/>
      <c r="AR25" s="94"/>
      <c r="AS25" s="95"/>
      <c r="AT25" s="277"/>
      <c r="AU25" s="278"/>
      <c r="AV25" s="278"/>
      <c r="AW25" s="278"/>
      <c r="AX25" s="279"/>
    </row>
    <row r="26" spans="1:50" hidden="1" x14ac:dyDescent="0.15">
      <c r="A26" s="222" t="s">
        <v>13</v>
      </c>
      <c r="B26" s="223"/>
      <c r="C26" s="223"/>
      <c r="D26" s="223"/>
      <c r="E26" s="223"/>
      <c r="F26" s="224"/>
      <c r="G26" s="229" t="s">
        <v>319</v>
      </c>
      <c r="H26" s="230"/>
      <c r="I26" s="230"/>
      <c r="J26" s="230"/>
      <c r="K26" s="230"/>
      <c r="L26" s="230"/>
      <c r="M26" s="230"/>
      <c r="N26" s="230"/>
      <c r="O26" s="231"/>
      <c r="P26" s="249" t="s">
        <v>83</v>
      </c>
      <c r="Q26" s="230"/>
      <c r="R26" s="230"/>
      <c r="S26" s="230"/>
      <c r="T26" s="230"/>
      <c r="U26" s="230"/>
      <c r="V26" s="230"/>
      <c r="W26" s="230"/>
      <c r="X26" s="231"/>
      <c r="Y26" s="202"/>
      <c r="Z26" s="86"/>
      <c r="AA26" s="87"/>
      <c r="AB26" s="274" t="s">
        <v>12</v>
      </c>
      <c r="AC26" s="275"/>
      <c r="AD26" s="276"/>
      <c r="AE26" s="291" t="s">
        <v>69</v>
      </c>
      <c r="AF26" s="292"/>
      <c r="AG26" s="292"/>
      <c r="AH26" s="292"/>
      <c r="AI26" s="293"/>
      <c r="AJ26" s="291" t="s">
        <v>70</v>
      </c>
      <c r="AK26" s="292"/>
      <c r="AL26" s="292"/>
      <c r="AM26" s="292"/>
      <c r="AN26" s="293"/>
      <c r="AO26" s="291" t="s">
        <v>71</v>
      </c>
      <c r="AP26" s="292"/>
      <c r="AQ26" s="292"/>
      <c r="AR26" s="292"/>
      <c r="AS26" s="293"/>
      <c r="AT26" s="676" t="s">
        <v>303</v>
      </c>
      <c r="AU26" s="677"/>
      <c r="AV26" s="677"/>
      <c r="AW26" s="677"/>
      <c r="AX26" s="678"/>
    </row>
    <row r="27" spans="1:50" hidden="1" x14ac:dyDescent="0.15">
      <c r="A27" s="222"/>
      <c r="B27" s="223"/>
      <c r="C27" s="223"/>
      <c r="D27" s="223"/>
      <c r="E27" s="223"/>
      <c r="F27" s="224"/>
      <c r="G27" s="232"/>
      <c r="H27" s="108"/>
      <c r="I27" s="108"/>
      <c r="J27" s="108"/>
      <c r="K27" s="108"/>
      <c r="L27" s="108"/>
      <c r="M27" s="108"/>
      <c r="N27" s="108"/>
      <c r="O27" s="233"/>
      <c r="P27" s="250"/>
      <c r="Q27" s="108"/>
      <c r="R27" s="108"/>
      <c r="S27" s="108"/>
      <c r="T27" s="108"/>
      <c r="U27" s="108"/>
      <c r="V27" s="108"/>
      <c r="W27" s="108"/>
      <c r="X27" s="233"/>
      <c r="Y27" s="288"/>
      <c r="Z27" s="289"/>
      <c r="AA27" s="290"/>
      <c r="AB27" s="139"/>
      <c r="AC27" s="134"/>
      <c r="AD27" s="135"/>
      <c r="AE27" s="140"/>
      <c r="AF27" s="133"/>
      <c r="AG27" s="133"/>
      <c r="AH27" s="133"/>
      <c r="AI27" s="294"/>
      <c r="AJ27" s="140"/>
      <c r="AK27" s="133"/>
      <c r="AL27" s="133"/>
      <c r="AM27" s="133"/>
      <c r="AN27" s="294"/>
      <c r="AO27" s="140"/>
      <c r="AP27" s="133"/>
      <c r="AQ27" s="133"/>
      <c r="AR27" s="133"/>
      <c r="AS27" s="294"/>
      <c r="AT27" s="67"/>
      <c r="AU27" s="110"/>
      <c r="AV27" s="110"/>
      <c r="AW27" s="108" t="s">
        <v>360</v>
      </c>
      <c r="AX27" s="109"/>
    </row>
    <row r="28" spans="1:50" hidden="1" x14ac:dyDescent="0.15">
      <c r="A28" s="225"/>
      <c r="B28" s="223"/>
      <c r="C28" s="223"/>
      <c r="D28" s="223"/>
      <c r="E28" s="223"/>
      <c r="F28" s="224"/>
      <c r="G28" s="330"/>
      <c r="H28" s="297"/>
      <c r="I28" s="297"/>
      <c r="J28" s="297"/>
      <c r="K28" s="297"/>
      <c r="L28" s="297"/>
      <c r="M28" s="297"/>
      <c r="N28" s="297"/>
      <c r="O28" s="298"/>
      <c r="P28" s="263"/>
      <c r="Q28" s="204"/>
      <c r="R28" s="204"/>
      <c r="S28" s="204"/>
      <c r="T28" s="204"/>
      <c r="U28" s="204"/>
      <c r="V28" s="204"/>
      <c r="W28" s="204"/>
      <c r="X28" s="205"/>
      <c r="Y28" s="302" t="s">
        <v>14</v>
      </c>
      <c r="Z28" s="303"/>
      <c r="AA28" s="304"/>
      <c r="AB28" s="305"/>
      <c r="AC28" s="305"/>
      <c r="AD28" s="305"/>
      <c r="AE28" s="93"/>
      <c r="AF28" s="94"/>
      <c r="AG28" s="94"/>
      <c r="AH28" s="94"/>
      <c r="AI28" s="95"/>
      <c r="AJ28" s="93"/>
      <c r="AK28" s="94"/>
      <c r="AL28" s="94"/>
      <c r="AM28" s="94"/>
      <c r="AN28" s="95"/>
      <c r="AO28" s="93"/>
      <c r="AP28" s="94"/>
      <c r="AQ28" s="94"/>
      <c r="AR28" s="94"/>
      <c r="AS28" s="95"/>
      <c r="AT28" s="235"/>
      <c r="AU28" s="235"/>
      <c r="AV28" s="235"/>
      <c r="AW28" s="235"/>
      <c r="AX28" s="236"/>
    </row>
    <row r="29" spans="1:50" hidden="1" x14ac:dyDescent="0.15">
      <c r="A29" s="226"/>
      <c r="B29" s="227"/>
      <c r="C29" s="227"/>
      <c r="D29" s="227"/>
      <c r="E29" s="227"/>
      <c r="F29" s="228"/>
      <c r="G29" s="299"/>
      <c r="H29" s="300"/>
      <c r="I29" s="300"/>
      <c r="J29" s="300"/>
      <c r="K29" s="300"/>
      <c r="L29" s="300"/>
      <c r="M29" s="300"/>
      <c r="N29" s="300"/>
      <c r="O29" s="301"/>
      <c r="P29" s="285"/>
      <c r="Q29" s="285"/>
      <c r="R29" s="285"/>
      <c r="S29" s="285"/>
      <c r="T29" s="285"/>
      <c r="U29" s="285"/>
      <c r="V29" s="285"/>
      <c r="W29" s="285"/>
      <c r="X29" s="286"/>
      <c r="Y29" s="175" t="s">
        <v>65</v>
      </c>
      <c r="Z29" s="121"/>
      <c r="AA29" s="171"/>
      <c r="AB29" s="295"/>
      <c r="AC29" s="295"/>
      <c r="AD29" s="295"/>
      <c r="AE29" s="93"/>
      <c r="AF29" s="94"/>
      <c r="AG29" s="94"/>
      <c r="AH29" s="94"/>
      <c r="AI29" s="95"/>
      <c r="AJ29" s="93"/>
      <c r="AK29" s="94"/>
      <c r="AL29" s="94"/>
      <c r="AM29" s="94"/>
      <c r="AN29" s="95"/>
      <c r="AO29" s="93"/>
      <c r="AP29" s="94"/>
      <c r="AQ29" s="94"/>
      <c r="AR29" s="94"/>
      <c r="AS29" s="95"/>
      <c r="AT29" s="93"/>
      <c r="AU29" s="94"/>
      <c r="AV29" s="94"/>
      <c r="AW29" s="94"/>
      <c r="AX29" s="96"/>
    </row>
    <row r="30" spans="1:50" hidden="1" x14ac:dyDescent="0.15">
      <c r="A30" s="685"/>
      <c r="B30" s="686"/>
      <c r="C30" s="686"/>
      <c r="D30" s="686"/>
      <c r="E30" s="686"/>
      <c r="F30" s="687"/>
      <c r="G30" s="331"/>
      <c r="H30" s="332"/>
      <c r="I30" s="332"/>
      <c r="J30" s="332"/>
      <c r="K30" s="332"/>
      <c r="L30" s="332"/>
      <c r="M30" s="332"/>
      <c r="N30" s="332"/>
      <c r="O30" s="333"/>
      <c r="P30" s="206"/>
      <c r="Q30" s="206"/>
      <c r="R30" s="206"/>
      <c r="S30" s="206"/>
      <c r="T30" s="206"/>
      <c r="U30" s="206"/>
      <c r="V30" s="206"/>
      <c r="W30" s="206"/>
      <c r="X30" s="207"/>
      <c r="Y30" s="120" t="s">
        <v>15</v>
      </c>
      <c r="Z30" s="121"/>
      <c r="AA30" s="171"/>
      <c r="AB30" s="273" t="s">
        <v>16</v>
      </c>
      <c r="AC30" s="273"/>
      <c r="AD30" s="273"/>
      <c r="AE30" s="93"/>
      <c r="AF30" s="94"/>
      <c r="AG30" s="94"/>
      <c r="AH30" s="94"/>
      <c r="AI30" s="95"/>
      <c r="AJ30" s="93"/>
      <c r="AK30" s="94"/>
      <c r="AL30" s="94"/>
      <c r="AM30" s="94"/>
      <c r="AN30" s="95"/>
      <c r="AO30" s="93"/>
      <c r="AP30" s="94"/>
      <c r="AQ30" s="94"/>
      <c r="AR30" s="94"/>
      <c r="AS30" s="95"/>
      <c r="AT30" s="277"/>
      <c r="AU30" s="278"/>
      <c r="AV30" s="278"/>
      <c r="AW30" s="278"/>
      <c r="AX30" s="279"/>
    </row>
    <row r="31" spans="1:50" hidden="1" x14ac:dyDescent="0.15">
      <c r="A31" s="222" t="s">
        <v>13</v>
      </c>
      <c r="B31" s="223"/>
      <c r="C31" s="223"/>
      <c r="D31" s="223"/>
      <c r="E31" s="223"/>
      <c r="F31" s="224"/>
      <c r="G31" s="229" t="s">
        <v>319</v>
      </c>
      <c r="H31" s="230"/>
      <c r="I31" s="230"/>
      <c r="J31" s="230"/>
      <c r="K31" s="230"/>
      <c r="L31" s="230"/>
      <c r="M31" s="230"/>
      <c r="N31" s="230"/>
      <c r="O31" s="231"/>
      <c r="P31" s="249" t="s">
        <v>83</v>
      </c>
      <c r="Q31" s="230"/>
      <c r="R31" s="230"/>
      <c r="S31" s="230"/>
      <c r="T31" s="230"/>
      <c r="U31" s="230"/>
      <c r="V31" s="230"/>
      <c r="W31" s="230"/>
      <c r="X31" s="231"/>
      <c r="Y31" s="202"/>
      <c r="Z31" s="86"/>
      <c r="AA31" s="87"/>
      <c r="AB31" s="274" t="s">
        <v>12</v>
      </c>
      <c r="AC31" s="275"/>
      <c r="AD31" s="276"/>
      <c r="AE31" s="291" t="s">
        <v>69</v>
      </c>
      <c r="AF31" s="292"/>
      <c r="AG31" s="292"/>
      <c r="AH31" s="292"/>
      <c r="AI31" s="293"/>
      <c r="AJ31" s="291" t="s">
        <v>70</v>
      </c>
      <c r="AK31" s="292"/>
      <c r="AL31" s="292"/>
      <c r="AM31" s="292"/>
      <c r="AN31" s="293"/>
      <c r="AO31" s="291" t="s">
        <v>71</v>
      </c>
      <c r="AP31" s="292"/>
      <c r="AQ31" s="292"/>
      <c r="AR31" s="292"/>
      <c r="AS31" s="293"/>
      <c r="AT31" s="280" t="s">
        <v>303</v>
      </c>
      <c r="AU31" s="281"/>
      <c r="AV31" s="281"/>
      <c r="AW31" s="281"/>
      <c r="AX31" s="282"/>
    </row>
    <row r="32" spans="1:50" hidden="1" x14ac:dyDescent="0.15">
      <c r="A32" s="222"/>
      <c r="B32" s="223"/>
      <c r="C32" s="223"/>
      <c r="D32" s="223"/>
      <c r="E32" s="223"/>
      <c r="F32" s="224"/>
      <c r="G32" s="232"/>
      <c r="H32" s="108"/>
      <c r="I32" s="108"/>
      <c r="J32" s="108"/>
      <c r="K32" s="108"/>
      <c r="L32" s="108"/>
      <c r="M32" s="108"/>
      <c r="N32" s="108"/>
      <c r="O32" s="233"/>
      <c r="P32" s="250"/>
      <c r="Q32" s="108"/>
      <c r="R32" s="108"/>
      <c r="S32" s="108"/>
      <c r="T32" s="108"/>
      <c r="U32" s="108"/>
      <c r="V32" s="108"/>
      <c r="W32" s="108"/>
      <c r="X32" s="233"/>
      <c r="Y32" s="288"/>
      <c r="Z32" s="289"/>
      <c r="AA32" s="290"/>
      <c r="AB32" s="139"/>
      <c r="AC32" s="134"/>
      <c r="AD32" s="135"/>
      <c r="AE32" s="140"/>
      <c r="AF32" s="133"/>
      <c r="AG32" s="133"/>
      <c r="AH32" s="133"/>
      <c r="AI32" s="294"/>
      <c r="AJ32" s="140"/>
      <c r="AK32" s="133"/>
      <c r="AL32" s="133"/>
      <c r="AM32" s="133"/>
      <c r="AN32" s="294"/>
      <c r="AO32" s="140"/>
      <c r="AP32" s="133"/>
      <c r="AQ32" s="133"/>
      <c r="AR32" s="133"/>
      <c r="AS32" s="294"/>
      <c r="AT32" s="67"/>
      <c r="AU32" s="110"/>
      <c r="AV32" s="110"/>
      <c r="AW32" s="108" t="s">
        <v>360</v>
      </c>
      <c r="AX32" s="109"/>
    </row>
    <row r="33" spans="1:50" hidden="1" x14ac:dyDescent="0.15">
      <c r="A33" s="225"/>
      <c r="B33" s="223"/>
      <c r="C33" s="223"/>
      <c r="D33" s="223"/>
      <c r="E33" s="223"/>
      <c r="F33" s="224"/>
      <c r="G33" s="296"/>
      <c r="H33" s="297"/>
      <c r="I33" s="297"/>
      <c r="J33" s="297"/>
      <c r="K33" s="297"/>
      <c r="L33" s="297"/>
      <c r="M33" s="297"/>
      <c r="N33" s="297"/>
      <c r="O33" s="298"/>
      <c r="P33" s="263"/>
      <c r="Q33" s="204"/>
      <c r="R33" s="204"/>
      <c r="S33" s="204"/>
      <c r="T33" s="204"/>
      <c r="U33" s="204"/>
      <c r="V33" s="204"/>
      <c r="W33" s="204"/>
      <c r="X33" s="205"/>
      <c r="Y33" s="302" t="s">
        <v>14</v>
      </c>
      <c r="Z33" s="303"/>
      <c r="AA33" s="304"/>
      <c r="AB33" s="305"/>
      <c r="AC33" s="305"/>
      <c r="AD33" s="305"/>
      <c r="AE33" s="93"/>
      <c r="AF33" s="94"/>
      <c r="AG33" s="94"/>
      <c r="AH33" s="94"/>
      <c r="AI33" s="95"/>
      <c r="AJ33" s="93"/>
      <c r="AK33" s="94"/>
      <c r="AL33" s="94"/>
      <c r="AM33" s="94"/>
      <c r="AN33" s="95"/>
      <c r="AO33" s="93"/>
      <c r="AP33" s="94"/>
      <c r="AQ33" s="94"/>
      <c r="AR33" s="94"/>
      <c r="AS33" s="95"/>
      <c r="AT33" s="235"/>
      <c r="AU33" s="235"/>
      <c r="AV33" s="235"/>
      <c r="AW33" s="235"/>
      <c r="AX33" s="236"/>
    </row>
    <row r="34" spans="1:50" hidden="1" x14ac:dyDescent="0.15">
      <c r="A34" s="226"/>
      <c r="B34" s="227"/>
      <c r="C34" s="227"/>
      <c r="D34" s="227"/>
      <c r="E34" s="227"/>
      <c r="F34" s="228"/>
      <c r="G34" s="299"/>
      <c r="H34" s="300"/>
      <c r="I34" s="300"/>
      <c r="J34" s="300"/>
      <c r="K34" s="300"/>
      <c r="L34" s="300"/>
      <c r="M34" s="300"/>
      <c r="N34" s="300"/>
      <c r="O34" s="301"/>
      <c r="P34" s="285"/>
      <c r="Q34" s="285"/>
      <c r="R34" s="285"/>
      <c r="S34" s="285"/>
      <c r="T34" s="285"/>
      <c r="U34" s="285"/>
      <c r="V34" s="285"/>
      <c r="W34" s="285"/>
      <c r="X34" s="286"/>
      <c r="Y34" s="175" t="s">
        <v>65</v>
      </c>
      <c r="Z34" s="121"/>
      <c r="AA34" s="171"/>
      <c r="AB34" s="295"/>
      <c r="AC34" s="295"/>
      <c r="AD34" s="295"/>
      <c r="AE34" s="93"/>
      <c r="AF34" s="94"/>
      <c r="AG34" s="94"/>
      <c r="AH34" s="94"/>
      <c r="AI34" s="95"/>
      <c r="AJ34" s="93"/>
      <c r="AK34" s="94"/>
      <c r="AL34" s="94"/>
      <c r="AM34" s="94"/>
      <c r="AN34" s="95"/>
      <c r="AO34" s="93"/>
      <c r="AP34" s="94"/>
      <c r="AQ34" s="94"/>
      <c r="AR34" s="94"/>
      <c r="AS34" s="95"/>
      <c r="AT34" s="93"/>
      <c r="AU34" s="94"/>
      <c r="AV34" s="94"/>
      <c r="AW34" s="94"/>
      <c r="AX34" s="96"/>
    </row>
    <row r="35" spans="1:50" hidden="1" x14ac:dyDescent="0.15">
      <c r="A35" s="685"/>
      <c r="B35" s="686"/>
      <c r="C35" s="686"/>
      <c r="D35" s="686"/>
      <c r="E35" s="686"/>
      <c r="F35" s="687"/>
      <c r="G35" s="331"/>
      <c r="H35" s="332"/>
      <c r="I35" s="332"/>
      <c r="J35" s="332"/>
      <c r="K35" s="332"/>
      <c r="L35" s="332"/>
      <c r="M35" s="332"/>
      <c r="N35" s="332"/>
      <c r="O35" s="333"/>
      <c r="P35" s="206"/>
      <c r="Q35" s="206"/>
      <c r="R35" s="206"/>
      <c r="S35" s="206"/>
      <c r="T35" s="206"/>
      <c r="U35" s="206"/>
      <c r="V35" s="206"/>
      <c r="W35" s="206"/>
      <c r="X35" s="207"/>
      <c r="Y35" s="120" t="s">
        <v>15</v>
      </c>
      <c r="Z35" s="121"/>
      <c r="AA35" s="171"/>
      <c r="AB35" s="273" t="s">
        <v>16</v>
      </c>
      <c r="AC35" s="273"/>
      <c r="AD35" s="273"/>
      <c r="AE35" s="93"/>
      <c r="AF35" s="94"/>
      <c r="AG35" s="94"/>
      <c r="AH35" s="94"/>
      <c r="AI35" s="95"/>
      <c r="AJ35" s="93"/>
      <c r="AK35" s="94"/>
      <c r="AL35" s="94"/>
      <c r="AM35" s="94"/>
      <c r="AN35" s="95"/>
      <c r="AO35" s="93"/>
      <c r="AP35" s="94"/>
      <c r="AQ35" s="94"/>
      <c r="AR35" s="94"/>
      <c r="AS35" s="95"/>
      <c r="AT35" s="277"/>
      <c r="AU35" s="278"/>
      <c r="AV35" s="278"/>
      <c r="AW35" s="278"/>
      <c r="AX35" s="279"/>
    </row>
    <row r="36" spans="1:50" hidden="1" x14ac:dyDescent="0.15">
      <c r="A36" s="222" t="s">
        <v>13</v>
      </c>
      <c r="B36" s="223"/>
      <c r="C36" s="223"/>
      <c r="D36" s="223"/>
      <c r="E36" s="223"/>
      <c r="F36" s="224"/>
      <c r="G36" s="229" t="s">
        <v>319</v>
      </c>
      <c r="H36" s="230"/>
      <c r="I36" s="230"/>
      <c r="J36" s="230"/>
      <c r="K36" s="230"/>
      <c r="L36" s="230"/>
      <c r="M36" s="230"/>
      <c r="N36" s="230"/>
      <c r="O36" s="231"/>
      <c r="P36" s="249" t="s">
        <v>83</v>
      </c>
      <c r="Q36" s="230"/>
      <c r="R36" s="230"/>
      <c r="S36" s="230"/>
      <c r="T36" s="230"/>
      <c r="U36" s="230"/>
      <c r="V36" s="230"/>
      <c r="W36" s="230"/>
      <c r="X36" s="231"/>
      <c r="Y36" s="202"/>
      <c r="Z36" s="86"/>
      <c r="AA36" s="87"/>
      <c r="AB36" s="274" t="s">
        <v>12</v>
      </c>
      <c r="AC36" s="275"/>
      <c r="AD36" s="276"/>
      <c r="AE36" s="291" t="s">
        <v>69</v>
      </c>
      <c r="AF36" s="292"/>
      <c r="AG36" s="292"/>
      <c r="AH36" s="292"/>
      <c r="AI36" s="293"/>
      <c r="AJ36" s="291" t="s">
        <v>70</v>
      </c>
      <c r="AK36" s="292"/>
      <c r="AL36" s="292"/>
      <c r="AM36" s="292"/>
      <c r="AN36" s="293"/>
      <c r="AO36" s="291" t="s">
        <v>71</v>
      </c>
      <c r="AP36" s="292"/>
      <c r="AQ36" s="292"/>
      <c r="AR36" s="292"/>
      <c r="AS36" s="293"/>
      <c r="AT36" s="280" t="s">
        <v>303</v>
      </c>
      <c r="AU36" s="281"/>
      <c r="AV36" s="281"/>
      <c r="AW36" s="281"/>
      <c r="AX36" s="282"/>
    </row>
    <row r="37" spans="1:50" hidden="1" x14ac:dyDescent="0.15">
      <c r="A37" s="222"/>
      <c r="B37" s="223"/>
      <c r="C37" s="223"/>
      <c r="D37" s="223"/>
      <c r="E37" s="223"/>
      <c r="F37" s="224"/>
      <c r="G37" s="232"/>
      <c r="H37" s="108"/>
      <c r="I37" s="108"/>
      <c r="J37" s="108"/>
      <c r="K37" s="108"/>
      <c r="L37" s="108"/>
      <c r="M37" s="108"/>
      <c r="N37" s="108"/>
      <c r="O37" s="233"/>
      <c r="P37" s="250"/>
      <c r="Q37" s="108"/>
      <c r="R37" s="108"/>
      <c r="S37" s="108"/>
      <c r="T37" s="108"/>
      <c r="U37" s="108"/>
      <c r="V37" s="108"/>
      <c r="W37" s="108"/>
      <c r="X37" s="233"/>
      <c r="Y37" s="288"/>
      <c r="Z37" s="289"/>
      <c r="AA37" s="290"/>
      <c r="AB37" s="139"/>
      <c r="AC37" s="134"/>
      <c r="AD37" s="135"/>
      <c r="AE37" s="140"/>
      <c r="AF37" s="133"/>
      <c r="AG37" s="133"/>
      <c r="AH37" s="133"/>
      <c r="AI37" s="294"/>
      <c r="AJ37" s="140"/>
      <c r="AK37" s="133"/>
      <c r="AL37" s="133"/>
      <c r="AM37" s="133"/>
      <c r="AN37" s="294"/>
      <c r="AO37" s="140"/>
      <c r="AP37" s="133"/>
      <c r="AQ37" s="133"/>
      <c r="AR37" s="133"/>
      <c r="AS37" s="294"/>
      <c r="AT37" s="67"/>
      <c r="AU37" s="110"/>
      <c r="AV37" s="110"/>
      <c r="AW37" s="108" t="s">
        <v>360</v>
      </c>
      <c r="AX37" s="109"/>
    </row>
    <row r="38" spans="1:50" hidden="1" x14ac:dyDescent="0.15">
      <c r="A38" s="225"/>
      <c r="B38" s="223"/>
      <c r="C38" s="223"/>
      <c r="D38" s="223"/>
      <c r="E38" s="223"/>
      <c r="F38" s="224"/>
      <c r="G38" s="296"/>
      <c r="H38" s="297"/>
      <c r="I38" s="297"/>
      <c r="J38" s="297"/>
      <c r="K38" s="297"/>
      <c r="L38" s="297"/>
      <c r="M38" s="297"/>
      <c r="N38" s="297"/>
      <c r="O38" s="298"/>
      <c r="P38" s="204"/>
      <c r="Q38" s="204"/>
      <c r="R38" s="204"/>
      <c r="S38" s="204"/>
      <c r="T38" s="204"/>
      <c r="U38" s="204"/>
      <c r="V38" s="204"/>
      <c r="W38" s="204"/>
      <c r="X38" s="205"/>
      <c r="Y38" s="302" t="s">
        <v>14</v>
      </c>
      <c r="Z38" s="303"/>
      <c r="AA38" s="304"/>
      <c r="AB38" s="305"/>
      <c r="AC38" s="305"/>
      <c r="AD38" s="305"/>
      <c r="AE38" s="93"/>
      <c r="AF38" s="94"/>
      <c r="AG38" s="94"/>
      <c r="AH38" s="94"/>
      <c r="AI38" s="95"/>
      <c r="AJ38" s="93"/>
      <c r="AK38" s="94"/>
      <c r="AL38" s="94"/>
      <c r="AM38" s="94"/>
      <c r="AN38" s="95"/>
      <c r="AO38" s="93"/>
      <c r="AP38" s="94"/>
      <c r="AQ38" s="94"/>
      <c r="AR38" s="94"/>
      <c r="AS38" s="95"/>
      <c r="AT38" s="235"/>
      <c r="AU38" s="235"/>
      <c r="AV38" s="235"/>
      <c r="AW38" s="235"/>
      <c r="AX38" s="236"/>
    </row>
    <row r="39" spans="1:50" hidden="1" x14ac:dyDescent="0.15">
      <c r="A39" s="226"/>
      <c r="B39" s="227"/>
      <c r="C39" s="227"/>
      <c r="D39" s="227"/>
      <c r="E39" s="227"/>
      <c r="F39" s="228"/>
      <c r="G39" s="299"/>
      <c r="H39" s="300"/>
      <c r="I39" s="300"/>
      <c r="J39" s="300"/>
      <c r="K39" s="300"/>
      <c r="L39" s="300"/>
      <c r="M39" s="300"/>
      <c r="N39" s="300"/>
      <c r="O39" s="301"/>
      <c r="P39" s="285"/>
      <c r="Q39" s="285"/>
      <c r="R39" s="285"/>
      <c r="S39" s="285"/>
      <c r="T39" s="285"/>
      <c r="U39" s="285"/>
      <c r="V39" s="285"/>
      <c r="W39" s="285"/>
      <c r="X39" s="286"/>
      <c r="Y39" s="175" t="s">
        <v>65</v>
      </c>
      <c r="Z39" s="121"/>
      <c r="AA39" s="171"/>
      <c r="AB39" s="295"/>
      <c r="AC39" s="295"/>
      <c r="AD39" s="295"/>
      <c r="AE39" s="93"/>
      <c r="AF39" s="94"/>
      <c r="AG39" s="94"/>
      <c r="AH39" s="94"/>
      <c r="AI39" s="95"/>
      <c r="AJ39" s="93"/>
      <c r="AK39" s="94"/>
      <c r="AL39" s="94"/>
      <c r="AM39" s="94"/>
      <c r="AN39" s="95"/>
      <c r="AO39" s="93"/>
      <c r="AP39" s="94"/>
      <c r="AQ39" s="94"/>
      <c r="AR39" s="94"/>
      <c r="AS39" s="95"/>
      <c r="AT39" s="93"/>
      <c r="AU39" s="94"/>
      <c r="AV39" s="94"/>
      <c r="AW39" s="94"/>
      <c r="AX39" s="96"/>
    </row>
    <row r="40" spans="1:50" hidden="1" x14ac:dyDescent="0.15">
      <c r="A40" s="685"/>
      <c r="B40" s="686"/>
      <c r="C40" s="686"/>
      <c r="D40" s="686"/>
      <c r="E40" s="686"/>
      <c r="F40" s="687"/>
      <c r="G40" s="331"/>
      <c r="H40" s="332"/>
      <c r="I40" s="332"/>
      <c r="J40" s="332"/>
      <c r="K40" s="332"/>
      <c r="L40" s="332"/>
      <c r="M40" s="332"/>
      <c r="N40" s="332"/>
      <c r="O40" s="333"/>
      <c r="P40" s="206"/>
      <c r="Q40" s="206"/>
      <c r="R40" s="206"/>
      <c r="S40" s="206"/>
      <c r="T40" s="206"/>
      <c r="U40" s="206"/>
      <c r="V40" s="206"/>
      <c r="W40" s="206"/>
      <c r="X40" s="207"/>
      <c r="Y40" s="120" t="s">
        <v>15</v>
      </c>
      <c r="Z40" s="121"/>
      <c r="AA40" s="171"/>
      <c r="AB40" s="273" t="s">
        <v>16</v>
      </c>
      <c r="AC40" s="273"/>
      <c r="AD40" s="273"/>
      <c r="AE40" s="93"/>
      <c r="AF40" s="94"/>
      <c r="AG40" s="94"/>
      <c r="AH40" s="94"/>
      <c r="AI40" s="95"/>
      <c r="AJ40" s="93"/>
      <c r="AK40" s="94"/>
      <c r="AL40" s="94"/>
      <c r="AM40" s="94"/>
      <c r="AN40" s="95"/>
      <c r="AO40" s="93"/>
      <c r="AP40" s="94"/>
      <c r="AQ40" s="94"/>
      <c r="AR40" s="94"/>
      <c r="AS40" s="95"/>
      <c r="AT40" s="277"/>
      <c r="AU40" s="278"/>
      <c r="AV40" s="278"/>
      <c r="AW40" s="278"/>
      <c r="AX40" s="279"/>
    </row>
    <row r="41" spans="1:50" hidden="1" x14ac:dyDescent="0.15">
      <c r="A41" s="222" t="s">
        <v>13</v>
      </c>
      <c r="B41" s="223"/>
      <c r="C41" s="223"/>
      <c r="D41" s="223"/>
      <c r="E41" s="223"/>
      <c r="F41" s="224"/>
      <c r="G41" s="229" t="s">
        <v>319</v>
      </c>
      <c r="H41" s="230"/>
      <c r="I41" s="230"/>
      <c r="J41" s="230"/>
      <c r="K41" s="230"/>
      <c r="L41" s="230"/>
      <c r="M41" s="230"/>
      <c r="N41" s="230"/>
      <c r="O41" s="231"/>
      <c r="P41" s="249" t="s">
        <v>83</v>
      </c>
      <c r="Q41" s="230"/>
      <c r="R41" s="230"/>
      <c r="S41" s="230"/>
      <c r="T41" s="230"/>
      <c r="U41" s="230"/>
      <c r="V41" s="230"/>
      <c r="W41" s="230"/>
      <c r="X41" s="231"/>
      <c r="Y41" s="202"/>
      <c r="Z41" s="86"/>
      <c r="AA41" s="87"/>
      <c r="AB41" s="274" t="s">
        <v>12</v>
      </c>
      <c r="AC41" s="275"/>
      <c r="AD41" s="276"/>
      <c r="AE41" s="291" t="s">
        <v>69</v>
      </c>
      <c r="AF41" s="292"/>
      <c r="AG41" s="292"/>
      <c r="AH41" s="292"/>
      <c r="AI41" s="293"/>
      <c r="AJ41" s="291" t="s">
        <v>70</v>
      </c>
      <c r="AK41" s="292"/>
      <c r="AL41" s="292"/>
      <c r="AM41" s="292"/>
      <c r="AN41" s="293"/>
      <c r="AO41" s="291" t="s">
        <v>71</v>
      </c>
      <c r="AP41" s="292"/>
      <c r="AQ41" s="292"/>
      <c r="AR41" s="292"/>
      <c r="AS41" s="293"/>
      <c r="AT41" s="280" t="s">
        <v>303</v>
      </c>
      <c r="AU41" s="281"/>
      <c r="AV41" s="281"/>
      <c r="AW41" s="281"/>
      <c r="AX41" s="282"/>
    </row>
    <row r="42" spans="1:50" hidden="1" x14ac:dyDescent="0.15">
      <c r="A42" s="222"/>
      <c r="B42" s="223"/>
      <c r="C42" s="223"/>
      <c r="D42" s="223"/>
      <c r="E42" s="223"/>
      <c r="F42" s="224"/>
      <c r="G42" s="232"/>
      <c r="H42" s="108"/>
      <c r="I42" s="108"/>
      <c r="J42" s="108"/>
      <c r="K42" s="108"/>
      <c r="L42" s="108"/>
      <c r="M42" s="108"/>
      <c r="N42" s="108"/>
      <c r="O42" s="233"/>
      <c r="P42" s="250"/>
      <c r="Q42" s="108"/>
      <c r="R42" s="108"/>
      <c r="S42" s="108"/>
      <c r="T42" s="108"/>
      <c r="U42" s="108"/>
      <c r="V42" s="108"/>
      <c r="W42" s="108"/>
      <c r="X42" s="233"/>
      <c r="Y42" s="288"/>
      <c r="Z42" s="289"/>
      <c r="AA42" s="290"/>
      <c r="AB42" s="139"/>
      <c r="AC42" s="134"/>
      <c r="AD42" s="135"/>
      <c r="AE42" s="140"/>
      <c r="AF42" s="133"/>
      <c r="AG42" s="133"/>
      <c r="AH42" s="133"/>
      <c r="AI42" s="294"/>
      <c r="AJ42" s="140"/>
      <c r="AK42" s="133"/>
      <c r="AL42" s="133"/>
      <c r="AM42" s="133"/>
      <c r="AN42" s="294"/>
      <c r="AO42" s="140"/>
      <c r="AP42" s="133"/>
      <c r="AQ42" s="133"/>
      <c r="AR42" s="133"/>
      <c r="AS42" s="294"/>
      <c r="AT42" s="67"/>
      <c r="AU42" s="110"/>
      <c r="AV42" s="110"/>
      <c r="AW42" s="108" t="s">
        <v>360</v>
      </c>
      <c r="AX42" s="109"/>
    </row>
    <row r="43" spans="1:50" hidden="1" x14ac:dyDescent="0.15">
      <c r="A43" s="225"/>
      <c r="B43" s="223"/>
      <c r="C43" s="223"/>
      <c r="D43" s="223"/>
      <c r="E43" s="223"/>
      <c r="F43" s="224"/>
      <c r="G43" s="296"/>
      <c r="H43" s="297"/>
      <c r="I43" s="297"/>
      <c r="J43" s="297"/>
      <c r="K43" s="297"/>
      <c r="L43" s="297"/>
      <c r="M43" s="297"/>
      <c r="N43" s="297"/>
      <c r="O43" s="298"/>
      <c r="P43" s="204"/>
      <c r="Q43" s="204"/>
      <c r="R43" s="204"/>
      <c r="S43" s="204"/>
      <c r="T43" s="204"/>
      <c r="U43" s="204"/>
      <c r="V43" s="204"/>
      <c r="W43" s="204"/>
      <c r="X43" s="205"/>
      <c r="Y43" s="302" t="s">
        <v>14</v>
      </c>
      <c r="Z43" s="303"/>
      <c r="AA43" s="304"/>
      <c r="AB43" s="305"/>
      <c r="AC43" s="305"/>
      <c r="AD43" s="305"/>
      <c r="AE43" s="93"/>
      <c r="AF43" s="94"/>
      <c r="AG43" s="94"/>
      <c r="AH43" s="94"/>
      <c r="AI43" s="95"/>
      <c r="AJ43" s="93"/>
      <c r="AK43" s="94"/>
      <c r="AL43" s="94"/>
      <c r="AM43" s="94"/>
      <c r="AN43" s="95"/>
      <c r="AO43" s="93"/>
      <c r="AP43" s="94"/>
      <c r="AQ43" s="94"/>
      <c r="AR43" s="94"/>
      <c r="AS43" s="95"/>
      <c r="AT43" s="235"/>
      <c r="AU43" s="235"/>
      <c r="AV43" s="235"/>
      <c r="AW43" s="235"/>
      <c r="AX43" s="236"/>
    </row>
    <row r="44" spans="1:50" hidden="1" x14ac:dyDescent="0.15">
      <c r="A44" s="226"/>
      <c r="B44" s="227"/>
      <c r="C44" s="227"/>
      <c r="D44" s="227"/>
      <c r="E44" s="227"/>
      <c r="F44" s="228"/>
      <c r="G44" s="299"/>
      <c r="H44" s="300"/>
      <c r="I44" s="300"/>
      <c r="J44" s="300"/>
      <c r="K44" s="300"/>
      <c r="L44" s="300"/>
      <c r="M44" s="300"/>
      <c r="N44" s="300"/>
      <c r="O44" s="301"/>
      <c r="P44" s="285"/>
      <c r="Q44" s="285"/>
      <c r="R44" s="285"/>
      <c r="S44" s="285"/>
      <c r="T44" s="285"/>
      <c r="U44" s="285"/>
      <c r="V44" s="285"/>
      <c r="W44" s="285"/>
      <c r="X44" s="286"/>
      <c r="Y44" s="175" t="s">
        <v>65</v>
      </c>
      <c r="Z44" s="121"/>
      <c r="AA44" s="171"/>
      <c r="AB44" s="295"/>
      <c r="AC44" s="295"/>
      <c r="AD44" s="295"/>
      <c r="AE44" s="93"/>
      <c r="AF44" s="94"/>
      <c r="AG44" s="94"/>
      <c r="AH44" s="94"/>
      <c r="AI44" s="95"/>
      <c r="AJ44" s="93"/>
      <c r="AK44" s="94"/>
      <c r="AL44" s="94"/>
      <c r="AM44" s="94"/>
      <c r="AN44" s="95"/>
      <c r="AO44" s="93"/>
      <c r="AP44" s="94"/>
      <c r="AQ44" s="94"/>
      <c r="AR44" s="94"/>
      <c r="AS44" s="95"/>
      <c r="AT44" s="93"/>
      <c r="AU44" s="94"/>
      <c r="AV44" s="94"/>
      <c r="AW44" s="94"/>
      <c r="AX44" s="96"/>
    </row>
    <row r="45" spans="1:50" hidden="1" x14ac:dyDescent="0.15">
      <c r="A45" s="226"/>
      <c r="B45" s="227"/>
      <c r="C45" s="227"/>
      <c r="D45" s="227"/>
      <c r="E45" s="227"/>
      <c r="F45" s="228"/>
      <c r="G45" s="299"/>
      <c r="H45" s="300"/>
      <c r="I45" s="300"/>
      <c r="J45" s="300"/>
      <c r="K45" s="300"/>
      <c r="L45" s="300"/>
      <c r="M45" s="300"/>
      <c r="N45" s="300"/>
      <c r="O45" s="301"/>
      <c r="P45" s="285"/>
      <c r="Q45" s="285"/>
      <c r="R45" s="285"/>
      <c r="S45" s="285"/>
      <c r="T45" s="285"/>
      <c r="U45" s="285"/>
      <c r="V45" s="285"/>
      <c r="W45" s="285"/>
      <c r="X45" s="286"/>
      <c r="Y45" s="274" t="s">
        <v>15</v>
      </c>
      <c r="Z45" s="275"/>
      <c r="AA45" s="276"/>
      <c r="AB45" s="273" t="s">
        <v>16</v>
      </c>
      <c r="AC45" s="273"/>
      <c r="AD45" s="273"/>
      <c r="AE45" s="93"/>
      <c r="AF45" s="94"/>
      <c r="AG45" s="94"/>
      <c r="AH45" s="94"/>
      <c r="AI45" s="95"/>
      <c r="AJ45" s="93"/>
      <c r="AK45" s="94"/>
      <c r="AL45" s="94"/>
      <c r="AM45" s="94"/>
      <c r="AN45" s="95"/>
      <c r="AO45" s="93"/>
      <c r="AP45" s="94"/>
      <c r="AQ45" s="94"/>
      <c r="AR45" s="94"/>
      <c r="AS45" s="95"/>
      <c r="AT45" s="277"/>
      <c r="AU45" s="278"/>
      <c r="AV45" s="278"/>
      <c r="AW45" s="278"/>
      <c r="AX45" s="279"/>
    </row>
    <row r="46" spans="1:50" ht="22.5" customHeight="1" x14ac:dyDescent="0.15">
      <c r="A46" s="698" t="s">
        <v>322</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30"/>
      <c r="AP46" s="30"/>
      <c r="AQ46" s="30"/>
      <c r="AR46" s="30"/>
      <c r="AS46" s="30"/>
      <c r="AT46" s="30"/>
      <c r="AU46" s="30"/>
      <c r="AV46" s="30"/>
      <c r="AW46" s="30"/>
      <c r="AX46" s="32"/>
    </row>
    <row r="47" spans="1:50" hidden="1" x14ac:dyDescent="0.15">
      <c r="A47" s="243" t="s">
        <v>320</v>
      </c>
      <c r="B47" s="700" t="s">
        <v>317</v>
      </c>
      <c r="C47" s="245"/>
      <c r="D47" s="245"/>
      <c r="E47" s="245"/>
      <c r="F47" s="246"/>
      <c r="G47" s="638" t="s">
        <v>311</v>
      </c>
      <c r="H47" s="638"/>
      <c r="I47" s="638"/>
      <c r="J47" s="638"/>
      <c r="K47" s="638"/>
      <c r="L47" s="638"/>
      <c r="M47" s="638"/>
      <c r="N47" s="638"/>
      <c r="O47" s="638"/>
      <c r="P47" s="638"/>
      <c r="Q47" s="638"/>
      <c r="R47" s="638"/>
      <c r="S47" s="638"/>
      <c r="T47" s="638"/>
      <c r="U47" s="638"/>
      <c r="V47" s="638"/>
      <c r="W47" s="638"/>
      <c r="X47" s="638"/>
      <c r="Y47" s="638"/>
      <c r="Z47" s="638"/>
      <c r="AA47" s="705"/>
      <c r="AB47" s="637" t="s">
        <v>310</v>
      </c>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9"/>
    </row>
    <row r="48" spans="1:50" hidden="1" x14ac:dyDescent="0.15">
      <c r="A48" s="243"/>
      <c r="B48" s="700"/>
      <c r="C48" s="245"/>
      <c r="D48" s="245"/>
      <c r="E48" s="245"/>
      <c r="F48" s="246"/>
      <c r="G48" s="108"/>
      <c r="H48" s="108"/>
      <c r="I48" s="108"/>
      <c r="J48" s="108"/>
      <c r="K48" s="108"/>
      <c r="L48" s="108"/>
      <c r="M48" s="108"/>
      <c r="N48" s="108"/>
      <c r="O48" s="108"/>
      <c r="P48" s="108"/>
      <c r="Q48" s="108"/>
      <c r="R48" s="108"/>
      <c r="S48" s="108"/>
      <c r="T48" s="108"/>
      <c r="U48" s="108"/>
      <c r="V48" s="108"/>
      <c r="W48" s="108"/>
      <c r="X48" s="108"/>
      <c r="Y48" s="108"/>
      <c r="Z48" s="108"/>
      <c r="AA48" s="233"/>
      <c r="AB48" s="250"/>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idden="1" x14ac:dyDescent="0.15">
      <c r="A49" s="243"/>
      <c r="B49" s="700"/>
      <c r="C49" s="245"/>
      <c r="D49" s="245"/>
      <c r="E49" s="245"/>
      <c r="F49" s="246"/>
      <c r="G49" s="347"/>
      <c r="H49" s="347"/>
      <c r="I49" s="347"/>
      <c r="J49" s="347"/>
      <c r="K49" s="347"/>
      <c r="L49" s="347"/>
      <c r="M49" s="347"/>
      <c r="N49" s="347"/>
      <c r="O49" s="347"/>
      <c r="P49" s="347"/>
      <c r="Q49" s="347"/>
      <c r="R49" s="347"/>
      <c r="S49" s="347"/>
      <c r="T49" s="347"/>
      <c r="U49" s="347"/>
      <c r="V49" s="347"/>
      <c r="W49" s="347"/>
      <c r="X49" s="347"/>
      <c r="Y49" s="347"/>
      <c r="Z49" s="347"/>
      <c r="AA49" s="348"/>
      <c r="AB49" s="631"/>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32"/>
    </row>
    <row r="50" spans="1:50" hidden="1" x14ac:dyDescent="0.15">
      <c r="A50" s="243"/>
      <c r="B50" s="700"/>
      <c r="C50" s="245"/>
      <c r="D50" s="245"/>
      <c r="E50" s="245"/>
      <c r="F50" s="246"/>
      <c r="G50" s="349"/>
      <c r="H50" s="349"/>
      <c r="I50" s="349"/>
      <c r="J50" s="349"/>
      <c r="K50" s="349"/>
      <c r="L50" s="349"/>
      <c r="M50" s="349"/>
      <c r="N50" s="349"/>
      <c r="O50" s="349"/>
      <c r="P50" s="349"/>
      <c r="Q50" s="349"/>
      <c r="R50" s="349"/>
      <c r="S50" s="349"/>
      <c r="T50" s="349"/>
      <c r="U50" s="349"/>
      <c r="V50" s="349"/>
      <c r="W50" s="349"/>
      <c r="X50" s="349"/>
      <c r="Y50" s="349"/>
      <c r="Z50" s="349"/>
      <c r="AA50" s="350"/>
      <c r="AB50" s="633"/>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34"/>
    </row>
    <row r="51" spans="1:50" hidden="1" x14ac:dyDescent="0.15">
      <c r="A51" s="243"/>
      <c r="B51" s="701"/>
      <c r="C51" s="247"/>
      <c r="D51" s="247"/>
      <c r="E51" s="247"/>
      <c r="F51" s="248"/>
      <c r="G51" s="351"/>
      <c r="H51" s="351"/>
      <c r="I51" s="351"/>
      <c r="J51" s="351"/>
      <c r="K51" s="351"/>
      <c r="L51" s="351"/>
      <c r="M51" s="351"/>
      <c r="N51" s="351"/>
      <c r="O51" s="351"/>
      <c r="P51" s="351"/>
      <c r="Q51" s="351"/>
      <c r="R51" s="351"/>
      <c r="S51" s="351"/>
      <c r="T51" s="351"/>
      <c r="U51" s="351"/>
      <c r="V51" s="351"/>
      <c r="W51" s="351"/>
      <c r="X51" s="351"/>
      <c r="Y51" s="351"/>
      <c r="Z51" s="351"/>
      <c r="AA51" s="352"/>
      <c r="AB51" s="635"/>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36"/>
    </row>
    <row r="52" spans="1:50" hidden="1" x14ac:dyDescent="0.15">
      <c r="A52" s="243"/>
      <c r="B52" s="245" t="s">
        <v>318</v>
      </c>
      <c r="C52" s="245"/>
      <c r="D52" s="245"/>
      <c r="E52" s="245"/>
      <c r="F52" s="246"/>
      <c r="G52" s="229" t="s">
        <v>85</v>
      </c>
      <c r="H52" s="230"/>
      <c r="I52" s="230"/>
      <c r="J52" s="230"/>
      <c r="K52" s="230"/>
      <c r="L52" s="230"/>
      <c r="M52" s="230"/>
      <c r="N52" s="230"/>
      <c r="O52" s="231"/>
      <c r="P52" s="249" t="s">
        <v>89</v>
      </c>
      <c r="Q52" s="230"/>
      <c r="R52" s="230"/>
      <c r="S52" s="230"/>
      <c r="T52" s="230"/>
      <c r="U52" s="230"/>
      <c r="V52" s="230"/>
      <c r="W52" s="230"/>
      <c r="X52" s="231"/>
      <c r="Y52" s="251"/>
      <c r="Z52" s="252"/>
      <c r="AA52" s="253"/>
      <c r="AB52" s="257" t="s">
        <v>12</v>
      </c>
      <c r="AC52" s="258"/>
      <c r="AD52" s="259"/>
      <c r="AE52" s="249" t="s">
        <v>69</v>
      </c>
      <c r="AF52" s="230"/>
      <c r="AG52" s="230"/>
      <c r="AH52" s="230"/>
      <c r="AI52" s="231"/>
      <c r="AJ52" s="249" t="s">
        <v>70</v>
      </c>
      <c r="AK52" s="230"/>
      <c r="AL52" s="230"/>
      <c r="AM52" s="230"/>
      <c r="AN52" s="231"/>
      <c r="AO52" s="249" t="s">
        <v>71</v>
      </c>
      <c r="AP52" s="230"/>
      <c r="AQ52" s="230"/>
      <c r="AR52" s="230"/>
      <c r="AS52" s="231"/>
      <c r="AT52" s="280" t="s">
        <v>303</v>
      </c>
      <c r="AU52" s="281"/>
      <c r="AV52" s="281"/>
      <c r="AW52" s="281"/>
      <c r="AX52" s="282"/>
    </row>
    <row r="53" spans="1:50" hidden="1" x14ac:dyDescent="0.15">
      <c r="A53" s="243"/>
      <c r="B53" s="245"/>
      <c r="C53" s="245"/>
      <c r="D53" s="245"/>
      <c r="E53" s="245"/>
      <c r="F53" s="246"/>
      <c r="G53" s="232"/>
      <c r="H53" s="108"/>
      <c r="I53" s="108"/>
      <c r="J53" s="108"/>
      <c r="K53" s="108"/>
      <c r="L53" s="108"/>
      <c r="M53" s="108"/>
      <c r="N53" s="108"/>
      <c r="O53" s="233"/>
      <c r="P53" s="250"/>
      <c r="Q53" s="108"/>
      <c r="R53" s="108"/>
      <c r="S53" s="108"/>
      <c r="T53" s="108"/>
      <c r="U53" s="108"/>
      <c r="V53" s="108"/>
      <c r="W53" s="108"/>
      <c r="X53" s="233"/>
      <c r="Y53" s="254"/>
      <c r="Z53" s="255"/>
      <c r="AA53" s="256"/>
      <c r="AB53" s="260"/>
      <c r="AC53" s="261"/>
      <c r="AD53" s="262"/>
      <c r="AE53" s="250"/>
      <c r="AF53" s="108"/>
      <c r="AG53" s="108"/>
      <c r="AH53" s="108"/>
      <c r="AI53" s="233"/>
      <c r="AJ53" s="250"/>
      <c r="AK53" s="108"/>
      <c r="AL53" s="108"/>
      <c r="AM53" s="108"/>
      <c r="AN53" s="233"/>
      <c r="AO53" s="250"/>
      <c r="AP53" s="108"/>
      <c r="AQ53" s="108"/>
      <c r="AR53" s="108"/>
      <c r="AS53" s="233"/>
      <c r="AT53" s="67"/>
      <c r="AU53" s="110"/>
      <c r="AV53" s="110"/>
      <c r="AW53" s="108" t="s">
        <v>360</v>
      </c>
      <c r="AX53" s="109"/>
    </row>
    <row r="54" spans="1:50" hidden="1" x14ac:dyDescent="0.15">
      <c r="A54" s="243"/>
      <c r="B54" s="245"/>
      <c r="C54" s="245"/>
      <c r="D54" s="245"/>
      <c r="E54" s="245"/>
      <c r="F54" s="246"/>
      <c r="G54" s="283"/>
      <c r="H54" s="204"/>
      <c r="I54" s="204"/>
      <c r="J54" s="204"/>
      <c r="K54" s="204"/>
      <c r="L54" s="204"/>
      <c r="M54" s="204"/>
      <c r="N54" s="204"/>
      <c r="O54" s="205"/>
      <c r="P54" s="263"/>
      <c r="Q54" s="264"/>
      <c r="R54" s="264"/>
      <c r="S54" s="264"/>
      <c r="T54" s="264"/>
      <c r="U54" s="264"/>
      <c r="V54" s="264"/>
      <c r="W54" s="264"/>
      <c r="X54" s="265"/>
      <c r="Y54" s="270" t="s">
        <v>86</v>
      </c>
      <c r="Z54" s="271"/>
      <c r="AA54" s="272"/>
      <c r="AB54" s="379"/>
      <c r="AC54" s="234"/>
      <c r="AD54" s="234"/>
      <c r="AE54" s="93"/>
      <c r="AF54" s="94"/>
      <c r="AG54" s="94"/>
      <c r="AH54" s="94"/>
      <c r="AI54" s="95"/>
      <c r="AJ54" s="93"/>
      <c r="AK54" s="94"/>
      <c r="AL54" s="94"/>
      <c r="AM54" s="94"/>
      <c r="AN54" s="95"/>
      <c r="AO54" s="93"/>
      <c r="AP54" s="94"/>
      <c r="AQ54" s="94"/>
      <c r="AR54" s="94"/>
      <c r="AS54" s="95"/>
      <c r="AT54" s="235"/>
      <c r="AU54" s="235"/>
      <c r="AV54" s="235"/>
      <c r="AW54" s="235"/>
      <c r="AX54" s="236"/>
    </row>
    <row r="55" spans="1:50" hidden="1" x14ac:dyDescent="0.15">
      <c r="A55" s="243"/>
      <c r="B55" s="245"/>
      <c r="C55" s="245"/>
      <c r="D55" s="245"/>
      <c r="E55" s="245"/>
      <c r="F55" s="246"/>
      <c r="G55" s="284"/>
      <c r="H55" s="285"/>
      <c r="I55" s="285"/>
      <c r="J55" s="285"/>
      <c r="K55" s="285"/>
      <c r="L55" s="285"/>
      <c r="M55" s="285"/>
      <c r="N55" s="285"/>
      <c r="O55" s="286"/>
      <c r="P55" s="266"/>
      <c r="Q55" s="266"/>
      <c r="R55" s="266"/>
      <c r="S55" s="266"/>
      <c r="T55" s="266"/>
      <c r="U55" s="266"/>
      <c r="V55" s="266"/>
      <c r="W55" s="266"/>
      <c r="X55" s="267"/>
      <c r="Y55" s="237" t="s">
        <v>65</v>
      </c>
      <c r="Z55" s="238"/>
      <c r="AA55" s="239"/>
      <c r="AB55" s="674"/>
      <c r="AC55" s="240"/>
      <c r="AD55" s="240"/>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43"/>
      <c r="B56" s="247"/>
      <c r="C56" s="247"/>
      <c r="D56" s="247"/>
      <c r="E56" s="247"/>
      <c r="F56" s="248"/>
      <c r="G56" s="287"/>
      <c r="H56" s="206"/>
      <c r="I56" s="206"/>
      <c r="J56" s="206"/>
      <c r="K56" s="206"/>
      <c r="L56" s="206"/>
      <c r="M56" s="206"/>
      <c r="N56" s="206"/>
      <c r="O56" s="207"/>
      <c r="P56" s="268"/>
      <c r="Q56" s="268"/>
      <c r="R56" s="268"/>
      <c r="S56" s="268"/>
      <c r="T56" s="268"/>
      <c r="U56" s="268"/>
      <c r="V56" s="268"/>
      <c r="W56" s="268"/>
      <c r="X56" s="269"/>
      <c r="Y56" s="241" t="s">
        <v>15</v>
      </c>
      <c r="Z56" s="238"/>
      <c r="AA56" s="239"/>
      <c r="AB56" s="242" t="s">
        <v>16</v>
      </c>
      <c r="AC56" s="242"/>
      <c r="AD56" s="242"/>
      <c r="AE56" s="93"/>
      <c r="AF56" s="94"/>
      <c r="AG56" s="94"/>
      <c r="AH56" s="94"/>
      <c r="AI56" s="95"/>
      <c r="AJ56" s="93"/>
      <c r="AK56" s="94"/>
      <c r="AL56" s="94"/>
      <c r="AM56" s="94"/>
      <c r="AN56" s="95"/>
      <c r="AO56" s="93"/>
      <c r="AP56" s="94"/>
      <c r="AQ56" s="94"/>
      <c r="AR56" s="94"/>
      <c r="AS56" s="95"/>
      <c r="AT56" s="277"/>
      <c r="AU56" s="278"/>
      <c r="AV56" s="278"/>
      <c r="AW56" s="278"/>
      <c r="AX56" s="279"/>
    </row>
    <row r="57" spans="1:50" hidden="1" x14ac:dyDescent="0.15">
      <c r="A57" s="243"/>
      <c r="B57" s="245" t="s">
        <v>318</v>
      </c>
      <c r="C57" s="245"/>
      <c r="D57" s="245"/>
      <c r="E57" s="245"/>
      <c r="F57" s="246"/>
      <c r="G57" s="229" t="s">
        <v>85</v>
      </c>
      <c r="H57" s="230"/>
      <c r="I57" s="230"/>
      <c r="J57" s="230"/>
      <c r="K57" s="230"/>
      <c r="L57" s="230"/>
      <c r="M57" s="230"/>
      <c r="N57" s="230"/>
      <c r="O57" s="231"/>
      <c r="P57" s="249" t="s">
        <v>89</v>
      </c>
      <c r="Q57" s="230"/>
      <c r="R57" s="230"/>
      <c r="S57" s="230"/>
      <c r="T57" s="230"/>
      <c r="U57" s="230"/>
      <c r="V57" s="230"/>
      <c r="W57" s="230"/>
      <c r="X57" s="231"/>
      <c r="Y57" s="251"/>
      <c r="Z57" s="252"/>
      <c r="AA57" s="253"/>
      <c r="AB57" s="257" t="s">
        <v>12</v>
      </c>
      <c r="AC57" s="258"/>
      <c r="AD57" s="259"/>
      <c r="AE57" s="249" t="s">
        <v>69</v>
      </c>
      <c r="AF57" s="230"/>
      <c r="AG57" s="230"/>
      <c r="AH57" s="230"/>
      <c r="AI57" s="231"/>
      <c r="AJ57" s="249" t="s">
        <v>70</v>
      </c>
      <c r="AK57" s="230"/>
      <c r="AL57" s="230"/>
      <c r="AM57" s="230"/>
      <c r="AN57" s="231"/>
      <c r="AO57" s="249" t="s">
        <v>71</v>
      </c>
      <c r="AP57" s="230"/>
      <c r="AQ57" s="230"/>
      <c r="AR57" s="230"/>
      <c r="AS57" s="231"/>
      <c r="AT57" s="280" t="s">
        <v>303</v>
      </c>
      <c r="AU57" s="281"/>
      <c r="AV57" s="281"/>
      <c r="AW57" s="281"/>
      <c r="AX57" s="282"/>
    </row>
    <row r="58" spans="1:50" hidden="1" x14ac:dyDescent="0.15">
      <c r="A58" s="243"/>
      <c r="B58" s="245"/>
      <c r="C58" s="245"/>
      <c r="D58" s="245"/>
      <c r="E58" s="245"/>
      <c r="F58" s="246"/>
      <c r="G58" s="232"/>
      <c r="H58" s="108"/>
      <c r="I58" s="108"/>
      <c r="J58" s="108"/>
      <c r="K58" s="108"/>
      <c r="L58" s="108"/>
      <c r="M58" s="108"/>
      <c r="N58" s="108"/>
      <c r="O58" s="233"/>
      <c r="P58" s="250"/>
      <c r="Q58" s="108"/>
      <c r="R58" s="108"/>
      <c r="S58" s="108"/>
      <c r="T58" s="108"/>
      <c r="U58" s="108"/>
      <c r="V58" s="108"/>
      <c r="W58" s="108"/>
      <c r="X58" s="233"/>
      <c r="Y58" s="254"/>
      <c r="Z58" s="255"/>
      <c r="AA58" s="256"/>
      <c r="AB58" s="260"/>
      <c r="AC58" s="261"/>
      <c r="AD58" s="262"/>
      <c r="AE58" s="250"/>
      <c r="AF58" s="108"/>
      <c r="AG58" s="108"/>
      <c r="AH58" s="108"/>
      <c r="AI58" s="233"/>
      <c r="AJ58" s="250"/>
      <c r="AK58" s="108"/>
      <c r="AL58" s="108"/>
      <c r="AM58" s="108"/>
      <c r="AN58" s="233"/>
      <c r="AO58" s="250"/>
      <c r="AP58" s="108"/>
      <c r="AQ58" s="108"/>
      <c r="AR58" s="108"/>
      <c r="AS58" s="233"/>
      <c r="AT58" s="67"/>
      <c r="AU58" s="110"/>
      <c r="AV58" s="110"/>
      <c r="AW58" s="108" t="s">
        <v>360</v>
      </c>
      <c r="AX58" s="109"/>
    </row>
    <row r="59" spans="1:50" hidden="1" x14ac:dyDescent="0.15">
      <c r="A59" s="243"/>
      <c r="B59" s="245"/>
      <c r="C59" s="245"/>
      <c r="D59" s="245"/>
      <c r="E59" s="245"/>
      <c r="F59" s="246"/>
      <c r="G59" s="283"/>
      <c r="H59" s="204"/>
      <c r="I59" s="204"/>
      <c r="J59" s="204"/>
      <c r="K59" s="204"/>
      <c r="L59" s="204"/>
      <c r="M59" s="204"/>
      <c r="N59" s="204"/>
      <c r="O59" s="205"/>
      <c r="P59" s="263"/>
      <c r="Q59" s="264"/>
      <c r="R59" s="264"/>
      <c r="S59" s="264"/>
      <c r="T59" s="264"/>
      <c r="U59" s="264"/>
      <c r="V59" s="264"/>
      <c r="W59" s="264"/>
      <c r="X59" s="265"/>
      <c r="Y59" s="270" t="s">
        <v>86</v>
      </c>
      <c r="Z59" s="271"/>
      <c r="AA59" s="272"/>
      <c r="AB59" s="234"/>
      <c r="AC59" s="234"/>
      <c r="AD59" s="234"/>
      <c r="AE59" s="93"/>
      <c r="AF59" s="94"/>
      <c r="AG59" s="94"/>
      <c r="AH59" s="94"/>
      <c r="AI59" s="95"/>
      <c r="AJ59" s="93"/>
      <c r="AK59" s="94"/>
      <c r="AL59" s="94"/>
      <c r="AM59" s="94"/>
      <c r="AN59" s="95"/>
      <c r="AO59" s="93"/>
      <c r="AP59" s="94"/>
      <c r="AQ59" s="94"/>
      <c r="AR59" s="94"/>
      <c r="AS59" s="95"/>
      <c r="AT59" s="235"/>
      <c r="AU59" s="235"/>
      <c r="AV59" s="235"/>
      <c r="AW59" s="235"/>
      <c r="AX59" s="236"/>
    </row>
    <row r="60" spans="1:50" hidden="1" x14ac:dyDescent="0.15">
      <c r="A60" s="243"/>
      <c r="B60" s="245"/>
      <c r="C60" s="245"/>
      <c r="D60" s="245"/>
      <c r="E60" s="245"/>
      <c r="F60" s="246"/>
      <c r="G60" s="284"/>
      <c r="H60" s="285"/>
      <c r="I60" s="285"/>
      <c r="J60" s="285"/>
      <c r="K60" s="285"/>
      <c r="L60" s="285"/>
      <c r="M60" s="285"/>
      <c r="N60" s="285"/>
      <c r="O60" s="286"/>
      <c r="P60" s="266"/>
      <c r="Q60" s="266"/>
      <c r="R60" s="266"/>
      <c r="S60" s="266"/>
      <c r="T60" s="266"/>
      <c r="U60" s="266"/>
      <c r="V60" s="266"/>
      <c r="W60" s="266"/>
      <c r="X60" s="267"/>
      <c r="Y60" s="237" t="s">
        <v>65</v>
      </c>
      <c r="Z60" s="238"/>
      <c r="AA60" s="239"/>
      <c r="AB60" s="240"/>
      <c r="AC60" s="240"/>
      <c r="AD60" s="240"/>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43"/>
      <c r="B61" s="247"/>
      <c r="C61" s="247"/>
      <c r="D61" s="247"/>
      <c r="E61" s="247"/>
      <c r="F61" s="248"/>
      <c r="G61" s="287"/>
      <c r="H61" s="206"/>
      <c r="I61" s="206"/>
      <c r="J61" s="206"/>
      <c r="K61" s="206"/>
      <c r="L61" s="206"/>
      <c r="M61" s="206"/>
      <c r="N61" s="206"/>
      <c r="O61" s="207"/>
      <c r="P61" s="268"/>
      <c r="Q61" s="268"/>
      <c r="R61" s="268"/>
      <c r="S61" s="268"/>
      <c r="T61" s="268"/>
      <c r="U61" s="268"/>
      <c r="V61" s="268"/>
      <c r="W61" s="268"/>
      <c r="X61" s="269"/>
      <c r="Y61" s="241" t="s">
        <v>15</v>
      </c>
      <c r="Z61" s="238"/>
      <c r="AA61" s="239"/>
      <c r="AB61" s="242" t="s">
        <v>16</v>
      </c>
      <c r="AC61" s="242"/>
      <c r="AD61" s="242"/>
      <c r="AE61" s="93"/>
      <c r="AF61" s="94"/>
      <c r="AG61" s="94"/>
      <c r="AH61" s="94"/>
      <c r="AI61" s="95"/>
      <c r="AJ61" s="93"/>
      <c r="AK61" s="94"/>
      <c r="AL61" s="94"/>
      <c r="AM61" s="94"/>
      <c r="AN61" s="95"/>
      <c r="AO61" s="93"/>
      <c r="AP61" s="94"/>
      <c r="AQ61" s="94"/>
      <c r="AR61" s="94"/>
      <c r="AS61" s="95"/>
      <c r="AT61" s="277"/>
      <c r="AU61" s="278"/>
      <c r="AV61" s="278"/>
      <c r="AW61" s="278"/>
      <c r="AX61" s="279"/>
    </row>
    <row r="62" spans="1:50" hidden="1" x14ac:dyDescent="0.15">
      <c r="A62" s="243"/>
      <c r="B62" s="245" t="s">
        <v>318</v>
      </c>
      <c r="C62" s="245"/>
      <c r="D62" s="245"/>
      <c r="E62" s="245"/>
      <c r="F62" s="246"/>
      <c r="G62" s="229" t="s">
        <v>85</v>
      </c>
      <c r="H62" s="230"/>
      <c r="I62" s="230"/>
      <c r="J62" s="230"/>
      <c r="K62" s="230"/>
      <c r="L62" s="230"/>
      <c r="M62" s="230"/>
      <c r="N62" s="230"/>
      <c r="O62" s="231"/>
      <c r="P62" s="249" t="s">
        <v>89</v>
      </c>
      <c r="Q62" s="230"/>
      <c r="R62" s="230"/>
      <c r="S62" s="230"/>
      <c r="T62" s="230"/>
      <c r="U62" s="230"/>
      <c r="V62" s="230"/>
      <c r="W62" s="230"/>
      <c r="X62" s="231"/>
      <c r="Y62" s="251"/>
      <c r="Z62" s="252"/>
      <c r="AA62" s="253"/>
      <c r="AB62" s="257" t="s">
        <v>12</v>
      </c>
      <c r="AC62" s="258"/>
      <c r="AD62" s="259"/>
      <c r="AE62" s="249" t="s">
        <v>69</v>
      </c>
      <c r="AF62" s="230"/>
      <c r="AG62" s="230"/>
      <c r="AH62" s="230"/>
      <c r="AI62" s="231"/>
      <c r="AJ62" s="249" t="s">
        <v>70</v>
      </c>
      <c r="AK62" s="230"/>
      <c r="AL62" s="230"/>
      <c r="AM62" s="230"/>
      <c r="AN62" s="231"/>
      <c r="AO62" s="249" t="s">
        <v>71</v>
      </c>
      <c r="AP62" s="230"/>
      <c r="AQ62" s="230"/>
      <c r="AR62" s="230"/>
      <c r="AS62" s="231"/>
      <c r="AT62" s="280" t="s">
        <v>303</v>
      </c>
      <c r="AU62" s="281"/>
      <c r="AV62" s="281"/>
      <c r="AW62" s="281"/>
      <c r="AX62" s="282"/>
    </row>
    <row r="63" spans="1:50" hidden="1" x14ac:dyDescent="0.15">
      <c r="A63" s="243"/>
      <c r="B63" s="245"/>
      <c r="C63" s="245"/>
      <c r="D63" s="245"/>
      <c r="E63" s="245"/>
      <c r="F63" s="246"/>
      <c r="G63" s="232"/>
      <c r="H63" s="108"/>
      <c r="I63" s="108"/>
      <c r="J63" s="108"/>
      <c r="K63" s="108"/>
      <c r="L63" s="108"/>
      <c r="M63" s="108"/>
      <c r="N63" s="108"/>
      <c r="O63" s="233"/>
      <c r="P63" s="250"/>
      <c r="Q63" s="108"/>
      <c r="R63" s="108"/>
      <c r="S63" s="108"/>
      <c r="T63" s="108"/>
      <c r="U63" s="108"/>
      <c r="V63" s="108"/>
      <c r="W63" s="108"/>
      <c r="X63" s="233"/>
      <c r="Y63" s="254"/>
      <c r="Z63" s="255"/>
      <c r="AA63" s="256"/>
      <c r="AB63" s="260"/>
      <c r="AC63" s="261"/>
      <c r="AD63" s="262"/>
      <c r="AE63" s="250"/>
      <c r="AF63" s="108"/>
      <c r="AG63" s="108"/>
      <c r="AH63" s="108"/>
      <c r="AI63" s="233"/>
      <c r="AJ63" s="250"/>
      <c r="AK63" s="108"/>
      <c r="AL63" s="108"/>
      <c r="AM63" s="108"/>
      <c r="AN63" s="233"/>
      <c r="AO63" s="250"/>
      <c r="AP63" s="108"/>
      <c r="AQ63" s="108"/>
      <c r="AR63" s="108"/>
      <c r="AS63" s="233"/>
      <c r="AT63" s="67"/>
      <c r="AU63" s="110"/>
      <c r="AV63" s="110"/>
      <c r="AW63" s="108" t="s">
        <v>360</v>
      </c>
      <c r="AX63" s="109"/>
    </row>
    <row r="64" spans="1:50" hidden="1" x14ac:dyDescent="0.15">
      <c r="A64" s="243"/>
      <c r="B64" s="245"/>
      <c r="C64" s="245"/>
      <c r="D64" s="245"/>
      <c r="E64" s="245"/>
      <c r="F64" s="246"/>
      <c r="G64" s="283"/>
      <c r="H64" s="204"/>
      <c r="I64" s="204"/>
      <c r="J64" s="204"/>
      <c r="K64" s="204"/>
      <c r="L64" s="204"/>
      <c r="M64" s="204"/>
      <c r="N64" s="204"/>
      <c r="O64" s="205"/>
      <c r="P64" s="263"/>
      <c r="Q64" s="264"/>
      <c r="R64" s="264"/>
      <c r="S64" s="264"/>
      <c r="T64" s="264"/>
      <c r="U64" s="264"/>
      <c r="V64" s="264"/>
      <c r="W64" s="264"/>
      <c r="X64" s="265"/>
      <c r="Y64" s="270" t="s">
        <v>86</v>
      </c>
      <c r="Z64" s="271"/>
      <c r="AA64" s="272"/>
      <c r="AB64" s="234"/>
      <c r="AC64" s="234"/>
      <c r="AD64" s="234"/>
      <c r="AE64" s="93"/>
      <c r="AF64" s="94"/>
      <c r="AG64" s="94"/>
      <c r="AH64" s="94"/>
      <c r="AI64" s="95"/>
      <c r="AJ64" s="93"/>
      <c r="AK64" s="94"/>
      <c r="AL64" s="94"/>
      <c r="AM64" s="94"/>
      <c r="AN64" s="95"/>
      <c r="AO64" s="93"/>
      <c r="AP64" s="94"/>
      <c r="AQ64" s="94"/>
      <c r="AR64" s="94"/>
      <c r="AS64" s="95"/>
      <c r="AT64" s="235"/>
      <c r="AU64" s="235"/>
      <c r="AV64" s="235"/>
      <c r="AW64" s="235"/>
      <c r="AX64" s="236"/>
    </row>
    <row r="65" spans="1:60" hidden="1" x14ac:dyDescent="0.15">
      <c r="A65" s="243"/>
      <c r="B65" s="245"/>
      <c r="C65" s="245"/>
      <c r="D65" s="245"/>
      <c r="E65" s="245"/>
      <c r="F65" s="246"/>
      <c r="G65" s="284"/>
      <c r="H65" s="285"/>
      <c r="I65" s="285"/>
      <c r="J65" s="285"/>
      <c r="K65" s="285"/>
      <c r="L65" s="285"/>
      <c r="M65" s="285"/>
      <c r="N65" s="285"/>
      <c r="O65" s="286"/>
      <c r="P65" s="266"/>
      <c r="Q65" s="266"/>
      <c r="R65" s="266"/>
      <c r="S65" s="266"/>
      <c r="T65" s="266"/>
      <c r="U65" s="266"/>
      <c r="V65" s="266"/>
      <c r="W65" s="266"/>
      <c r="X65" s="267"/>
      <c r="Y65" s="237" t="s">
        <v>65</v>
      </c>
      <c r="Z65" s="238"/>
      <c r="AA65" s="239"/>
      <c r="AB65" s="240"/>
      <c r="AC65" s="240"/>
      <c r="AD65" s="240"/>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44"/>
      <c r="B66" s="247"/>
      <c r="C66" s="247"/>
      <c r="D66" s="247"/>
      <c r="E66" s="247"/>
      <c r="F66" s="248"/>
      <c r="G66" s="287"/>
      <c r="H66" s="206"/>
      <c r="I66" s="206"/>
      <c r="J66" s="206"/>
      <c r="K66" s="206"/>
      <c r="L66" s="206"/>
      <c r="M66" s="206"/>
      <c r="N66" s="206"/>
      <c r="O66" s="207"/>
      <c r="P66" s="268"/>
      <c r="Q66" s="268"/>
      <c r="R66" s="268"/>
      <c r="S66" s="268"/>
      <c r="T66" s="268"/>
      <c r="U66" s="268"/>
      <c r="V66" s="268"/>
      <c r="W66" s="268"/>
      <c r="X66" s="269"/>
      <c r="Y66" s="241" t="s">
        <v>15</v>
      </c>
      <c r="Z66" s="238"/>
      <c r="AA66" s="239"/>
      <c r="AB66" s="242" t="s">
        <v>16</v>
      </c>
      <c r="AC66" s="242"/>
      <c r="AD66" s="242"/>
      <c r="AE66" s="93"/>
      <c r="AF66" s="94"/>
      <c r="AG66" s="94"/>
      <c r="AH66" s="94"/>
      <c r="AI66" s="95"/>
      <c r="AJ66" s="93"/>
      <c r="AK66" s="94"/>
      <c r="AL66" s="94"/>
      <c r="AM66" s="94"/>
      <c r="AN66" s="95"/>
      <c r="AO66" s="93"/>
      <c r="AP66" s="94"/>
      <c r="AQ66" s="94"/>
      <c r="AR66" s="94"/>
      <c r="AS66" s="95"/>
      <c r="AT66" s="277"/>
      <c r="AU66" s="278"/>
      <c r="AV66" s="278"/>
      <c r="AW66" s="278"/>
      <c r="AX66" s="279"/>
    </row>
    <row r="67" spans="1:60" ht="32.25" customHeight="1" x14ac:dyDescent="0.15">
      <c r="A67" s="191" t="s">
        <v>88</v>
      </c>
      <c r="B67" s="192"/>
      <c r="C67" s="192"/>
      <c r="D67" s="192"/>
      <c r="E67" s="192"/>
      <c r="F67" s="193"/>
      <c r="G67" s="200" t="s">
        <v>84</v>
      </c>
      <c r="H67" s="200"/>
      <c r="I67" s="200"/>
      <c r="J67" s="200"/>
      <c r="K67" s="200"/>
      <c r="L67" s="200"/>
      <c r="M67" s="200"/>
      <c r="N67" s="200"/>
      <c r="O67" s="200"/>
      <c r="P67" s="200"/>
      <c r="Q67" s="200"/>
      <c r="R67" s="200"/>
      <c r="S67" s="200"/>
      <c r="T67" s="200"/>
      <c r="U67" s="200"/>
      <c r="V67" s="200"/>
      <c r="W67" s="200"/>
      <c r="X67" s="201"/>
      <c r="Y67" s="202"/>
      <c r="Z67" s="86"/>
      <c r="AA67" s="87"/>
      <c r="AB67" s="120" t="s">
        <v>12</v>
      </c>
      <c r="AC67" s="121"/>
      <c r="AD67" s="171"/>
      <c r="AE67" s="675" t="s">
        <v>69</v>
      </c>
      <c r="AF67" s="118"/>
      <c r="AG67" s="118"/>
      <c r="AH67" s="118"/>
      <c r="AI67" s="118"/>
      <c r="AJ67" s="675" t="s">
        <v>70</v>
      </c>
      <c r="AK67" s="118"/>
      <c r="AL67" s="118"/>
      <c r="AM67" s="118"/>
      <c r="AN67" s="118"/>
      <c r="AO67" s="675" t="s">
        <v>71</v>
      </c>
      <c r="AP67" s="118"/>
      <c r="AQ67" s="118"/>
      <c r="AR67" s="118"/>
      <c r="AS67" s="118"/>
      <c r="AT67" s="176" t="s">
        <v>74</v>
      </c>
      <c r="AU67" s="177"/>
      <c r="AV67" s="177"/>
      <c r="AW67" s="177"/>
      <c r="AX67" s="178"/>
    </row>
    <row r="68" spans="1:60" ht="22.5" customHeight="1" x14ac:dyDescent="0.15">
      <c r="A68" s="194"/>
      <c r="B68" s="195"/>
      <c r="C68" s="195"/>
      <c r="D68" s="195"/>
      <c r="E68" s="195"/>
      <c r="F68" s="196"/>
      <c r="G68" s="263" t="s">
        <v>469</v>
      </c>
      <c r="H68" s="204"/>
      <c r="I68" s="204"/>
      <c r="J68" s="204"/>
      <c r="K68" s="204"/>
      <c r="L68" s="204"/>
      <c r="M68" s="204"/>
      <c r="N68" s="204"/>
      <c r="O68" s="204"/>
      <c r="P68" s="204"/>
      <c r="Q68" s="204"/>
      <c r="R68" s="204"/>
      <c r="S68" s="204"/>
      <c r="T68" s="204"/>
      <c r="U68" s="204"/>
      <c r="V68" s="204"/>
      <c r="W68" s="204"/>
      <c r="X68" s="205"/>
      <c r="Y68" s="341" t="s">
        <v>66</v>
      </c>
      <c r="Z68" s="342"/>
      <c r="AA68" s="343"/>
      <c r="AB68" s="211" t="s">
        <v>470</v>
      </c>
      <c r="AC68" s="212"/>
      <c r="AD68" s="213"/>
      <c r="AE68" s="93">
        <v>6</v>
      </c>
      <c r="AF68" s="94"/>
      <c r="AG68" s="94"/>
      <c r="AH68" s="94"/>
      <c r="AI68" s="95"/>
      <c r="AJ68" s="93">
        <v>10</v>
      </c>
      <c r="AK68" s="94"/>
      <c r="AL68" s="94"/>
      <c r="AM68" s="94"/>
      <c r="AN68" s="95"/>
      <c r="AO68" s="93">
        <v>6</v>
      </c>
      <c r="AP68" s="94"/>
      <c r="AQ68" s="94"/>
      <c r="AR68" s="94"/>
      <c r="AS68" s="95"/>
      <c r="AT68" s="214"/>
      <c r="AU68" s="214"/>
      <c r="AV68" s="214"/>
      <c r="AW68" s="214"/>
      <c r="AX68" s="215"/>
      <c r="AY68" s="10"/>
      <c r="AZ68" s="10"/>
      <c r="BA68" s="10"/>
      <c r="BB68" s="10"/>
      <c r="BC68" s="10"/>
    </row>
    <row r="69" spans="1:60" ht="22.5" customHeight="1" x14ac:dyDescent="0.15">
      <c r="A69" s="197"/>
      <c r="B69" s="198"/>
      <c r="C69" s="198"/>
      <c r="D69" s="198"/>
      <c r="E69" s="198"/>
      <c r="F69" s="199"/>
      <c r="G69" s="206"/>
      <c r="H69" s="206"/>
      <c r="I69" s="206"/>
      <c r="J69" s="206"/>
      <c r="K69" s="206"/>
      <c r="L69" s="206"/>
      <c r="M69" s="206"/>
      <c r="N69" s="206"/>
      <c r="O69" s="206"/>
      <c r="P69" s="206"/>
      <c r="Q69" s="206"/>
      <c r="R69" s="206"/>
      <c r="S69" s="206"/>
      <c r="T69" s="206"/>
      <c r="U69" s="206"/>
      <c r="V69" s="206"/>
      <c r="W69" s="206"/>
      <c r="X69" s="207"/>
      <c r="Y69" s="216" t="s">
        <v>67</v>
      </c>
      <c r="Z69" s="155"/>
      <c r="AA69" s="156"/>
      <c r="AB69" s="219" t="s">
        <v>470</v>
      </c>
      <c r="AC69" s="220"/>
      <c r="AD69" s="221"/>
      <c r="AE69" s="93">
        <v>6</v>
      </c>
      <c r="AF69" s="94"/>
      <c r="AG69" s="94"/>
      <c r="AH69" s="94"/>
      <c r="AI69" s="95"/>
      <c r="AJ69" s="93">
        <v>11</v>
      </c>
      <c r="AK69" s="94"/>
      <c r="AL69" s="94"/>
      <c r="AM69" s="94"/>
      <c r="AN69" s="95"/>
      <c r="AO69" s="93">
        <v>7</v>
      </c>
      <c r="AP69" s="94"/>
      <c r="AQ69" s="94"/>
      <c r="AR69" s="94"/>
      <c r="AS69" s="95"/>
      <c r="AT69" s="93">
        <v>10</v>
      </c>
      <c r="AU69" s="94"/>
      <c r="AV69" s="94"/>
      <c r="AW69" s="94"/>
      <c r="AX69" s="96"/>
      <c r="AY69" s="10"/>
      <c r="AZ69" s="10"/>
      <c r="BA69" s="10"/>
      <c r="BB69" s="10"/>
      <c r="BC69" s="10"/>
      <c r="BD69" s="10"/>
      <c r="BE69" s="10"/>
      <c r="BF69" s="10"/>
      <c r="BG69" s="10"/>
      <c r="BH69" s="10"/>
    </row>
    <row r="70" spans="1:60" ht="33" hidden="1" customHeight="1" x14ac:dyDescent="0.15">
      <c r="A70" s="191" t="s">
        <v>88</v>
      </c>
      <c r="B70" s="192"/>
      <c r="C70" s="192"/>
      <c r="D70" s="192"/>
      <c r="E70" s="192"/>
      <c r="F70" s="193"/>
      <c r="G70" s="200" t="s">
        <v>84</v>
      </c>
      <c r="H70" s="200"/>
      <c r="I70" s="200"/>
      <c r="J70" s="200"/>
      <c r="K70" s="200"/>
      <c r="L70" s="200"/>
      <c r="M70" s="200"/>
      <c r="N70" s="200"/>
      <c r="O70" s="200"/>
      <c r="P70" s="200"/>
      <c r="Q70" s="200"/>
      <c r="R70" s="200"/>
      <c r="S70" s="200"/>
      <c r="T70" s="200"/>
      <c r="U70" s="200"/>
      <c r="V70" s="200"/>
      <c r="W70" s="200"/>
      <c r="X70" s="201"/>
      <c r="Y70" s="202"/>
      <c r="Z70" s="86"/>
      <c r="AA70" s="87"/>
      <c r="AB70" s="120" t="s">
        <v>12</v>
      </c>
      <c r="AC70" s="121"/>
      <c r="AD70" s="171"/>
      <c r="AE70" s="175" t="s">
        <v>69</v>
      </c>
      <c r="AF70" s="170"/>
      <c r="AG70" s="170"/>
      <c r="AH70" s="170"/>
      <c r="AI70" s="203"/>
      <c r="AJ70" s="175" t="s">
        <v>70</v>
      </c>
      <c r="AK70" s="170"/>
      <c r="AL70" s="170"/>
      <c r="AM70" s="170"/>
      <c r="AN70" s="203"/>
      <c r="AO70" s="175" t="s">
        <v>71</v>
      </c>
      <c r="AP70" s="170"/>
      <c r="AQ70" s="170"/>
      <c r="AR70" s="170"/>
      <c r="AS70" s="203"/>
      <c r="AT70" s="176" t="s">
        <v>74</v>
      </c>
      <c r="AU70" s="177"/>
      <c r="AV70" s="177"/>
      <c r="AW70" s="177"/>
      <c r="AX70" s="178"/>
    </row>
    <row r="71" spans="1:60" ht="22.5" hidden="1" customHeight="1" x14ac:dyDescent="0.15">
      <c r="A71" s="194"/>
      <c r="B71" s="195"/>
      <c r="C71" s="195"/>
      <c r="D71" s="195"/>
      <c r="E71" s="195"/>
      <c r="F71" s="196"/>
      <c r="G71" s="204"/>
      <c r="H71" s="204"/>
      <c r="I71" s="204"/>
      <c r="J71" s="204"/>
      <c r="K71" s="204"/>
      <c r="L71" s="204"/>
      <c r="M71" s="204"/>
      <c r="N71" s="204"/>
      <c r="O71" s="204"/>
      <c r="P71" s="204"/>
      <c r="Q71" s="204"/>
      <c r="R71" s="204"/>
      <c r="S71" s="204"/>
      <c r="T71" s="204"/>
      <c r="U71" s="204"/>
      <c r="V71" s="204"/>
      <c r="W71" s="204"/>
      <c r="X71" s="205"/>
      <c r="Y71" s="208" t="s">
        <v>66</v>
      </c>
      <c r="Z71" s="209"/>
      <c r="AA71" s="210"/>
      <c r="AB71" s="211"/>
      <c r="AC71" s="212"/>
      <c r="AD71" s="213"/>
      <c r="AE71" s="93"/>
      <c r="AF71" s="94"/>
      <c r="AG71" s="94"/>
      <c r="AH71" s="94"/>
      <c r="AI71" s="95"/>
      <c r="AJ71" s="93"/>
      <c r="AK71" s="94"/>
      <c r="AL71" s="94"/>
      <c r="AM71" s="94"/>
      <c r="AN71" s="95"/>
      <c r="AO71" s="93"/>
      <c r="AP71" s="94"/>
      <c r="AQ71" s="94"/>
      <c r="AR71" s="94"/>
      <c r="AS71" s="95"/>
      <c r="AT71" s="214"/>
      <c r="AU71" s="214"/>
      <c r="AV71" s="214"/>
      <c r="AW71" s="214"/>
      <c r="AX71" s="215"/>
      <c r="AY71" s="10"/>
      <c r="AZ71" s="10"/>
      <c r="BA71" s="10"/>
      <c r="BB71" s="10"/>
      <c r="BC71" s="10"/>
    </row>
    <row r="72" spans="1:60" ht="22.5" hidden="1" customHeight="1" x14ac:dyDescent="0.15">
      <c r="A72" s="197"/>
      <c r="B72" s="198"/>
      <c r="C72" s="198"/>
      <c r="D72" s="198"/>
      <c r="E72" s="198"/>
      <c r="F72" s="199"/>
      <c r="G72" s="206"/>
      <c r="H72" s="206"/>
      <c r="I72" s="206"/>
      <c r="J72" s="206"/>
      <c r="K72" s="206"/>
      <c r="L72" s="206"/>
      <c r="M72" s="206"/>
      <c r="N72" s="206"/>
      <c r="O72" s="206"/>
      <c r="P72" s="206"/>
      <c r="Q72" s="206"/>
      <c r="R72" s="206"/>
      <c r="S72" s="206"/>
      <c r="T72" s="206"/>
      <c r="U72" s="206"/>
      <c r="V72" s="206"/>
      <c r="W72" s="206"/>
      <c r="X72" s="207"/>
      <c r="Y72" s="216" t="s">
        <v>67</v>
      </c>
      <c r="Z72" s="217"/>
      <c r="AA72" s="218"/>
      <c r="AB72" s="219"/>
      <c r="AC72" s="220"/>
      <c r="AD72" s="221"/>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91" t="s">
        <v>88</v>
      </c>
      <c r="B73" s="192"/>
      <c r="C73" s="192"/>
      <c r="D73" s="192"/>
      <c r="E73" s="192"/>
      <c r="F73" s="193"/>
      <c r="G73" s="200" t="s">
        <v>84</v>
      </c>
      <c r="H73" s="200"/>
      <c r="I73" s="200"/>
      <c r="J73" s="200"/>
      <c r="K73" s="200"/>
      <c r="L73" s="200"/>
      <c r="M73" s="200"/>
      <c r="N73" s="200"/>
      <c r="O73" s="200"/>
      <c r="P73" s="200"/>
      <c r="Q73" s="200"/>
      <c r="R73" s="200"/>
      <c r="S73" s="200"/>
      <c r="T73" s="200"/>
      <c r="U73" s="200"/>
      <c r="V73" s="200"/>
      <c r="W73" s="200"/>
      <c r="X73" s="201"/>
      <c r="Y73" s="202"/>
      <c r="Z73" s="86"/>
      <c r="AA73" s="87"/>
      <c r="AB73" s="120" t="s">
        <v>12</v>
      </c>
      <c r="AC73" s="121"/>
      <c r="AD73" s="171"/>
      <c r="AE73" s="175" t="s">
        <v>69</v>
      </c>
      <c r="AF73" s="170"/>
      <c r="AG73" s="170"/>
      <c r="AH73" s="170"/>
      <c r="AI73" s="203"/>
      <c r="AJ73" s="175" t="s">
        <v>70</v>
      </c>
      <c r="AK73" s="170"/>
      <c r="AL73" s="170"/>
      <c r="AM73" s="170"/>
      <c r="AN73" s="203"/>
      <c r="AO73" s="175" t="s">
        <v>71</v>
      </c>
      <c r="AP73" s="170"/>
      <c r="AQ73" s="170"/>
      <c r="AR73" s="170"/>
      <c r="AS73" s="203"/>
      <c r="AT73" s="176" t="s">
        <v>74</v>
      </c>
      <c r="AU73" s="177"/>
      <c r="AV73" s="177"/>
      <c r="AW73" s="177"/>
      <c r="AX73" s="178"/>
    </row>
    <row r="74" spans="1:60" ht="22.5" hidden="1" customHeight="1" x14ac:dyDescent="0.15">
      <c r="A74" s="194"/>
      <c r="B74" s="195"/>
      <c r="C74" s="195"/>
      <c r="D74" s="195"/>
      <c r="E74" s="195"/>
      <c r="F74" s="196"/>
      <c r="G74" s="204"/>
      <c r="H74" s="204"/>
      <c r="I74" s="204"/>
      <c r="J74" s="204"/>
      <c r="K74" s="204"/>
      <c r="L74" s="204"/>
      <c r="M74" s="204"/>
      <c r="N74" s="204"/>
      <c r="O74" s="204"/>
      <c r="P74" s="204"/>
      <c r="Q74" s="204"/>
      <c r="R74" s="204"/>
      <c r="S74" s="204"/>
      <c r="T74" s="204"/>
      <c r="U74" s="204"/>
      <c r="V74" s="204"/>
      <c r="W74" s="204"/>
      <c r="X74" s="205"/>
      <c r="Y74" s="208" t="s">
        <v>66</v>
      </c>
      <c r="Z74" s="209"/>
      <c r="AA74" s="210"/>
      <c r="AB74" s="211"/>
      <c r="AC74" s="212"/>
      <c r="AD74" s="213"/>
      <c r="AE74" s="93"/>
      <c r="AF74" s="94"/>
      <c r="AG74" s="94"/>
      <c r="AH74" s="94"/>
      <c r="AI74" s="95"/>
      <c r="AJ74" s="93"/>
      <c r="AK74" s="94"/>
      <c r="AL74" s="94"/>
      <c r="AM74" s="94"/>
      <c r="AN74" s="95"/>
      <c r="AO74" s="93"/>
      <c r="AP74" s="94"/>
      <c r="AQ74" s="94"/>
      <c r="AR74" s="94"/>
      <c r="AS74" s="95"/>
      <c r="AT74" s="214"/>
      <c r="AU74" s="214"/>
      <c r="AV74" s="214"/>
      <c r="AW74" s="214"/>
      <c r="AX74" s="215"/>
      <c r="AY74" s="10"/>
      <c r="AZ74" s="10"/>
      <c r="BA74" s="10"/>
      <c r="BB74" s="10"/>
      <c r="BC74" s="10"/>
    </row>
    <row r="75" spans="1:60" ht="22.5" hidden="1" customHeight="1" x14ac:dyDescent="0.15">
      <c r="A75" s="197"/>
      <c r="B75" s="198"/>
      <c r="C75" s="198"/>
      <c r="D75" s="198"/>
      <c r="E75" s="198"/>
      <c r="F75" s="199"/>
      <c r="G75" s="206"/>
      <c r="H75" s="206"/>
      <c r="I75" s="206"/>
      <c r="J75" s="206"/>
      <c r="K75" s="206"/>
      <c r="L75" s="206"/>
      <c r="M75" s="206"/>
      <c r="N75" s="206"/>
      <c r="O75" s="206"/>
      <c r="P75" s="206"/>
      <c r="Q75" s="206"/>
      <c r="R75" s="206"/>
      <c r="S75" s="206"/>
      <c r="T75" s="206"/>
      <c r="U75" s="206"/>
      <c r="V75" s="206"/>
      <c r="W75" s="206"/>
      <c r="X75" s="207"/>
      <c r="Y75" s="216" t="s">
        <v>67</v>
      </c>
      <c r="Z75" s="217"/>
      <c r="AA75" s="218"/>
      <c r="AB75" s="219"/>
      <c r="AC75" s="220"/>
      <c r="AD75" s="221"/>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1" t="s">
        <v>88</v>
      </c>
      <c r="B76" s="192"/>
      <c r="C76" s="192"/>
      <c r="D76" s="192"/>
      <c r="E76" s="192"/>
      <c r="F76" s="193"/>
      <c r="G76" s="200" t="s">
        <v>84</v>
      </c>
      <c r="H76" s="200"/>
      <c r="I76" s="200"/>
      <c r="J76" s="200"/>
      <c r="K76" s="200"/>
      <c r="L76" s="200"/>
      <c r="M76" s="200"/>
      <c r="N76" s="200"/>
      <c r="O76" s="200"/>
      <c r="P76" s="200"/>
      <c r="Q76" s="200"/>
      <c r="R76" s="200"/>
      <c r="S76" s="200"/>
      <c r="T76" s="200"/>
      <c r="U76" s="200"/>
      <c r="V76" s="200"/>
      <c r="W76" s="200"/>
      <c r="X76" s="201"/>
      <c r="Y76" s="202"/>
      <c r="Z76" s="86"/>
      <c r="AA76" s="87"/>
      <c r="AB76" s="120" t="s">
        <v>12</v>
      </c>
      <c r="AC76" s="121"/>
      <c r="AD76" s="171"/>
      <c r="AE76" s="175" t="s">
        <v>69</v>
      </c>
      <c r="AF76" s="170"/>
      <c r="AG76" s="170"/>
      <c r="AH76" s="170"/>
      <c r="AI76" s="203"/>
      <c r="AJ76" s="175" t="s">
        <v>70</v>
      </c>
      <c r="AK76" s="170"/>
      <c r="AL76" s="170"/>
      <c r="AM76" s="170"/>
      <c r="AN76" s="203"/>
      <c r="AO76" s="175" t="s">
        <v>71</v>
      </c>
      <c r="AP76" s="170"/>
      <c r="AQ76" s="170"/>
      <c r="AR76" s="170"/>
      <c r="AS76" s="203"/>
      <c r="AT76" s="176" t="s">
        <v>74</v>
      </c>
      <c r="AU76" s="177"/>
      <c r="AV76" s="177"/>
      <c r="AW76" s="177"/>
      <c r="AX76" s="178"/>
    </row>
    <row r="77" spans="1:60" ht="22.5" hidden="1" customHeight="1" x14ac:dyDescent="0.15">
      <c r="A77" s="194"/>
      <c r="B77" s="195"/>
      <c r="C77" s="195"/>
      <c r="D77" s="195"/>
      <c r="E77" s="195"/>
      <c r="F77" s="196"/>
      <c r="G77" s="204"/>
      <c r="H77" s="204"/>
      <c r="I77" s="204"/>
      <c r="J77" s="204"/>
      <c r="K77" s="204"/>
      <c r="L77" s="204"/>
      <c r="M77" s="204"/>
      <c r="N77" s="204"/>
      <c r="O77" s="204"/>
      <c r="P77" s="204"/>
      <c r="Q77" s="204"/>
      <c r="R77" s="204"/>
      <c r="S77" s="204"/>
      <c r="T77" s="204"/>
      <c r="U77" s="204"/>
      <c r="V77" s="204"/>
      <c r="W77" s="204"/>
      <c r="X77" s="205"/>
      <c r="Y77" s="208" t="s">
        <v>66</v>
      </c>
      <c r="Z77" s="209"/>
      <c r="AA77" s="210"/>
      <c r="AB77" s="211"/>
      <c r="AC77" s="212"/>
      <c r="AD77" s="213"/>
      <c r="AE77" s="93"/>
      <c r="AF77" s="94"/>
      <c r="AG77" s="94"/>
      <c r="AH77" s="94"/>
      <c r="AI77" s="95"/>
      <c r="AJ77" s="93"/>
      <c r="AK77" s="94"/>
      <c r="AL77" s="94"/>
      <c r="AM77" s="94"/>
      <c r="AN77" s="95"/>
      <c r="AO77" s="93"/>
      <c r="AP77" s="94"/>
      <c r="AQ77" s="94"/>
      <c r="AR77" s="94"/>
      <c r="AS77" s="95"/>
      <c r="AT77" s="214"/>
      <c r="AU77" s="214"/>
      <c r="AV77" s="214"/>
      <c r="AW77" s="214"/>
      <c r="AX77" s="215"/>
      <c r="AY77" s="10"/>
      <c r="AZ77" s="10"/>
      <c r="BA77" s="10"/>
      <c r="BB77" s="10"/>
      <c r="BC77" s="10"/>
    </row>
    <row r="78" spans="1:60" ht="22.5" hidden="1" customHeight="1" x14ac:dyDescent="0.15">
      <c r="A78" s="197"/>
      <c r="B78" s="198"/>
      <c r="C78" s="198"/>
      <c r="D78" s="198"/>
      <c r="E78" s="198"/>
      <c r="F78" s="199"/>
      <c r="G78" s="206"/>
      <c r="H78" s="206"/>
      <c r="I78" s="206"/>
      <c r="J78" s="206"/>
      <c r="K78" s="206"/>
      <c r="L78" s="206"/>
      <c r="M78" s="206"/>
      <c r="N78" s="206"/>
      <c r="O78" s="206"/>
      <c r="P78" s="206"/>
      <c r="Q78" s="206"/>
      <c r="R78" s="206"/>
      <c r="S78" s="206"/>
      <c r="T78" s="206"/>
      <c r="U78" s="206"/>
      <c r="V78" s="206"/>
      <c r="W78" s="206"/>
      <c r="X78" s="207"/>
      <c r="Y78" s="216" t="s">
        <v>67</v>
      </c>
      <c r="Z78" s="217"/>
      <c r="AA78" s="218"/>
      <c r="AB78" s="219"/>
      <c r="AC78" s="220"/>
      <c r="AD78" s="221"/>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91" t="s">
        <v>88</v>
      </c>
      <c r="B79" s="192"/>
      <c r="C79" s="192"/>
      <c r="D79" s="192"/>
      <c r="E79" s="192"/>
      <c r="F79" s="193"/>
      <c r="G79" s="200" t="s">
        <v>84</v>
      </c>
      <c r="H79" s="200"/>
      <c r="I79" s="200"/>
      <c r="J79" s="200"/>
      <c r="K79" s="200"/>
      <c r="L79" s="200"/>
      <c r="M79" s="200"/>
      <c r="N79" s="200"/>
      <c r="O79" s="200"/>
      <c r="P79" s="200"/>
      <c r="Q79" s="200"/>
      <c r="R79" s="200"/>
      <c r="S79" s="200"/>
      <c r="T79" s="200"/>
      <c r="U79" s="200"/>
      <c r="V79" s="200"/>
      <c r="W79" s="200"/>
      <c r="X79" s="201"/>
      <c r="Y79" s="202"/>
      <c r="Z79" s="86"/>
      <c r="AA79" s="87"/>
      <c r="AB79" s="120" t="s">
        <v>12</v>
      </c>
      <c r="AC79" s="121"/>
      <c r="AD79" s="171"/>
      <c r="AE79" s="175" t="s">
        <v>69</v>
      </c>
      <c r="AF79" s="170"/>
      <c r="AG79" s="170"/>
      <c r="AH79" s="170"/>
      <c r="AI79" s="203"/>
      <c r="AJ79" s="175" t="s">
        <v>70</v>
      </c>
      <c r="AK79" s="170"/>
      <c r="AL79" s="170"/>
      <c r="AM79" s="170"/>
      <c r="AN79" s="203"/>
      <c r="AO79" s="175" t="s">
        <v>71</v>
      </c>
      <c r="AP79" s="170"/>
      <c r="AQ79" s="170"/>
      <c r="AR79" s="170"/>
      <c r="AS79" s="203"/>
      <c r="AT79" s="176" t="s">
        <v>74</v>
      </c>
      <c r="AU79" s="177"/>
      <c r="AV79" s="177"/>
      <c r="AW79" s="177"/>
      <c r="AX79" s="178"/>
    </row>
    <row r="80" spans="1:60" ht="22.5" hidden="1" customHeight="1" x14ac:dyDescent="0.15">
      <c r="A80" s="194"/>
      <c r="B80" s="195"/>
      <c r="C80" s="195"/>
      <c r="D80" s="195"/>
      <c r="E80" s="195"/>
      <c r="F80" s="196"/>
      <c r="G80" s="204"/>
      <c r="H80" s="204"/>
      <c r="I80" s="204"/>
      <c r="J80" s="204"/>
      <c r="K80" s="204"/>
      <c r="L80" s="204"/>
      <c r="M80" s="204"/>
      <c r="N80" s="204"/>
      <c r="O80" s="204"/>
      <c r="P80" s="204"/>
      <c r="Q80" s="204"/>
      <c r="R80" s="204"/>
      <c r="S80" s="204"/>
      <c r="T80" s="204"/>
      <c r="U80" s="204"/>
      <c r="V80" s="204"/>
      <c r="W80" s="204"/>
      <c r="X80" s="205"/>
      <c r="Y80" s="208" t="s">
        <v>66</v>
      </c>
      <c r="Z80" s="209"/>
      <c r="AA80" s="210"/>
      <c r="AB80" s="211"/>
      <c r="AC80" s="212"/>
      <c r="AD80" s="213"/>
      <c r="AE80" s="93"/>
      <c r="AF80" s="94"/>
      <c r="AG80" s="94"/>
      <c r="AH80" s="94"/>
      <c r="AI80" s="95"/>
      <c r="AJ80" s="93"/>
      <c r="AK80" s="94"/>
      <c r="AL80" s="94"/>
      <c r="AM80" s="94"/>
      <c r="AN80" s="95"/>
      <c r="AO80" s="93"/>
      <c r="AP80" s="94"/>
      <c r="AQ80" s="94"/>
      <c r="AR80" s="94"/>
      <c r="AS80" s="95"/>
      <c r="AT80" s="214"/>
      <c r="AU80" s="214"/>
      <c r="AV80" s="214"/>
      <c r="AW80" s="214"/>
      <c r="AX80" s="215"/>
      <c r="AY80" s="10"/>
      <c r="AZ80" s="10"/>
      <c r="BA80" s="10"/>
      <c r="BB80" s="10"/>
      <c r="BC80" s="10"/>
    </row>
    <row r="81" spans="1:60" ht="22.5" hidden="1" customHeight="1" x14ac:dyDescent="0.15">
      <c r="A81" s="197"/>
      <c r="B81" s="198"/>
      <c r="C81" s="198"/>
      <c r="D81" s="198"/>
      <c r="E81" s="198"/>
      <c r="F81" s="199"/>
      <c r="G81" s="206"/>
      <c r="H81" s="206"/>
      <c r="I81" s="206"/>
      <c r="J81" s="206"/>
      <c r="K81" s="206"/>
      <c r="L81" s="206"/>
      <c r="M81" s="206"/>
      <c r="N81" s="206"/>
      <c r="O81" s="206"/>
      <c r="P81" s="206"/>
      <c r="Q81" s="206"/>
      <c r="R81" s="206"/>
      <c r="S81" s="206"/>
      <c r="T81" s="206"/>
      <c r="U81" s="206"/>
      <c r="V81" s="206"/>
      <c r="W81" s="206"/>
      <c r="X81" s="207"/>
      <c r="Y81" s="216" t="s">
        <v>67</v>
      </c>
      <c r="Z81" s="217"/>
      <c r="AA81" s="218"/>
      <c r="AB81" s="219"/>
      <c r="AC81" s="220"/>
      <c r="AD81" s="221"/>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1.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475</v>
      </c>
      <c r="H83" s="144"/>
      <c r="I83" s="144"/>
      <c r="J83" s="144"/>
      <c r="K83" s="144"/>
      <c r="L83" s="144"/>
      <c r="M83" s="144"/>
      <c r="N83" s="144"/>
      <c r="O83" s="144"/>
      <c r="P83" s="144"/>
      <c r="Q83" s="144"/>
      <c r="R83" s="144"/>
      <c r="S83" s="144"/>
      <c r="T83" s="144"/>
      <c r="U83" s="144"/>
      <c r="V83" s="144"/>
      <c r="W83" s="144"/>
      <c r="X83" s="144"/>
      <c r="Y83" s="146" t="s">
        <v>17</v>
      </c>
      <c r="Z83" s="147"/>
      <c r="AA83" s="148"/>
      <c r="AB83" s="181" t="s">
        <v>471</v>
      </c>
      <c r="AC83" s="150"/>
      <c r="AD83" s="151"/>
      <c r="AE83" s="152">
        <v>318</v>
      </c>
      <c r="AF83" s="153"/>
      <c r="AG83" s="153"/>
      <c r="AH83" s="153"/>
      <c r="AI83" s="153"/>
      <c r="AJ83" s="152">
        <v>23</v>
      </c>
      <c r="AK83" s="153"/>
      <c r="AL83" s="153"/>
      <c r="AM83" s="153"/>
      <c r="AN83" s="153"/>
      <c r="AO83" s="152">
        <v>134</v>
      </c>
      <c r="AP83" s="153"/>
      <c r="AQ83" s="153"/>
      <c r="AR83" s="153"/>
      <c r="AS83" s="153"/>
      <c r="AT83" s="93">
        <v>634</v>
      </c>
      <c r="AU83" s="94"/>
      <c r="AV83" s="94"/>
      <c r="AW83" s="94"/>
      <c r="AX83" s="96"/>
    </row>
    <row r="84" spans="1:60" ht="22.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472</v>
      </c>
      <c r="AC84" s="158"/>
      <c r="AD84" s="159"/>
      <c r="AE84" s="182" t="s">
        <v>473</v>
      </c>
      <c r="AF84" s="183"/>
      <c r="AG84" s="183"/>
      <c r="AH84" s="183"/>
      <c r="AI84" s="184"/>
      <c r="AJ84" s="182" t="s">
        <v>474</v>
      </c>
      <c r="AK84" s="183"/>
      <c r="AL84" s="183"/>
      <c r="AM84" s="183"/>
      <c r="AN84" s="184"/>
      <c r="AO84" s="185" t="s">
        <v>476</v>
      </c>
      <c r="AP84" s="186"/>
      <c r="AQ84" s="186"/>
      <c r="AR84" s="186"/>
      <c r="AS84" s="187"/>
      <c r="AT84" s="188" t="s">
        <v>477</v>
      </c>
      <c r="AU84" s="189"/>
      <c r="AV84" s="189"/>
      <c r="AW84" s="189"/>
      <c r="AX84" s="190"/>
    </row>
    <row r="85" spans="1:60" ht="13.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13.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13.5"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344"/>
      <c r="AK87" s="158"/>
      <c r="AL87" s="158"/>
      <c r="AM87" s="158"/>
      <c r="AN87" s="159"/>
      <c r="AO87" s="344"/>
      <c r="AP87" s="158"/>
      <c r="AQ87" s="158"/>
      <c r="AR87" s="158"/>
      <c r="AS87" s="159"/>
      <c r="AT87" s="157"/>
      <c r="AU87" s="158"/>
      <c r="AV87" s="158"/>
      <c r="AW87" s="158"/>
      <c r="AX87" s="160"/>
    </row>
    <row r="88" spans="1:60" ht="13.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13.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13.5"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13.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13.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13.5"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13.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13.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13.5"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2.5" customHeight="1" x14ac:dyDescent="0.15">
      <c r="A97" s="386" t="s">
        <v>77</v>
      </c>
      <c r="B97" s="387"/>
      <c r="C97" s="359" t="s">
        <v>19</v>
      </c>
      <c r="D97" s="360"/>
      <c r="E97" s="360"/>
      <c r="F97" s="360"/>
      <c r="G97" s="360"/>
      <c r="H97" s="360"/>
      <c r="I97" s="360"/>
      <c r="J97" s="360"/>
      <c r="K97" s="361"/>
      <c r="L97" s="418" t="s">
        <v>76</v>
      </c>
      <c r="M97" s="418"/>
      <c r="N97" s="418"/>
      <c r="O97" s="418"/>
      <c r="P97" s="418"/>
      <c r="Q97" s="418"/>
      <c r="R97" s="419" t="s">
        <v>73</v>
      </c>
      <c r="S97" s="420"/>
      <c r="T97" s="420"/>
      <c r="U97" s="420"/>
      <c r="V97" s="420"/>
      <c r="W97" s="420"/>
      <c r="X97" s="421"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22"/>
    </row>
    <row r="98" spans="1:50" ht="22.5" customHeight="1" x14ac:dyDescent="0.15">
      <c r="A98" s="388"/>
      <c r="B98" s="389"/>
      <c r="C98" s="423" t="s">
        <v>462</v>
      </c>
      <c r="D98" s="424"/>
      <c r="E98" s="424"/>
      <c r="F98" s="424"/>
      <c r="G98" s="424"/>
      <c r="H98" s="424"/>
      <c r="I98" s="424"/>
      <c r="J98" s="424"/>
      <c r="K98" s="425"/>
      <c r="L98" s="71">
        <v>2</v>
      </c>
      <c r="M98" s="72"/>
      <c r="N98" s="72"/>
      <c r="O98" s="72"/>
      <c r="P98" s="72"/>
      <c r="Q98" s="73"/>
      <c r="R98" s="71">
        <v>22</v>
      </c>
      <c r="S98" s="72"/>
      <c r="T98" s="72"/>
      <c r="U98" s="72"/>
      <c r="V98" s="72"/>
      <c r="W98" s="73"/>
      <c r="X98" s="688" t="s">
        <v>613</v>
      </c>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90"/>
    </row>
    <row r="99" spans="1:50" ht="23.1" customHeight="1" x14ac:dyDescent="0.15">
      <c r="A99" s="388"/>
      <c r="B99" s="389"/>
      <c r="C99" s="161" t="s">
        <v>463</v>
      </c>
      <c r="D99" s="162"/>
      <c r="E99" s="162"/>
      <c r="F99" s="162"/>
      <c r="G99" s="162"/>
      <c r="H99" s="162"/>
      <c r="I99" s="162"/>
      <c r="J99" s="162"/>
      <c r="K99" s="163"/>
      <c r="L99" s="71">
        <v>25</v>
      </c>
      <c r="M99" s="72"/>
      <c r="N99" s="72"/>
      <c r="O99" s="72"/>
      <c r="P99" s="72"/>
      <c r="Q99" s="73"/>
      <c r="R99" s="71">
        <v>219</v>
      </c>
      <c r="S99" s="72"/>
      <c r="T99" s="72"/>
      <c r="U99" s="72"/>
      <c r="V99" s="72"/>
      <c r="W99" s="73"/>
      <c r="X99" s="691"/>
      <c r="Y99" s="692"/>
      <c r="Z99" s="692"/>
      <c r="AA99" s="692"/>
      <c r="AB99" s="692"/>
      <c r="AC99" s="692"/>
      <c r="AD99" s="692"/>
      <c r="AE99" s="692"/>
      <c r="AF99" s="692"/>
      <c r="AG99" s="692"/>
      <c r="AH99" s="692"/>
      <c r="AI99" s="692"/>
      <c r="AJ99" s="692"/>
      <c r="AK99" s="692"/>
      <c r="AL99" s="692"/>
      <c r="AM99" s="692"/>
      <c r="AN99" s="692"/>
      <c r="AO99" s="692"/>
      <c r="AP99" s="692"/>
      <c r="AQ99" s="692"/>
      <c r="AR99" s="692"/>
      <c r="AS99" s="692"/>
      <c r="AT99" s="692"/>
      <c r="AU99" s="692"/>
      <c r="AV99" s="692"/>
      <c r="AW99" s="692"/>
      <c r="AX99" s="693"/>
    </row>
    <row r="100" spans="1:50" ht="23.1" customHeight="1" x14ac:dyDescent="0.15">
      <c r="A100" s="388"/>
      <c r="B100" s="389"/>
      <c r="C100" s="161" t="s">
        <v>464</v>
      </c>
      <c r="D100" s="162"/>
      <c r="E100" s="162"/>
      <c r="F100" s="162"/>
      <c r="G100" s="162"/>
      <c r="H100" s="162"/>
      <c r="I100" s="162"/>
      <c r="J100" s="162"/>
      <c r="K100" s="163"/>
      <c r="L100" s="71">
        <v>795</v>
      </c>
      <c r="M100" s="72"/>
      <c r="N100" s="72"/>
      <c r="O100" s="72"/>
      <c r="P100" s="72"/>
      <c r="Q100" s="73"/>
      <c r="R100" s="71">
        <v>2715</v>
      </c>
      <c r="S100" s="72"/>
      <c r="T100" s="72"/>
      <c r="U100" s="72"/>
      <c r="V100" s="72"/>
      <c r="W100" s="73"/>
      <c r="X100" s="691"/>
      <c r="Y100" s="692"/>
      <c r="Z100" s="692"/>
      <c r="AA100" s="692"/>
      <c r="AB100" s="692"/>
      <c r="AC100" s="692"/>
      <c r="AD100" s="692"/>
      <c r="AE100" s="692"/>
      <c r="AF100" s="692"/>
      <c r="AG100" s="692"/>
      <c r="AH100" s="692"/>
      <c r="AI100" s="692"/>
      <c r="AJ100" s="692"/>
      <c r="AK100" s="692"/>
      <c r="AL100" s="692"/>
      <c r="AM100" s="692"/>
      <c r="AN100" s="692"/>
      <c r="AO100" s="692"/>
      <c r="AP100" s="692"/>
      <c r="AQ100" s="692"/>
      <c r="AR100" s="692"/>
      <c r="AS100" s="692"/>
      <c r="AT100" s="692"/>
      <c r="AU100" s="692"/>
      <c r="AV100" s="692"/>
      <c r="AW100" s="692"/>
      <c r="AX100" s="693"/>
    </row>
    <row r="101" spans="1:50" ht="23.1" customHeight="1" x14ac:dyDescent="0.15">
      <c r="A101" s="388"/>
      <c r="B101" s="389"/>
      <c r="C101" s="161" t="s">
        <v>465</v>
      </c>
      <c r="D101" s="162"/>
      <c r="E101" s="162"/>
      <c r="F101" s="162"/>
      <c r="G101" s="162"/>
      <c r="H101" s="162"/>
      <c r="I101" s="162"/>
      <c r="J101" s="162"/>
      <c r="K101" s="163"/>
      <c r="L101" s="71">
        <v>4</v>
      </c>
      <c r="M101" s="72"/>
      <c r="N101" s="72"/>
      <c r="O101" s="72"/>
      <c r="P101" s="72"/>
      <c r="Q101" s="73"/>
      <c r="R101" s="71">
        <v>0</v>
      </c>
      <c r="S101" s="72"/>
      <c r="T101" s="72"/>
      <c r="U101" s="72"/>
      <c r="V101" s="72"/>
      <c r="W101" s="73"/>
      <c r="X101" s="691"/>
      <c r="Y101" s="692"/>
      <c r="Z101" s="692"/>
      <c r="AA101" s="692"/>
      <c r="AB101" s="692"/>
      <c r="AC101" s="692"/>
      <c r="AD101" s="692"/>
      <c r="AE101" s="692"/>
      <c r="AF101" s="692"/>
      <c r="AG101" s="692"/>
      <c r="AH101" s="692"/>
      <c r="AI101" s="692"/>
      <c r="AJ101" s="692"/>
      <c r="AK101" s="692"/>
      <c r="AL101" s="692"/>
      <c r="AM101" s="692"/>
      <c r="AN101" s="692"/>
      <c r="AO101" s="692"/>
      <c r="AP101" s="692"/>
      <c r="AQ101" s="692"/>
      <c r="AR101" s="692"/>
      <c r="AS101" s="692"/>
      <c r="AT101" s="692"/>
      <c r="AU101" s="692"/>
      <c r="AV101" s="692"/>
      <c r="AW101" s="692"/>
      <c r="AX101" s="693"/>
    </row>
    <row r="102" spans="1:50" ht="23.1" customHeight="1" x14ac:dyDescent="0.15">
      <c r="A102" s="388"/>
      <c r="B102" s="389"/>
      <c r="C102" s="161"/>
      <c r="D102" s="162"/>
      <c r="E102" s="162"/>
      <c r="F102" s="162"/>
      <c r="G102" s="162"/>
      <c r="H102" s="162"/>
      <c r="I102" s="162"/>
      <c r="J102" s="162"/>
      <c r="K102" s="163"/>
      <c r="L102" s="71"/>
      <c r="M102" s="72"/>
      <c r="N102" s="72"/>
      <c r="O102" s="72"/>
      <c r="P102" s="72"/>
      <c r="Q102" s="73"/>
      <c r="R102" s="71"/>
      <c r="S102" s="72"/>
      <c r="T102" s="72"/>
      <c r="U102" s="72"/>
      <c r="V102" s="72"/>
      <c r="W102" s="73"/>
      <c r="X102" s="691"/>
      <c r="Y102" s="692"/>
      <c r="Z102" s="692"/>
      <c r="AA102" s="692"/>
      <c r="AB102" s="692"/>
      <c r="AC102" s="692"/>
      <c r="AD102" s="692"/>
      <c r="AE102" s="692"/>
      <c r="AF102" s="692"/>
      <c r="AG102" s="692"/>
      <c r="AH102" s="692"/>
      <c r="AI102" s="692"/>
      <c r="AJ102" s="692"/>
      <c r="AK102" s="692"/>
      <c r="AL102" s="692"/>
      <c r="AM102" s="692"/>
      <c r="AN102" s="692"/>
      <c r="AO102" s="692"/>
      <c r="AP102" s="692"/>
      <c r="AQ102" s="692"/>
      <c r="AR102" s="692"/>
      <c r="AS102" s="692"/>
      <c r="AT102" s="692"/>
      <c r="AU102" s="692"/>
      <c r="AV102" s="692"/>
      <c r="AW102" s="692"/>
      <c r="AX102" s="693"/>
    </row>
    <row r="103" spans="1:50" ht="23.1" customHeight="1" x14ac:dyDescent="0.15">
      <c r="A103" s="388"/>
      <c r="B103" s="389"/>
      <c r="C103" s="392"/>
      <c r="D103" s="393"/>
      <c r="E103" s="393"/>
      <c r="F103" s="393"/>
      <c r="G103" s="393"/>
      <c r="H103" s="393"/>
      <c r="I103" s="393"/>
      <c r="J103" s="393"/>
      <c r="K103" s="394"/>
      <c r="L103" s="71"/>
      <c r="M103" s="72"/>
      <c r="N103" s="72"/>
      <c r="O103" s="72"/>
      <c r="P103" s="72"/>
      <c r="Q103" s="73"/>
      <c r="R103" s="71"/>
      <c r="S103" s="72"/>
      <c r="T103" s="72"/>
      <c r="U103" s="72"/>
      <c r="V103" s="72"/>
      <c r="W103" s="73"/>
      <c r="X103" s="691"/>
      <c r="Y103" s="692"/>
      <c r="Z103" s="692"/>
      <c r="AA103" s="692"/>
      <c r="AB103" s="692"/>
      <c r="AC103" s="692"/>
      <c r="AD103" s="692"/>
      <c r="AE103" s="692"/>
      <c r="AF103" s="692"/>
      <c r="AG103" s="692"/>
      <c r="AH103" s="692"/>
      <c r="AI103" s="692"/>
      <c r="AJ103" s="692"/>
      <c r="AK103" s="692"/>
      <c r="AL103" s="692"/>
      <c r="AM103" s="692"/>
      <c r="AN103" s="692"/>
      <c r="AO103" s="692"/>
      <c r="AP103" s="692"/>
      <c r="AQ103" s="692"/>
      <c r="AR103" s="692"/>
      <c r="AS103" s="692"/>
      <c r="AT103" s="692"/>
      <c r="AU103" s="692"/>
      <c r="AV103" s="692"/>
      <c r="AW103" s="692"/>
      <c r="AX103" s="693"/>
    </row>
    <row r="104" spans="1:50" ht="24.95" customHeight="1" thickBot="1" x14ac:dyDescent="0.2">
      <c r="A104" s="390"/>
      <c r="B104" s="391"/>
      <c r="C104" s="380" t="s">
        <v>22</v>
      </c>
      <c r="D104" s="381"/>
      <c r="E104" s="381"/>
      <c r="F104" s="381"/>
      <c r="G104" s="381"/>
      <c r="H104" s="381"/>
      <c r="I104" s="381"/>
      <c r="J104" s="381"/>
      <c r="K104" s="382"/>
      <c r="L104" s="383">
        <f>SUM(L98:Q103)</f>
        <v>826</v>
      </c>
      <c r="M104" s="384"/>
      <c r="N104" s="384"/>
      <c r="O104" s="384"/>
      <c r="P104" s="384"/>
      <c r="Q104" s="385"/>
      <c r="R104" s="383">
        <f>SUM(R98:W103)</f>
        <v>2956</v>
      </c>
      <c r="S104" s="384"/>
      <c r="T104" s="384"/>
      <c r="U104" s="384"/>
      <c r="V104" s="384"/>
      <c r="W104" s="385"/>
      <c r="X104" s="694"/>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6"/>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13" t="s">
        <v>39</v>
      </c>
      <c r="D107" s="612"/>
      <c r="E107" s="612"/>
      <c r="F107" s="612"/>
      <c r="G107" s="612"/>
      <c r="H107" s="612"/>
      <c r="I107" s="612"/>
      <c r="J107" s="612"/>
      <c r="K107" s="612"/>
      <c r="L107" s="612"/>
      <c r="M107" s="612"/>
      <c r="N107" s="612"/>
      <c r="O107" s="612"/>
      <c r="P107" s="612"/>
      <c r="Q107" s="612"/>
      <c r="R107" s="612"/>
      <c r="S107" s="612"/>
      <c r="T107" s="612"/>
      <c r="U107" s="612"/>
      <c r="V107" s="612"/>
      <c r="W107" s="612"/>
      <c r="X107" s="612"/>
      <c r="Y107" s="612"/>
      <c r="Z107" s="612"/>
      <c r="AA107" s="612"/>
      <c r="AB107" s="612"/>
      <c r="AC107" s="614"/>
      <c r="AD107" s="612" t="s">
        <v>43</v>
      </c>
      <c r="AE107" s="612"/>
      <c r="AF107" s="612"/>
      <c r="AG107" s="646" t="s">
        <v>38</v>
      </c>
      <c r="AH107" s="612"/>
      <c r="AI107" s="612"/>
      <c r="AJ107" s="612"/>
      <c r="AK107" s="612"/>
      <c r="AL107" s="612"/>
      <c r="AM107" s="612"/>
      <c r="AN107" s="612"/>
      <c r="AO107" s="612"/>
      <c r="AP107" s="612"/>
      <c r="AQ107" s="612"/>
      <c r="AR107" s="612"/>
      <c r="AS107" s="612"/>
      <c r="AT107" s="612"/>
      <c r="AU107" s="612"/>
      <c r="AV107" s="612"/>
      <c r="AW107" s="612"/>
      <c r="AX107" s="647"/>
    </row>
    <row r="108" spans="1:50" ht="78.75" customHeight="1" x14ac:dyDescent="0.15">
      <c r="A108" s="315" t="s">
        <v>312</v>
      </c>
      <c r="B108" s="316"/>
      <c r="C108" s="544" t="s">
        <v>313</v>
      </c>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6"/>
      <c r="AD108" s="620" t="s">
        <v>453</v>
      </c>
      <c r="AE108" s="621"/>
      <c r="AF108" s="621"/>
      <c r="AG108" s="617" t="s">
        <v>478</v>
      </c>
      <c r="AH108" s="618"/>
      <c r="AI108" s="618"/>
      <c r="AJ108" s="618"/>
      <c r="AK108" s="618"/>
      <c r="AL108" s="618"/>
      <c r="AM108" s="618"/>
      <c r="AN108" s="618"/>
      <c r="AO108" s="618"/>
      <c r="AP108" s="618"/>
      <c r="AQ108" s="618"/>
      <c r="AR108" s="618"/>
      <c r="AS108" s="618"/>
      <c r="AT108" s="618"/>
      <c r="AU108" s="618"/>
      <c r="AV108" s="618"/>
      <c r="AW108" s="618"/>
      <c r="AX108" s="619"/>
    </row>
    <row r="109" spans="1:50" ht="18.75" customHeight="1" x14ac:dyDescent="0.15">
      <c r="A109" s="317"/>
      <c r="B109" s="318"/>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27"/>
      <c r="AD109" s="451" t="s">
        <v>453</v>
      </c>
      <c r="AE109" s="452"/>
      <c r="AF109" s="452"/>
      <c r="AG109" s="312" t="s">
        <v>607</v>
      </c>
      <c r="AH109" s="313"/>
      <c r="AI109" s="313"/>
      <c r="AJ109" s="313"/>
      <c r="AK109" s="313"/>
      <c r="AL109" s="313"/>
      <c r="AM109" s="313"/>
      <c r="AN109" s="313"/>
      <c r="AO109" s="313"/>
      <c r="AP109" s="313"/>
      <c r="AQ109" s="313"/>
      <c r="AR109" s="313"/>
      <c r="AS109" s="313"/>
      <c r="AT109" s="313"/>
      <c r="AU109" s="313"/>
      <c r="AV109" s="313"/>
      <c r="AW109" s="313"/>
      <c r="AX109" s="314"/>
    </row>
    <row r="110" spans="1:50" ht="30" customHeight="1" x14ac:dyDescent="0.15">
      <c r="A110" s="319"/>
      <c r="B110" s="320"/>
      <c r="C110" s="436" t="s">
        <v>314</v>
      </c>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8"/>
      <c r="AD110" s="600" t="s">
        <v>453</v>
      </c>
      <c r="AE110" s="601"/>
      <c r="AF110" s="601"/>
      <c r="AG110" s="542" t="s">
        <v>607</v>
      </c>
      <c r="AH110" s="206"/>
      <c r="AI110" s="206"/>
      <c r="AJ110" s="206"/>
      <c r="AK110" s="206"/>
      <c r="AL110" s="206"/>
      <c r="AM110" s="206"/>
      <c r="AN110" s="206"/>
      <c r="AO110" s="206"/>
      <c r="AP110" s="206"/>
      <c r="AQ110" s="206"/>
      <c r="AR110" s="206"/>
      <c r="AS110" s="206"/>
      <c r="AT110" s="206"/>
      <c r="AU110" s="206"/>
      <c r="AV110" s="206"/>
      <c r="AW110" s="206"/>
      <c r="AX110" s="543"/>
    </row>
    <row r="111" spans="1:50" ht="78.75" customHeight="1" x14ac:dyDescent="0.15">
      <c r="A111" s="561" t="s">
        <v>46</v>
      </c>
      <c r="B111" s="603"/>
      <c r="C111" s="439" t="s">
        <v>48</v>
      </c>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602" t="s">
        <v>453</v>
      </c>
      <c r="AE111" s="448"/>
      <c r="AF111" s="448"/>
      <c r="AG111" s="309" t="s">
        <v>479</v>
      </c>
      <c r="AH111" s="310"/>
      <c r="AI111" s="310"/>
      <c r="AJ111" s="310"/>
      <c r="AK111" s="310"/>
      <c r="AL111" s="310"/>
      <c r="AM111" s="310"/>
      <c r="AN111" s="310"/>
      <c r="AO111" s="310"/>
      <c r="AP111" s="310"/>
      <c r="AQ111" s="310"/>
      <c r="AR111" s="310"/>
      <c r="AS111" s="310"/>
      <c r="AT111" s="310"/>
      <c r="AU111" s="310"/>
      <c r="AV111" s="310"/>
      <c r="AW111" s="310"/>
      <c r="AX111" s="311"/>
    </row>
    <row r="112" spans="1:50" ht="41.25" customHeight="1" x14ac:dyDescent="0.15">
      <c r="A112" s="604"/>
      <c r="B112" s="605"/>
      <c r="C112" s="426" t="s">
        <v>49</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627" t="s">
        <v>468</v>
      </c>
      <c r="AE112" s="452"/>
      <c r="AF112" s="452"/>
      <c r="AG112" s="312"/>
      <c r="AH112" s="313"/>
      <c r="AI112" s="313"/>
      <c r="AJ112" s="313"/>
      <c r="AK112" s="313"/>
      <c r="AL112" s="313"/>
      <c r="AM112" s="313"/>
      <c r="AN112" s="313"/>
      <c r="AO112" s="313"/>
      <c r="AP112" s="313"/>
      <c r="AQ112" s="313"/>
      <c r="AR112" s="313"/>
      <c r="AS112" s="313"/>
      <c r="AT112" s="313"/>
      <c r="AU112" s="313"/>
      <c r="AV112" s="313"/>
      <c r="AW112" s="313"/>
      <c r="AX112" s="314"/>
    </row>
    <row r="113" spans="1:64" ht="78.75" customHeight="1" x14ac:dyDescent="0.15">
      <c r="A113" s="604"/>
      <c r="B113" s="605"/>
      <c r="C113" s="516" t="s">
        <v>315</v>
      </c>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51" t="s">
        <v>453</v>
      </c>
      <c r="AE113" s="452"/>
      <c r="AF113" s="452"/>
      <c r="AG113" s="312" t="s">
        <v>480</v>
      </c>
      <c r="AH113" s="313"/>
      <c r="AI113" s="313"/>
      <c r="AJ113" s="313"/>
      <c r="AK113" s="313"/>
      <c r="AL113" s="313"/>
      <c r="AM113" s="313"/>
      <c r="AN113" s="313"/>
      <c r="AO113" s="313"/>
      <c r="AP113" s="313"/>
      <c r="AQ113" s="313"/>
      <c r="AR113" s="313"/>
      <c r="AS113" s="313"/>
      <c r="AT113" s="313"/>
      <c r="AU113" s="313"/>
      <c r="AV113" s="313"/>
      <c r="AW113" s="313"/>
      <c r="AX113" s="314"/>
    </row>
    <row r="114" spans="1:64" ht="18.75" customHeight="1" x14ac:dyDescent="0.15">
      <c r="A114" s="604"/>
      <c r="B114" s="605"/>
      <c r="C114" s="426" t="s">
        <v>45</v>
      </c>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51" t="s">
        <v>453</v>
      </c>
      <c r="AE114" s="452"/>
      <c r="AF114" s="452"/>
      <c r="AG114" s="312" t="s">
        <v>607</v>
      </c>
      <c r="AH114" s="313"/>
      <c r="AI114" s="313"/>
      <c r="AJ114" s="313"/>
      <c r="AK114" s="313"/>
      <c r="AL114" s="313"/>
      <c r="AM114" s="313"/>
      <c r="AN114" s="313"/>
      <c r="AO114" s="313"/>
      <c r="AP114" s="313"/>
      <c r="AQ114" s="313"/>
      <c r="AR114" s="313"/>
      <c r="AS114" s="313"/>
      <c r="AT114" s="313"/>
      <c r="AU114" s="313"/>
      <c r="AV114" s="313"/>
      <c r="AW114" s="313"/>
      <c r="AX114" s="314"/>
    </row>
    <row r="115" spans="1:64" ht="18.75" customHeight="1" x14ac:dyDescent="0.15">
      <c r="A115" s="604"/>
      <c r="B115" s="605"/>
      <c r="C115" s="426" t="s">
        <v>50</v>
      </c>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502"/>
      <c r="AD115" s="451" t="s">
        <v>453</v>
      </c>
      <c r="AE115" s="452"/>
      <c r="AF115" s="452"/>
      <c r="AG115" s="312" t="s">
        <v>607</v>
      </c>
      <c r="AH115" s="313"/>
      <c r="AI115" s="313"/>
      <c r="AJ115" s="313"/>
      <c r="AK115" s="313"/>
      <c r="AL115" s="313"/>
      <c r="AM115" s="313"/>
      <c r="AN115" s="313"/>
      <c r="AO115" s="313"/>
      <c r="AP115" s="313"/>
      <c r="AQ115" s="313"/>
      <c r="AR115" s="313"/>
      <c r="AS115" s="313"/>
      <c r="AT115" s="313"/>
      <c r="AU115" s="313"/>
      <c r="AV115" s="313"/>
      <c r="AW115" s="313"/>
      <c r="AX115" s="314"/>
    </row>
    <row r="116" spans="1:64" ht="18.75" customHeight="1" x14ac:dyDescent="0.15">
      <c r="A116" s="604"/>
      <c r="B116" s="605"/>
      <c r="C116" s="426" t="s">
        <v>55</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502"/>
      <c r="AD116" s="650" t="s">
        <v>453</v>
      </c>
      <c r="AE116" s="651"/>
      <c r="AF116" s="651"/>
      <c r="AG116" s="376" t="s">
        <v>607</v>
      </c>
      <c r="AH116" s="377"/>
      <c r="AI116" s="377"/>
      <c r="AJ116" s="377"/>
      <c r="AK116" s="377"/>
      <c r="AL116" s="377"/>
      <c r="AM116" s="377"/>
      <c r="AN116" s="377"/>
      <c r="AO116" s="377"/>
      <c r="AP116" s="377"/>
      <c r="AQ116" s="377"/>
      <c r="AR116" s="377"/>
      <c r="AS116" s="377"/>
      <c r="AT116" s="377"/>
      <c r="AU116" s="377"/>
      <c r="AV116" s="377"/>
      <c r="AW116" s="377"/>
      <c r="AX116" s="378"/>
      <c r="BI116" s="10"/>
      <c r="BJ116" s="10"/>
      <c r="BK116" s="10"/>
      <c r="BL116" s="10"/>
    </row>
    <row r="117" spans="1:64" ht="18.75" customHeight="1" x14ac:dyDescent="0.15">
      <c r="A117" s="606"/>
      <c r="B117" s="607"/>
      <c r="C117" s="608" t="s">
        <v>82</v>
      </c>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10"/>
      <c r="AD117" s="600" t="s">
        <v>453</v>
      </c>
      <c r="AE117" s="601"/>
      <c r="AF117" s="611"/>
      <c r="AG117" s="615" t="s">
        <v>607</v>
      </c>
      <c r="AH117" s="445"/>
      <c r="AI117" s="445"/>
      <c r="AJ117" s="445"/>
      <c r="AK117" s="445"/>
      <c r="AL117" s="445"/>
      <c r="AM117" s="445"/>
      <c r="AN117" s="445"/>
      <c r="AO117" s="445"/>
      <c r="AP117" s="445"/>
      <c r="AQ117" s="445"/>
      <c r="AR117" s="445"/>
      <c r="AS117" s="445"/>
      <c r="AT117" s="445"/>
      <c r="AU117" s="445"/>
      <c r="AV117" s="445"/>
      <c r="AW117" s="445"/>
      <c r="AX117" s="616"/>
      <c r="BG117" s="10"/>
      <c r="BH117" s="10"/>
      <c r="BI117" s="10"/>
      <c r="BJ117" s="10"/>
    </row>
    <row r="118" spans="1:64" ht="18.75" customHeight="1" x14ac:dyDescent="0.15">
      <c r="A118" s="561" t="s">
        <v>47</v>
      </c>
      <c r="B118" s="603"/>
      <c r="C118" s="652" t="s">
        <v>81</v>
      </c>
      <c r="D118" s="653"/>
      <c r="E118" s="653"/>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4"/>
      <c r="AD118" s="602" t="s">
        <v>453</v>
      </c>
      <c r="AE118" s="448"/>
      <c r="AF118" s="655"/>
      <c r="AG118" s="309" t="s">
        <v>606</v>
      </c>
      <c r="AH118" s="310"/>
      <c r="AI118" s="310"/>
      <c r="AJ118" s="310"/>
      <c r="AK118" s="310"/>
      <c r="AL118" s="310"/>
      <c r="AM118" s="310"/>
      <c r="AN118" s="310"/>
      <c r="AO118" s="310"/>
      <c r="AP118" s="310"/>
      <c r="AQ118" s="310"/>
      <c r="AR118" s="310"/>
      <c r="AS118" s="310"/>
      <c r="AT118" s="310"/>
      <c r="AU118" s="310"/>
      <c r="AV118" s="310"/>
      <c r="AW118" s="310"/>
      <c r="AX118" s="311"/>
    </row>
    <row r="119" spans="1:64" ht="78.75" customHeight="1" x14ac:dyDescent="0.15">
      <c r="A119" s="604"/>
      <c r="B119" s="605"/>
      <c r="C119" s="597" t="s">
        <v>53</v>
      </c>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9"/>
      <c r="AD119" s="622" t="s">
        <v>453</v>
      </c>
      <c r="AE119" s="623"/>
      <c r="AF119" s="623"/>
      <c r="AG119" s="312" t="s">
        <v>481</v>
      </c>
      <c r="AH119" s="313"/>
      <c r="AI119" s="313"/>
      <c r="AJ119" s="313"/>
      <c r="AK119" s="313"/>
      <c r="AL119" s="313"/>
      <c r="AM119" s="313"/>
      <c r="AN119" s="313"/>
      <c r="AO119" s="313"/>
      <c r="AP119" s="313"/>
      <c r="AQ119" s="313"/>
      <c r="AR119" s="313"/>
      <c r="AS119" s="313"/>
      <c r="AT119" s="313"/>
      <c r="AU119" s="313"/>
      <c r="AV119" s="313"/>
      <c r="AW119" s="313"/>
      <c r="AX119" s="314"/>
    </row>
    <row r="120" spans="1:64" ht="18.75" customHeight="1" x14ac:dyDescent="0.15">
      <c r="A120" s="604"/>
      <c r="B120" s="605"/>
      <c r="C120" s="426" t="s">
        <v>51</v>
      </c>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51" t="s">
        <v>453</v>
      </c>
      <c r="AE120" s="452"/>
      <c r="AF120" s="452"/>
      <c r="AG120" s="312" t="s">
        <v>607</v>
      </c>
      <c r="AH120" s="313"/>
      <c r="AI120" s="313"/>
      <c r="AJ120" s="313"/>
      <c r="AK120" s="313"/>
      <c r="AL120" s="313"/>
      <c r="AM120" s="313"/>
      <c r="AN120" s="313"/>
      <c r="AO120" s="313"/>
      <c r="AP120" s="313"/>
      <c r="AQ120" s="313"/>
      <c r="AR120" s="313"/>
      <c r="AS120" s="313"/>
      <c r="AT120" s="313"/>
      <c r="AU120" s="313"/>
      <c r="AV120" s="313"/>
      <c r="AW120" s="313"/>
      <c r="AX120" s="314"/>
    </row>
    <row r="121" spans="1:64" ht="18.75" customHeight="1" x14ac:dyDescent="0.15">
      <c r="A121" s="606"/>
      <c r="B121" s="607"/>
      <c r="C121" s="426" t="s">
        <v>52</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51" t="s">
        <v>453</v>
      </c>
      <c r="AE121" s="452"/>
      <c r="AF121" s="452"/>
      <c r="AG121" s="542" t="s">
        <v>607</v>
      </c>
      <c r="AH121" s="206"/>
      <c r="AI121" s="206"/>
      <c r="AJ121" s="206"/>
      <c r="AK121" s="206"/>
      <c r="AL121" s="206"/>
      <c r="AM121" s="206"/>
      <c r="AN121" s="206"/>
      <c r="AO121" s="206"/>
      <c r="AP121" s="206"/>
      <c r="AQ121" s="206"/>
      <c r="AR121" s="206"/>
      <c r="AS121" s="206"/>
      <c r="AT121" s="206"/>
      <c r="AU121" s="206"/>
      <c r="AV121" s="206"/>
      <c r="AW121" s="206"/>
      <c r="AX121" s="543"/>
    </row>
    <row r="122" spans="1:64" ht="33.6" customHeight="1" x14ac:dyDescent="0.15">
      <c r="A122" s="640" t="s">
        <v>80</v>
      </c>
      <c r="B122" s="641"/>
      <c r="C122" s="449" t="s">
        <v>316</v>
      </c>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40"/>
      <c r="AD122" s="447" t="s">
        <v>603</v>
      </c>
      <c r="AE122" s="448"/>
      <c r="AF122" s="448"/>
      <c r="AG122" s="588" t="s">
        <v>467</v>
      </c>
      <c r="AH122" s="589"/>
      <c r="AI122" s="589"/>
      <c r="AJ122" s="589"/>
      <c r="AK122" s="589"/>
      <c r="AL122" s="589"/>
      <c r="AM122" s="589"/>
      <c r="AN122" s="589"/>
      <c r="AO122" s="589"/>
      <c r="AP122" s="589"/>
      <c r="AQ122" s="589"/>
      <c r="AR122" s="589"/>
      <c r="AS122" s="589"/>
      <c r="AT122" s="589"/>
      <c r="AU122" s="589"/>
      <c r="AV122" s="589"/>
      <c r="AW122" s="589"/>
      <c r="AX122" s="590"/>
    </row>
    <row r="123" spans="1:64" ht="15.75" customHeight="1" x14ac:dyDescent="0.15">
      <c r="A123" s="642"/>
      <c r="B123" s="643"/>
      <c r="C123" s="669" t="s">
        <v>87</v>
      </c>
      <c r="D123" s="670"/>
      <c r="E123" s="670"/>
      <c r="F123" s="670"/>
      <c r="G123" s="670"/>
      <c r="H123" s="670"/>
      <c r="I123" s="670"/>
      <c r="J123" s="670"/>
      <c r="K123" s="670"/>
      <c r="L123" s="670"/>
      <c r="M123" s="670"/>
      <c r="N123" s="670"/>
      <c r="O123" s="671"/>
      <c r="P123" s="663" t="s">
        <v>0</v>
      </c>
      <c r="Q123" s="672"/>
      <c r="R123" s="672"/>
      <c r="S123" s="673"/>
      <c r="T123" s="662" t="s">
        <v>30</v>
      </c>
      <c r="U123" s="663"/>
      <c r="V123" s="663"/>
      <c r="W123" s="663"/>
      <c r="X123" s="663"/>
      <c r="Y123" s="663"/>
      <c r="Z123" s="663"/>
      <c r="AA123" s="663"/>
      <c r="AB123" s="663"/>
      <c r="AC123" s="663"/>
      <c r="AD123" s="663"/>
      <c r="AE123" s="663"/>
      <c r="AF123" s="664"/>
      <c r="AG123" s="591"/>
      <c r="AH123" s="592"/>
      <c r="AI123" s="592"/>
      <c r="AJ123" s="592"/>
      <c r="AK123" s="592"/>
      <c r="AL123" s="592"/>
      <c r="AM123" s="592"/>
      <c r="AN123" s="592"/>
      <c r="AO123" s="592"/>
      <c r="AP123" s="592"/>
      <c r="AQ123" s="592"/>
      <c r="AR123" s="592"/>
      <c r="AS123" s="592"/>
      <c r="AT123" s="592"/>
      <c r="AU123" s="592"/>
      <c r="AV123" s="592"/>
      <c r="AW123" s="592"/>
      <c r="AX123" s="593"/>
    </row>
    <row r="124" spans="1:64" ht="26.25" customHeight="1" x14ac:dyDescent="0.15">
      <c r="A124" s="642"/>
      <c r="B124" s="643"/>
      <c r="C124" s="656" t="s">
        <v>604</v>
      </c>
      <c r="D124" s="657"/>
      <c r="E124" s="657"/>
      <c r="F124" s="657"/>
      <c r="G124" s="657"/>
      <c r="H124" s="657"/>
      <c r="I124" s="657"/>
      <c r="J124" s="657"/>
      <c r="K124" s="657"/>
      <c r="L124" s="657"/>
      <c r="M124" s="657"/>
      <c r="N124" s="657"/>
      <c r="O124" s="658"/>
      <c r="P124" s="665" t="s">
        <v>605</v>
      </c>
      <c r="Q124" s="665"/>
      <c r="R124" s="665"/>
      <c r="S124" s="666"/>
      <c r="T124" s="648" t="s">
        <v>605</v>
      </c>
      <c r="U124" s="313"/>
      <c r="V124" s="313"/>
      <c r="W124" s="313"/>
      <c r="X124" s="313"/>
      <c r="Y124" s="313"/>
      <c r="Z124" s="313"/>
      <c r="AA124" s="313"/>
      <c r="AB124" s="313"/>
      <c r="AC124" s="313"/>
      <c r="AD124" s="313"/>
      <c r="AE124" s="313"/>
      <c r="AF124" s="649"/>
      <c r="AG124" s="591"/>
      <c r="AH124" s="592"/>
      <c r="AI124" s="592"/>
      <c r="AJ124" s="592"/>
      <c r="AK124" s="592"/>
      <c r="AL124" s="592"/>
      <c r="AM124" s="592"/>
      <c r="AN124" s="592"/>
      <c r="AO124" s="592"/>
      <c r="AP124" s="592"/>
      <c r="AQ124" s="592"/>
      <c r="AR124" s="592"/>
      <c r="AS124" s="592"/>
      <c r="AT124" s="592"/>
      <c r="AU124" s="592"/>
      <c r="AV124" s="592"/>
      <c r="AW124" s="592"/>
      <c r="AX124" s="593"/>
    </row>
    <row r="125" spans="1:64" ht="26.25" customHeight="1" x14ac:dyDescent="0.15">
      <c r="A125" s="644"/>
      <c r="B125" s="645"/>
      <c r="C125" s="659" t="s">
        <v>605</v>
      </c>
      <c r="D125" s="660"/>
      <c r="E125" s="660"/>
      <c r="F125" s="660"/>
      <c r="G125" s="660"/>
      <c r="H125" s="660"/>
      <c r="I125" s="660"/>
      <c r="J125" s="660"/>
      <c r="K125" s="660"/>
      <c r="L125" s="660"/>
      <c r="M125" s="660"/>
      <c r="N125" s="660"/>
      <c r="O125" s="661"/>
      <c r="P125" s="667" t="s">
        <v>605</v>
      </c>
      <c r="Q125" s="667"/>
      <c r="R125" s="667"/>
      <c r="S125" s="668"/>
      <c r="T125" s="444" t="s">
        <v>605</v>
      </c>
      <c r="U125" s="445"/>
      <c r="V125" s="445"/>
      <c r="W125" s="445"/>
      <c r="X125" s="445"/>
      <c r="Y125" s="445"/>
      <c r="Z125" s="445"/>
      <c r="AA125" s="445"/>
      <c r="AB125" s="445"/>
      <c r="AC125" s="445"/>
      <c r="AD125" s="445"/>
      <c r="AE125" s="445"/>
      <c r="AF125" s="446"/>
      <c r="AG125" s="594"/>
      <c r="AH125" s="595"/>
      <c r="AI125" s="595"/>
      <c r="AJ125" s="595"/>
      <c r="AK125" s="595"/>
      <c r="AL125" s="595"/>
      <c r="AM125" s="595"/>
      <c r="AN125" s="595"/>
      <c r="AO125" s="595"/>
      <c r="AP125" s="595"/>
      <c r="AQ125" s="595"/>
      <c r="AR125" s="595"/>
      <c r="AS125" s="595"/>
      <c r="AT125" s="595"/>
      <c r="AU125" s="595"/>
      <c r="AV125" s="595"/>
      <c r="AW125" s="595"/>
      <c r="AX125" s="596"/>
    </row>
    <row r="126" spans="1:64" ht="57" customHeight="1" x14ac:dyDescent="0.15">
      <c r="A126" s="561" t="s">
        <v>58</v>
      </c>
      <c r="B126" s="562"/>
      <c r="C126" s="402" t="s">
        <v>64</v>
      </c>
      <c r="D126" s="584"/>
      <c r="E126" s="584"/>
      <c r="F126" s="585"/>
      <c r="G126" s="555" t="s">
        <v>609</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64" ht="66.75" customHeight="1" thickBot="1" x14ac:dyDescent="0.2">
      <c r="A127" s="563"/>
      <c r="B127" s="564"/>
      <c r="C127" s="371" t="s">
        <v>68</v>
      </c>
      <c r="D127" s="372"/>
      <c r="E127" s="372"/>
      <c r="F127" s="373"/>
      <c r="G127" s="374" t="s">
        <v>610</v>
      </c>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5"/>
    </row>
    <row r="128" spans="1:64" ht="21" customHeight="1" x14ac:dyDescent="0.15">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1.25" customHeight="1" thickBot="1" x14ac:dyDescent="0.2">
      <c r="A129" s="583"/>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x14ac:dyDescent="0.15">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105" customHeight="1" thickBot="1" x14ac:dyDescent="0.2">
      <c r="A131" s="558" t="s">
        <v>306</v>
      </c>
      <c r="B131" s="559"/>
      <c r="C131" s="559"/>
      <c r="D131" s="559"/>
      <c r="E131" s="560"/>
      <c r="F131" s="577" t="s">
        <v>608</v>
      </c>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9"/>
    </row>
    <row r="132" spans="1:50" ht="21" customHeight="1" x14ac:dyDescent="0.15">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87" customHeight="1" thickBot="1" x14ac:dyDescent="0.2">
      <c r="A133" s="441" t="s">
        <v>611</v>
      </c>
      <c r="B133" s="442"/>
      <c r="C133" s="442"/>
      <c r="D133" s="442"/>
      <c r="E133" s="443"/>
      <c r="F133" s="580" t="s">
        <v>612</v>
      </c>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x14ac:dyDescent="0.15">
      <c r="A134" s="565" t="s">
        <v>42</v>
      </c>
      <c r="B134" s="566"/>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7"/>
    </row>
    <row r="135" spans="1:50" ht="52.5" customHeight="1" thickBot="1" x14ac:dyDescent="0.2">
      <c r="A135" s="624" t="s">
        <v>466</v>
      </c>
      <c r="B135" s="625"/>
      <c r="C135" s="625"/>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625"/>
      <c r="AD135" s="625"/>
      <c r="AE135" s="625"/>
      <c r="AF135" s="625"/>
      <c r="AG135" s="625"/>
      <c r="AH135" s="625"/>
      <c r="AI135" s="625"/>
      <c r="AJ135" s="625"/>
      <c r="AK135" s="625"/>
      <c r="AL135" s="625"/>
      <c r="AM135" s="625"/>
      <c r="AN135" s="625"/>
      <c r="AO135" s="625"/>
      <c r="AP135" s="625"/>
      <c r="AQ135" s="625"/>
      <c r="AR135" s="625"/>
      <c r="AS135" s="625"/>
      <c r="AT135" s="625"/>
      <c r="AU135" s="625"/>
      <c r="AV135" s="625"/>
      <c r="AW135" s="625"/>
      <c r="AX135" s="626"/>
    </row>
    <row r="136" spans="1:50" ht="19.7" customHeight="1" x14ac:dyDescent="0.15">
      <c r="A136" s="552" t="s">
        <v>37</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19.899999999999999" customHeight="1" x14ac:dyDescent="0.15">
      <c r="A137" s="414" t="s">
        <v>224</v>
      </c>
      <c r="B137" s="415"/>
      <c r="C137" s="415"/>
      <c r="D137" s="415"/>
      <c r="E137" s="415"/>
      <c r="F137" s="415"/>
      <c r="G137" s="428">
        <v>521</v>
      </c>
      <c r="H137" s="429"/>
      <c r="I137" s="429"/>
      <c r="J137" s="429"/>
      <c r="K137" s="429"/>
      <c r="L137" s="429"/>
      <c r="M137" s="429"/>
      <c r="N137" s="429"/>
      <c r="O137" s="429"/>
      <c r="P137" s="430"/>
      <c r="Q137" s="415" t="s">
        <v>225</v>
      </c>
      <c r="R137" s="415"/>
      <c r="S137" s="415"/>
      <c r="T137" s="415"/>
      <c r="U137" s="415"/>
      <c r="V137" s="415"/>
      <c r="W137" s="428">
        <v>499</v>
      </c>
      <c r="X137" s="429"/>
      <c r="Y137" s="429"/>
      <c r="Z137" s="429"/>
      <c r="AA137" s="429"/>
      <c r="AB137" s="429"/>
      <c r="AC137" s="429"/>
      <c r="AD137" s="429"/>
      <c r="AE137" s="429"/>
      <c r="AF137" s="430"/>
      <c r="AG137" s="415" t="s">
        <v>226</v>
      </c>
      <c r="AH137" s="415"/>
      <c r="AI137" s="415"/>
      <c r="AJ137" s="415"/>
      <c r="AK137" s="415"/>
      <c r="AL137" s="415"/>
      <c r="AM137" s="411">
        <v>547</v>
      </c>
      <c r="AN137" s="412"/>
      <c r="AO137" s="412"/>
      <c r="AP137" s="412"/>
      <c r="AQ137" s="412"/>
      <c r="AR137" s="412"/>
      <c r="AS137" s="412"/>
      <c r="AT137" s="412"/>
      <c r="AU137" s="412"/>
      <c r="AV137" s="413"/>
      <c r="AW137" s="12"/>
      <c r="AX137" s="13"/>
    </row>
    <row r="138" spans="1:50" ht="19.899999999999999" customHeight="1" thickBot="1" x14ac:dyDescent="0.2">
      <c r="A138" s="416" t="s">
        <v>227</v>
      </c>
      <c r="B138" s="417"/>
      <c r="C138" s="417"/>
      <c r="D138" s="417"/>
      <c r="E138" s="417"/>
      <c r="F138" s="417"/>
      <c r="G138" s="431">
        <v>212</v>
      </c>
      <c r="H138" s="432"/>
      <c r="I138" s="432"/>
      <c r="J138" s="432"/>
      <c r="K138" s="432"/>
      <c r="L138" s="432"/>
      <c r="M138" s="432"/>
      <c r="N138" s="432"/>
      <c r="O138" s="432"/>
      <c r="P138" s="433"/>
      <c r="Q138" s="417" t="s">
        <v>228</v>
      </c>
      <c r="R138" s="417"/>
      <c r="S138" s="417"/>
      <c r="T138" s="417"/>
      <c r="U138" s="417"/>
      <c r="V138" s="417"/>
      <c r="W138" s="431">
        <v>203</v>
      </c>
      <c r="X138" s="432"/>
      <c r="Y138" s="432"/>
      <c r="Z138" s="432"/>
      <c r="AA138" s="432"/>
      <c r="AB138" s="432"/>
      <c r="AC138" s="432"/>
      <c r="AD138" s="432"/>
      <c r="AE138" s="432"/>
      <c r="AF138" s="433"/>
      <c r="AG138" s="586"/>
      <c r="AH138" s="587"/>
      <c r="AI138" s="587"/>
      <c r="AJ138" s="587"/>
      <c r="AK138" s="587"/>
      <c r="AL138" s="587"/>
      <c r="AM138" s="628"/>
      <c r="AN138" s="629"/>
      <c r="AO138" s="629"/>
      <c r="AP138" s="629"/>
      <c r="AQ138" s="629"/>
      <c r="AR138" s="629"/>
      <c r="AS138" s="629"/>
      <c r="AT138" s="629"/>
      <c r="AU138" s="629"/>
      <c r="AV138" s="630"/>
      <c r="AW138" s="28"/>
      <c r="AX138" s="29"/>
    </row>
    <row r="139" spans="1:50" ht="23.65" customHeight="1" x14ac:dyDescent="0.15">
      <c r="A139" s="568" t="s">
        <v>28</v>
      </c>
      <c r="B139" s="569"/>
      <c r="C139" s="569"/>
      <c r="D139" s="569"/>
      <c r="E139" s="569"/>
      <c r="F139" s="57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4"/>
      <c r="B140" s="475"/>
      <c r="C140" s="475"/>
      <c r="D140" s="475"/>
      <c r="E140" s="475"/>
      <c r="F140" s="47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4"/>
      <c r="B141" s="475"/>
      <c r="C141" s="475"/>
      <c r="D141" s="475"/>
      <c r="E141" s="475"/>
      <c r="F141" s="47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4"/>
      <c r="B142" s="475"/>
      <c r="C142" s="475"/>
      <c r="D142" s="475"/>
      <c r="E142" s="475"/>
      <c r="F142" s="47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4"/>
      <c r="B143" s="475"/>
      <c r="C143" s="475"/>
      <c r="D143" s="475"/>
      <c r="E143" s="475"/>
      <c r="F143" s="47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4"/>
      <c r="B144" s="475"/>
      <c r="C144" s="475"/>
      <c r="D144" s="475"/>
      <c r="E144" s="475"/>
      <c r="F144" s="47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4"/>
      <c r="B145" s="475"/>
      <c r="C145" s="475"/>
      <c r="D145" s="475"/>
      <c r="E145" s="475"/>
      <c r="F145" s="47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4"/>
      <c r="B146" s="475"/>
      <c r="C146" s="475"/>
      <c r="D146" s="475"/>
      <c r="E146" s="475"/>
      <c r="F146" s="47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4"/>
      <c r="B147" s="475"/>
      <c r="C147" s="475"/>
      <c r="D147" s="475"/>
      <c r="E147" s="475"/>
      <c r="F147" s="47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4"/>
      <c r="B148" s="475"/>
      <c r="C148" s="475"/>
      <c r="D148" s="475"/>
      <c r="E148" s="475"/>
      <c r="F148" s="47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4"/>
      <c r="B149" s="475"/>
      <c r="C149" s="475"/>
      <c r="D149" s="475"/>
      <c r="E149" s="475"/>
      <c r="F149" s="47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4"/>
      <c r="B150" s="475"/>
      <c r="C150" s="475"/>
      <c r="D150" s="475"/>
      <c r="E150" s="475"/>
      <c r="F150" s="47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4"/>
      <c r="B151" s="475"/>
      <c r="C151" s="475"/>
      <c r="D151" s="475"/>
      <c r="E151" s="475"/>
      <c r="F151" s="47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4"/>
      <c r="B152" s="475"/>
      <c r="C152" s="475"/>
      <c r="D152" s="475"/>
      <c r="E152" s="475"/>
      <c r="F152" s="47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4"/>
      <c r="B153" s="475"/>
      <c r="C153" s="475"/>
      <c r="D153" s="475"/>
      <c r="E153" s="475"/>
      <c r="F153" s="47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4"/>
      <c r="B154" s="475"/>
      <c r="C154" s="475"/>
      <c r="D154" s="475"/>
      <c r="E154" s="475"/>
      <c r="F154" s="47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4"/>
      <c r="B155" s="475"/>
      <c r="C155" s="475"/>
      <c r="D155" s="475"/>
      <c r="E155" s="475"/>
      <c r="F155" s="47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4"/>
      <c r="B156" s="475"/>
      <c r="C156" s="475"/>
      <c r="D156" s="475"/>
      <c r="E156" s="475"/>
      <c r="F156" s="47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4"/>
      <c r="B157" s="475"/>
      <c r="C157" s="475"/>
      <c r="D157" s="475"/>
      <c r="E157" s="475"/>
      <c r="F157" s="47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4"/>
      <c r="B158" s="475"/>
      <c r="C158" s="475"/>
      <c r="D158" s="475"/>
      <c r="E158" s="475"/>
      <c r="F158" s="47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4"/>
      <c r="B159" s="475"/>
      <c r="C159" s="475"/>
      <c r="D159" s="475"/>
      <c r="E159" s="475"/>
      <c r="F159" s="47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4"/>
      <c r="B160" s="475"/>
      <c r="C160" s="475"/>
      <c r="D160" s="475"/>
      <c r="E160" s="475"/>
      <c r="F160" s="47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4"/>
      <c r="B161" s="475"/>
      <c r="C161" s="475"/>
      <c r="D161" s="475"/>
      <c r="E161" s="475"/>
      <c r="F161" s="47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4"/>
      <c r="B162" s="475"/>
      <c r="C162" s="475"/>
      <c r="D162" s="475"/>
      <c r="E162" s="475"/>
      <c r="F162" s="47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4"/>
      <c r="B163" s="475"/>
      <c r="C163" s="475"/>
      <c r="D163" s="475"/>
      <c r="E163" s="475"/>
      <c r="F163" s="47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4"/>
      <c r="B164" s="475"/>
      <c r="C164" s="475"/>
      <c r="D164" s="475"/>
      <c r="E164" s="475"/>
      <c r="F164" s="47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4"/>
      <c r="B165" s="475"/>
      <c r="C165" s="475"/>
      <c r="D165" s="475"/>
      <c r="E165" s="475"/>
      <c r="F165" s="47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4"/>
      <c r="B166" s="475"/>
      <c r="C166" s="475"/>
      <c r="D166" s="475"/>
      <c r="E166" s="475"/>
      <c r="F166" s="47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4"/>
      <c r="B167" s="475"/>
      <c r="C167" s="475"/>
      <c r="D167" s="475"/>
      <c r="E167" s="475"/>
      <c r="F167" s="47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4"/>
      <c r="B168" s="475"/>
      <c r="C168" s="475"/>
      <c r="D168" s="475"/>
      <c r="E168" s="475"/>
      <c r="F168" s="47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x14ac:dyDescent="0.15">
      <c r="A169" s="474"/>
      <c r="B169" s="475"/>
      <c r="C169" s="475"/>
      <c r="D169" s="475"/>
      <c r="E169" s="475"/>
      <c r="F169" s="47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x14ac:dyDescent="0.15">
      <c r="A170" s="474"/>
      <c r="B170" s="475"/>
      <c r="C170" s="475"/>
      <c r="D170" s="475"/>
      <c r="E170" s="475"/>
      <c r="F170" s="47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x14ac:dyDescent="0.15">
      <c r="A171" s="474"/>
      <c r="B171" s="475"/>
      <c r="C171" s="475"/>
      <c r="D171" s="475"/>
      <c r="E171" s="475"/>
      <c r="F171" s="47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75" customHeight="1" x14ac:dyDescent="0.15">
      <c r="A172" s="474"/>
      <c r="B172" s="475"/>
      <c r="C172" s="475"/>
      <c r="D172" s="475"/>
      <c r="E172" s="475"/>
      <c r="F172" s="47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7.75" customHeight="1" x14ac:dyDescent="0.15">
      <c r="A173" s="474"/>
      <c r="B173" s="475"/>
      <c r="C173" s="475"/>
      <c r="D173" s="475"/>
      <c r="E173" s="475"/>
      <c r="F173" s="47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75" customHeight="1" x14ac:dyDescent="0.15">
      <c r="A174" s="474"/>
      <c r="B174" s="475"/>
      <c r="C174" s="475"/>
      <c r="D174" s="475"/>
      <c r="E174" s="475"/>
      <c r="F174" s="47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7.75" customHeight="1" x14ac:dyDescent="0.15">
      <c r="A175" s="474"/>
      <c r="B175" s="475"/>
      <c r="C175" s="475"/>
      <c r="D175" s="475"/>
      <c r="E175" s="475"/>
      <c r="F175" s="47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7.75" customHeight="1" x14ac:dyDescent="0.15">
      <c r="A176" s="474"/>
      <c r="B176" s="475"/>
      <c r="C176" s="475"/>
      <c r="D176" s="475"/>
      <c r="E176" s="475"/>
      <c r="F176" s="47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18.5" customHeight="1" thickBot="1" x14ac:dyDescent="0.2">
      <c r="A177" s="571"/>
      <c r="B177" s="572"/>
      <c r="C177" s="572"/>
      <c r="D177" s="572"/>
      <c r="E177" s="572"/>
      <c r="F177" s="57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6.25" customHeight="1" x14ac:dyDescent="0.15">
      <c r="A178" s="547" t="s">
        <v>34</v>
      </c>
      <c r="B178" s="548"/>
      <c r="C178" s="548"/>
      <c r="D178" s="548"/>
      <c r="E178" s="548"/>
      <c r="F178" s="549"/>
      <c r="G178" s="398" t="s">
        <v>494</v>
      </c>
      <c r="H178" s="399"/>
      <c r="I178" s="399"/>
      <c r="J178" s="399"/>
      <c r="K178" s="399"/>
      <c r="L178" s="399"/>
      <c r="M178" s="399"/>
      <c r="N178" s="399"/>
      <c r="O178" s="399"/>
      <c r="P178" s="399"/>
      <c r="Q178" s="399"/>
      <c r="R178" s="399"/>
      <c r="S178" s="399"/>
      <c r="T178" s="399"/>
      <c r="U178" s="399"/>
      <c r="V178" s="399"/>
      <c r="W178" s="399"/>
      <c r="X178" s="399"/>
      <c r="Y178" s="399"/>
      <c r="Z178" s="399"/>
      <c r="AA178" s="399"/>
      <c r="AB178" s="400"/>
      <c r="AC178" s="398" t="s">
        <v>598</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1"/>
    </row>
    <row r="179" spans="1:50" ht="22.5" customHeight="1" x14ac:dyDescent="0.15">
      <c r="A179" s="126"/>
      <c r="B179" s="550"/>
      <c r="C179" s="550"/>
      <c r="D179" s="550"/>
      <c r="E179" s="550"/>
      <c r="F179" s="551"/>
      <c r="G179" s="402" t="s">
        <v>19</v>
      </c>
      <c r="H179" s="403"/>
      <c r="I179" s="403"/>
      <c r="J179" s="403"/>
      <c r="K179" s="403"/>
      <c r="L179" s="404" t="s">
        <v>20</v>
      </c>
      <c r="M179" s="403"/>
      <c r="N179" s="403"/>
      <c r="O179" s="403"/>
      <c r="P179" s="403"/>
      <c r="Q179" s="403"/>
      <c r="R179" s="403"/>
      <c r="S179" s="403"/>
      <c r="T179" s="403"/>
      <c r="U179" s="403"/>
      <c r="V179" s="403"/>
      <c r="W179" s="403"/>
      <c r="X179" s="405"/>
      <c r="Y179" s="406" t="s">
        <v>21</v>
      </c>
      <c r="Z179" s="407"/>
      <c r="AA179" s="407"/>
      <c r="AB179" s="408"/>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406" t="s">
        <v>21</v>
      </c>
      <c r="AV179" s="407"/>
      <c r="AW179" s="407"/>
      <c r="AX179" s="409"/>
    </row>
    <row r="180" spans="1:50" ht="22.5" customHeight="1" x14ac:dyDescent="0.15">
      <c r="A180" s="126"/>
      <c r="B180" s="550"/>
      <c r="C180" s="550"/>
      <c r="D180" s="550"/>
      <c r="E180" s="550"/>
      <c r="F180" s="551"/>
      <c r="G180" s="97" t="s">
        <v>496</v>
      </c>
      <c r="H180" s="98"/>
      <c r="I180" s="98"/>
      <c r="J180" s="98"/>
      <c r="K180" s="99"/>
      <c r="L180" s="100" t="s">
        <v>497</v>
      </c>
      <c r="M180" s="101"/>
      <c r="N180" s="101"/>
      <c r="O180" s="101"/>
      <c r="P180" s="101"/>
      <c r="Q180" s="101"/>
      <c r="R180" s="101"/>
      <c r="S180" s="101"/>
      <c r="T180" s="101"/>
      <c r="U180" s="101"/>
      <c r="V180" s="101"/>
      <c r="W180" s="101"/>
      <c r="X180" s="102"/>
      <c r="Y180" s="103">
        <v>581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0"/>
    </row>
    <row r="181" spans="1:50" ht="22.5" customHeight="1" x14ac:dyDescent="0.15">
      <c r="A181" s="126"/>
      <c r="B181" s="550"/>
      <c r="C181" s="550"/>
      <c r="D181" s="550"/>
      <c r="E181" s="550"/>
      <c r="F181" s="55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2.5" customHeight="1" x14ac:dyDescent="0.15">
      <c r="A182" s="126"/>
      <c r="B182" s="550"/>
      <c r="C182" s="550"/>
      <c r="D182" s="550"/>
      <c r="E182" s="550"/>
      <c r="F182" s="55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2.5" customHeight="1" x14ac:dyDescent="0.15">
      <c r="A183" s="126"/>
      <c r="B183" s="550"/>
      <c r="C183" s="550"/>
      <c r="D183" s="550"/>
      <c r="E183" s="550"/>
      <c r="F183" s="55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2.5" customHeight="1" x14ac:dyDescent="0.15">
      <c r="A184" s="126"/>
      <c r="B184" s="550"/>
      <c r="C184" s="550"/>
      <c r="D184" s="550"/>
      <c r="E184" s="550"/>
      <c r="F184" s="55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2.5" customHeight="1" x14ac:dyDescent="0.15">
      <c r="A185" s="126"/>
      <c r="B185" s="550"/>
      <c r="C185" s="550"/>
      <c r="D185" s="550"/>
      <c r="E185" s="550"/>
      <c r="F185" s="55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2.5" customHeight="1" x14ac:dyDescent="0.15">
      <c r="A186" s="126"/>
      <c r="B186" s="550"/>
      <c r="C186" s="550"/>
      <c r="D186" s="550"/>
      <c r="E186" s="550"/>
      <c r="F186" s="55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2.5" customHeight="1" x14ac:dyDescent="0.15">
      <c r="A187" s="126"/>
      <c r="B187" s="550"/>
      <c r="C187" s="550"/>
      <c r="D187" s="550"/>
      <c r="E187" s="550"/>
      <c r="F187" s="55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2.5" customHeight="1" x14ac:dyDescent="0.15">
      <c r="A188" s="126"/>
      <c r="B188" s="550"/>
      <c r="C188" s="550"/>
      <c r="D188" s="550"/>
      <c r="E188" s="550"/>
      <c r="F188" s="55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2.5" customHeight="1" x14ac:dyDescent="0.15">
      <c r="A189" s="126"/>
      <c r="B189" s="550"/>
      <c r="C189" s="550"/>
      <c r="D189" s="550"/>
      <c r="E189" s="550"/>
      <c r="F189" s="55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2.5" customHeight="1" thickBot="1" x14ac:dyDescent="0.2">
      <c r="A190" s="126"/>
      <c r="B190" s="550"/>
      <c r="C190" s="550"/>
      <c r="D190" s="550"/>
      <c r="E190" s="550"/>
      <c r="F190" s="551"/>
      <c r="G190" s="83" t="s">
        <v>22</v>
      </c>
      <c r="H190" s="84"/>
      <c r="I190" s="84"/>
      <c r="J190" s="84"/>
      <c r="K190" s="84"/>
      <c r="L190" s="85"/>
      <c r="M190" s="86"/>
      <c r="N190" s="86"/>
      <c r="O190" s="86"/>
      <c r="P190" s="86"/>
      <c r="Q190" s="86"/>
      <c r="R190" s="86"/>
      <c r="S190" s="86"/>
      <c r="T190" s="86"/>
      <c r="U190" s="86"/>
      <c r="V190" s="86"/>
      <c r="W190" s="86"/>
      <c r="X190" s="87"/>
      <c r="Y190" s="88">
        <f>SUM(Y180:AB189)</f>
        <v>581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6.25" customHeight="1" x14ac:dyDescent="0.15">
      <c r="A191" s="126"/>
      <c r="B191" s="550"/>
      <c r="C191" s="550"/>
      <c r="D191" s="550"/>
      <c r="E191" s="550"/>
      <c r="F191" s="551"/>
      <c r="G191" s="398" t="s">
        <v>491</v>
      </c>
      <c r="H191" s="399"/>
      <c r="I191" s="399"/>
      <c r="J191" s="399"/>
      <c r="K191" s="399"/>
      <c r="L191" s="399"/>
      <c r="M191" s="399"/>
      <c r="N191" s="399"/>
      <c r="O191" s="399"/>
      <c r="P191" s="399"/>
      <c r="Q191" s="399"/>
      <c r="R191" s="399"/>
      <c r="S191" s="399"/>
      <c r="T191" s="399"/>
      <c r="U191" s="399"/>
      <c r="V191" s="399"/>
      <c r="W191" s="399"/>
      <c r="X191" s="399"/>
      <c r="Y191" s="399"/>
      <c r="Z191" s="399"/>
      <c r="AA191" s="399"/>
      <c r="AB191" s="400"/>
      <c r="AC191" s="398" t="s">
        <v>537</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1"/>
    </row>
    <row r="192" spans="1:50" ht="22.5" customHeight="1" x14ac:dyDescent="0.15">
      <c r="A192" s="126"/>
      <c r="B192" s="550"/>
      <c r="C192" s="550"/>
      <c r="D192" s="550"/>
      <c r="E192" s="550"/>
      <c r="F192" s="551"/>
      <c r="G192" s="402" t="s">
        <v>19</v>
      </c>
      <c r="H192" s="403"/>
      <c r="I192" s="403"/>
      <c r="J192" s="403"/>
      <c r="K192" s="403"/>
      <c r="L192" s="404" t="s">
        <v>20</v>
      </c>
      <c r="M192" s="403"/>
      <c r="N192" s="403"/>
      <c r="O192" s="403"/>
      <c r="P192" s="403"/>
      <c r="Q192" s="403"/>
      <c r="R192" s="403"/>
      <c r="S192" s="403"/>
      <c r="T192" s="403"/>
      <c r="U192" s="403"/>
      <c r="V192" s="403"/>
      <c r="W192" s="403"/>
      <c r="X192" s="405"/>
      <c r="Y192" s="406" t="s">
        <v>21</v>
      </c>
      <c r="Z192" s="407"/>
      <c r="AA192" s="407"/>
      <c r="AB192" s="408"/>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406" t="s">
        <v>21</v>
      </c>
      <c r="AV192" s="407"/>
      <c r="AW192" s="407"/>
      <c r="AX192" s="409"/>
    </row>
    <row r="193" spans="1:50" ht="22.5" customHeight="1" x14ac:dyDescent="0.15">
      <c r="A193" s="126"/>
      <c r="B193" s="550"/>
      <c r="C193" s="550"/>
      <c r="D193" s="550"/>
      <c r="E193" s="550"/>
      <c r="F193" s="551"/>
      <c r="G193" s="97" t="s">
        <v>489</v>
      </c>
      <c r="H193" s="98"/>
      <c r="I193" s="98"/>
      <c r="J193" s="98"/>
      <c r="K193" s="99"/>
      <c r="L193" s="100" t="s">
        <v>490</v>
      </c>
      <c r="M193" s="101"/>
      <c r="N193" s="101"/>
      <c r="O193" s="101"/>
      <c r="P193" s="101"/>
      <c r="Q193" s="101"/>
      <c r="R193" s="101"/>
      <c r="S193" s="101"/>
      <c r="T193" s="101"/>
      <c r="U193" s="101"/>
      <c r="V193" s="101"/>
      <c r="W193" s="101"/>
      <c r="X193" s="102"/>
      <c r="Y193" s="103">
        <v>28</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0"/>
    </row>
    <row r="194" spans="1:50" ht="22.5" customHeight="1" x14ac:dyDescent="0.15">
      <c r="A194" s="126"/>
      <c r="B194" s="550"/>
      <c r="C194" s="550"/>
      <c r="D194" s="550"/>
      <c r="E194" s="550"/>
      <c r="F194" s="55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2.5" customHeight="1" x14ac:dyDescent="0.15">
      <c r="A195" s="126"/>
      <c r="B195" s="550"/>
      <c r="C195" s="550"/>
      <c r="D195" s="550"/>
      <c r="E195" s="550"/>
      <c r="F195" s="55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2.5" customHeight="1" x14ac:dyDescent="0.15">
      <c r="A196" s="126"/>
      <c r="B196" s="550"/>
      <c r="C196" s="550"/>
      <c r="D196" s="550"/>
      <c r="E196" s="550"/>
      <c r="F196" s="55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2.5" customHeight="1" x14ac:dyDescent="0.15">
      <c r="A197" s="126"/>
      <c r="B197" s="550"/>
      <c r="C197" s="550"/>
      <c r="D197" s="550"/>
      <c r="E197" s="550"/>
      <c r="F197" s="55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2.5" customHeight="1" x14ac:dyDescent="0.15">
      <c r="A198" s="126"/>
      <c r="B198" s="550"/>
      <c r="C198" s="550"/>
      <c r="D198" s="550"/>
      <c r="E198" s="550"/>
      <c r="F198" s="55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2.5" customHeight="1" x14ac:dyDescent="0.15">
      <c r="A199" s="126"/>
      <c r="B199" s="550"/>
      <c r="C199" s="550"/>
      <c r="D199" s="550"/>
      <c r="E199" s="550"/>
      <c r="F199" s="55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2.5" customHeight="1" x14ac:dyDescent="0.15">
      <c r="A200" s="126"/>
      <c r="B200" s="550"/>
      <c r="C200" s="550"/>
      <c r="D200" s="550"/>
      <c r="E200" s="550"/>
      <c r="F200" s="55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2.5" customHeight="1" x14ac:dyDescent="0.15">
      <c r="A201" s="126"/>
      <c r="B201" s="550"/>
      <c r="C201" s="550"/>
      <c r="D201" s="550"/>
      <c r="E201" s="550"/>
      <c r="F201" s="55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2.5" customHeight="1" x14ac:dyDescent="0.15">
      <c r="A202" s="126"/>
      <c r="B202" s="550"/>
      <c r="C202" s="550"/>
      <c r="D202" s="550"/>
      <c r="E202" s="550"/>
      <c r="F202" s="55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2.5" customHeight="1" thickBot="1" x14ac:dyDescent="0.2">
      <c r="A203" s="126"/>
      <c r="B203" s="550"/>
      <c r="C203" s="550"/>
      <c r="D203" s="550"/>
      <c r="E203" s="550"/>
      <c r="F203" s="551"/>
      <c r="G203" s="83" t="s">
        <v>22</v>
      </c>
      <c r="H203" s="84"/>
      <c r="I203" s="84"/>
      <c r="J203" s="84"/>
      <c r="K203" s="84"/>
      <c r="L203" s="85"/>
      <c r="M203" s="86"/>
      <c r="N203" s="86"/>
      <c r="O203" s="86"/>
      <c r="P203" s="86"/>
      <c r="Q203" s="86"/>
      <c r="R203" s="86"/>
      <c r="S203" s="86"/>
      <c r="T203" s="86"/>
      <c r="U203" s="86"/>
      <c r="V203" s="86"/>
      <c r="W203" s="86"/>
      <c r="X203" s="87"/>
      <c r="Y203" s="88">
        <f>SUM(Y193:AB202)</f>
        <v>28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6.25" customHeight="1" x14ac:dyDescent="0.15">
      <c r="A204" s="126"/>
      <c r="B204" s="550"/>
      <c r="C204" s="550"/>
      <c r="D204" s="550"/>
      <c r="E204" s="550"/>
      <c r="F204" s="551"/>
      <c r="G204" s="398" t="s">
        <v>515</v>
      </c>
      <c r="H204" s="399"/>
      <c r="I204" s="399"/>
      <c r="J204" s="399"/>
      <c r="K204" s="399"/>
      <c r="L204" s="399"/>
      <c r="M204" s="399"/>
      <c r="N204" s="399"/>
      <c r="O204" s="399"/>
      <c r="P204" s="399"/>
      <c r="Q204" s="399"/>
      <c r="R204" s="399"/>
      <c r="S204" s="399"/>
      <c r="T204" s="399"/>
      <c r="U204" s="399"/>
      <c r="V204" s="399"/>
      <c r="W204" s="399"/>
      <c r="X204" s="399"/>
      <c r="Y204" s="399"/>
      <c r="Z204" s="399"/>
      <c r="AA204" s="399"/>
      <c r="AB204" s="400"/>
      <c r="AC204" s="398" t="s">
        <v>536</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1"/>
    </row>
    <row r="205" spans="1:50" ht="22.5" customHeight="1" x14ac:dyDescent="0.15">
      <c r="A205" s="126"/>
      <c r="B205" s="550"/>
      <c r="C205" s="550"/>
      <c r="D205" s="550"/>
      <c r="E205" s="550"/>
      <c r="F205" s="551"/>
      <c r="G205" s="402" t="s">
        <v>19</v>
      </c>
      <c r="H205" s="403"/>
      <c r="I205" s="403"/>
      <c r="J205" s="403"/>
      <c r="K205" s="403"/>
      <c r="L205" s="404" t="s">
        <v>20</v>
      </c>
      <c r="M205" s="403"/>
      <c r="N205" s="403"/>
      <c r="O205" s="403"/>
      <c r="P205" s="403"/>
      <c r="Q205" s="403"/>
      <c r="R205" s="403"/>
      <c r="S205" s="403"/>
      <c r="T205" s="403"/>
      <c r="U205" s="403"/>
      <c r="V205" s="403"/>
      <c r="W205" s="403"/>
      <c r="X205" s="405"/>
      <c r="Y205" s="406" t="s">
        <v>21</v>
      </c>
      <c r="Z205" s="407"/>
      <c r="AA205" s="407"/>
      <c r="AB205" s="408"/>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406" t="s">
        <v>21</v>
      </c>
      <c r="AV205" s="407"/>
      <c r="AW205" s="407"/>
      <c r="AX205" s="409"/>
    </row>
    <row r="206" spans="1:50" ht="22.5" customHeight="1" x14ac:dyDescent="0.15">
      <c r="A206" s="126"/>
      <c r="B206" s="550"/>
      <c r="C206" s="550"/>
      <c r="D206" s="550"/>
      <c r="E206" s="550"/>
      <c r="F206" s="55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0"/>
    </row>
    <row r="207" spans="1:50" ht="22.5" customHeight="1" x14ac:dyDescent="0.15">
      <c r="A207" s="126"/>
      <c r="B207" s="550"/>
      <c r="C207" s="550"/>
      <c r="D207" s="550"/>
      <c r="E207" s="550"/>
      <c r="F207" s="55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2.5" customHeight="1" x14ac:dyDescent="0.15">
      <c r="A208" s="126"/>
      <c r="B208" s="550"/>
      <c r="C208" s="550"/>
      <c r="D208" s="550"/>
      <c r="E208" s="550"/>
      <c r="F208" s="55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2.5" customHeight="1" x14ac:dyDescent="0.15">
      <c r="A209" s="126"/>
      <c r="B209" s="550"/>
      <c r="C209" s="550"/>
      <c r="D209" s="550"/>
      <c r="E209" s="550"/>
      <c r="F209" s="55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2.5" customHeight="1" x14ac:dyDescent="0.15">
      <c r="A210" s="126"/>
      <c r="B210" s="550"/>
      <c r="C210" s="550"/>
      <c r="D210" s="550"/>
      <c r="E210" s="550"/>
      <c r="F210" s="55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2.5" customHeight="1" x14ac:dyDescent="0.15">
      <c r="A211" s="126"/>
      <c r="B211" s="550"/>
      <c r="C211" s="550"/>
      <c r="D211" s="550"/>
      <c r="E211" s="550"/>
      <c r="F211" s="55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2.5" customHeight="1" x14ac:dyDescent="0.15">
      <c r="A212" s="126"/>
      <c r="B212" s="550"/>
      <c r="C212" s="550"/>
      <c r="D212" s="550"/>
      <c r="E212" s="550"/>
      <c r="F212" s="55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2.5" customHeight="1" x14ac:dyDescent="0.15">
      <c r="A213" s="126"/>
      <c r="B213" s="550"/>
      <c r="C213" s="550"/>
      <c r="D213" s="550"/>
      <c r="E213" s="550"/>
      <c r="F213" s="55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2.5" customHeight="1" x14ac:dyDescent="0.15">
      <c r="A214" s="126"/>
      <c r="B214" s="550"/>
      <c r="C214" s="550"/>
      <c r="D214" s="550"/>
      <c r="E214" s="550"/>
      <c r="F214" s="55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2.5" customHeight="1" x14ac:dyDescent="0.15">
      <c r="A215" s="126"/>
      <c r="B215" s="550"/>
      <c r="C215" s="550"/>
      <c r="D215" s="550"/>
      <c r="E215" s="550"/>
      <c r="F215" s="55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2.5" customHeight="1" thickBot="1" x14ac:dyDescent="0.2">
      <c r="A216" s="126"/>
      <c r="B216" s="550"/>
      <c r="C216" s="550"/>
      <c r="D216" s="550"/>
      <c r="E216" s="550"/>
      <c r="F216" s="55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6.25" customHeight="1" x14ac:dyDescent="0.15">
      <c r="A217" s="126"/>
      <c r="B217" s="550"/>
      <c r="C217" s="550"/>
      <c r="D217" s="550"/>
      <c r="E217" s="550"/>
      <c r="F217" s="551"/>
      <c r="G217" s="398" t="s">
        <v>519</v>
      </c>
      <c r="H217" s="399"/>
      <c r="I217" s="399"/>
      <c r="J217" s="399"/>
      <c r="K217" s="399"/>
      <c r="L217" s="399"/>
      <c r="M217" s="399"/>
      <c r="N217" s="399"/>
      <c r="O217" s="399"/>
      <c r="P217" s="399"/>
      <c r="Q217" s="399"/>
      <c r="R217" s="399"/>
      <c r="S217" s="399"/>
      <c r="T217" s="399"/>
      <c r="U217" s="399"/>
      <c r="V217" s="399"/>
      <c r="W217" s="399"/>
      <c r="X217" s="399"/>
      <c r="Y217" s="399"/>
      <c r="Z217" s="399"/>
      <c r="AA217" s="399"/>
      <c r="AB217" s="400"/>
      <c r="AC217" s="398" t="s">
        <v>538</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1"/>
    </row>
    <row r="218" spans="1:50" ht="22.5" customHeight="1" x14ac:dyDescent="0.15">
      <c r="A218" s="126"/>
      <c r="B218" s="550"/>
      <c r="C218" s="550"/>
      <c r="D218" s="550"/>
      <c r="E218" s="550"/>
      <c r="F218" s="551"/>
      <c r="G218" s="402" t="s">
        <v>19</v>
      </c>
      <c r="H218" s="403"/>
      <c r="I218" s="403"/>
      <c r="J218" s="403"/>
      <c r="K218" s="403"/>
      <c r="L218" s="404" t="s">
        <v>20</v>
      </c>
      <c r="M218" s="403"/>
      <c r="N218" s="403"/>
      <c r="O218" s="403"/>
      <c r="P218" s="403"/>
      <c r="Q218" s="403"/>
      <c r="R218" s="403"/>
      <c r="S218" s="403"/>
      <c r="T218" s="403"/>
      <c r="U218" s="403"/>
      <c r="V218" s="403"/>
      <c r="W218" s="403"/>
      <c r="X218" s="405"/>
      <c r="Y218" s="406" t="s">
        <v>21</v>
      </c>
      <c r="Z218" s="407"/>
      <c r="AA218" s="407"/>
      <c r="AB218" s="408"/>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406" t="s">
        <v>21</v>
      </c>
      <c r="AV218" s="407"/>
      <c r="AW218" s="407"/>
      <c r="AX218" s="409"/>
    </row>
    <row r="219" spans="1:50" ht="22.5" customHeight="1" x14ac:dyDescent="0.15">
      <c r="A219" s="126"/>
      <c r="B219" s="550"/>
      <c r="C219" s="550"/>
      <c r="D219" s="550"/>
      <c r="E219" s="550"/>
      <c r="F219" s="551"/>
      <c r="G219" s="97" t="s">
        <v>489</v>
      </c>
      <c r="H219" s="98"/>
      <c r="I219" s="98"/>
      <c r="J219" s="98"/>
      <c r="K219" s="99"/>
      <c r="L219" s="100" t="s">
        <v>517</v>
      </c>
      <c r="M219" s="101"/>
      <c r="N219" s="101"/>
      <c r="O219" s="101"/>
      <c r="P219" s="101"/>
      <c r="Q219" s="101"/>
      <c r="R219" s="101"/>
      <c r="S219" s="101"/>
      <c r="T219" s="101"/>
      <c r="U219" s="101"/>
      <c r="V219" s="101"/>
      <c r="W219" s="101"/>
      <c r="X219" s="102"/>
      <c r="Y219" s="103">
        <v>45</v>
      </c>
      <c r="Z219" s="104"/>
      <c r="AA219" s="104"/>
      <c r="AB219" s="105"/>
      <c r="AC219" s="97" t="s">
        <v>539</v>
      </c>
      <c r="AD219" s="98"/>
      <c r="AE219" s="98"/>
      <c r="AF219" s="98"/>
      <c r="AG219" s="99"/>
      <c r="AH219" s="100" t="s">
        <v>540</v>
      </c>
      <c r="AI219" s="101"/>
      <c r="AJ219" s="101"/>
      <c r="AK219" s="101"/>
      <c r="AL219" s="101"/>
      <c r="AM219" s="101"/>
      <c r="AN219" s="101"/>
      <c r="AO219" s="101"/>
      <c r="AP219" s="101"/>
      <c r="AQ219" s="101"/>
      <c r="AR219" s="101"/>
      <c r="AS219" s="101"/>
      <c r="AT219" s="102"/>
      <c r="AU219" s="103">
        <v>600</v>
      </c>
      <c r="AV219" s="104"/>
      <c r="AW219" s="104"/>
      <c r="AX219" s="410"/>
    </row>
    <row r="220" spans="1:50" ht="22.5" customHeight="1" x14ac:dyDescent="0.15">
      <c r="A220" s="126"/>
      <c r="B220" s="550"/>
      <c r="C220" s="550"/>
      <c r="D220" s="550"/>
      <c r="E220" s="550"/>
      <c r="F220" s="55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2.5" customHeight="1" x14ac:dyDescent="0.15">
      <c r="A221" s="126"/>
      <c r="B221" s="550"/>
      <c r="C221" s="550"/>
      <c r="D221" s="550"/>
      <c r="E221" s="550"/>
      <c r="F221" s="55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2.5" customHeight="1" x14ac:dyDescent="0.15">
      <c r="A222" s="126"/>
      <c r="B222" s="550"/>
      <c r="C222" s="550"/>
      <c r="D222" s="550"/>
      <c r="E222" s="550"/>
      <c r="F222" s="55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2.5" customHeight="1" x14ac:dyDescent="0.15">
      <c r="A223" s="126"/>
      <c r="B223" s="550"/>
      <c r="C223" s="550"/>
      <c r="D223" s="550"/>
      <c r="E223" s="550"/>
      <c r="F223" s="55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2.5" customHeight="1" x14ac:dyDescent="0.15">
      <c r="A224" s="126"/>
      <c r="B224" s="550"/>
      <c r="C224" s="550"/>
      <c r="D224" s="550"/>
      <c r="E224" s="550"/>
      <c r="F224" s="55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2.5" customHeight="1" x14ac:dyDescent="0.15">
      <c r="A225" s="126"/>
      <c r="B225" s="550"/>
      <c r="C225" s="550"/>
      <c r="D225" s="550"/>
      <c r="E225" s="550"/>
      <c r="F225" s="55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2.5" customHeight="1" x14ac:dyDescent="0.15">
      <c r="A226" s="126"/>
      <c r="B226" s="550"/>
      <c r="C226" s="550"/>
      <c r="D226" s="550"/>
      <c r="E226" s="550"/>
      <c r="F226" s="55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2.5" customHeight="1" x14ac:dyDescent="0.15">
      <c r="A227" s="126"/>
      <c r="B227" s="550"/>
      <c r="C227" s="550"/>
      <c r="D227" s="550"/>
      <c r="E227" s="550"/>
      <c r="F227" s="55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2.5" customHeight="1" x14ac:dyDescent="0.15">
      <c r="A228" s="126"/>
      <c r="B228" s="550"/>
      <c r="C228" s="550"/>
      <c r="D228" s="550"/>
      <c r="E228" s="550"/>
      <c r="F228" s="55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2.5" customHeight="1" x14ac:dyDescent="0.15">
      <c r="A229" s="126"/>
      <c r="B229" s="550"/>
      <c r="C229" s="550"/>
      <c r="D229" s="550"/>
      <c r="E229" s="550"/>
      <c r="F229" s="551"/>
      <c r="G229" s="83" t="s">
        <v>22</v>
      </c>
      <c r="H229" s="84"/>
      <c r="I229" s="84"/>
      <c r="J229" s="84"/>
      <c r="K229" s="84"/>
      <c r="L229" s="85"/>
      <c r="M229" s="86"/>
      <c r="N229" s="86"/>
      <c r="O229" s="86"/>
      <c r="P229" s="86"/>
      <c r="Q229" s="86"/>
      <c r="R229" s="86"/>
      <c r="S229" s="86"/>
      <c r="T229" s="86"/>
      <c r="U229" s="86"/>
      <c r="V229" s="86"/>
      <c r="W229" s="86"/>
      <c r="X229" s="87"/>
      <c r="Y229" s="88">
        <f>SUM(Y219:AB228)</f>
        <v>45</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600</v>
      </c>
      <c r="AV229" s="89"/>
      <c r="AW229" s="89"/>
      <c r="AX229" s="91"/>
    </row>
    <row r="230" spans="1:50" ht="22.5" customHeight="1" thickBot="1" x14ac:dyDescent="0.2">
      <c r="A230" s="395" t="s">
        <v>321</v>
      </c>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7"/>
      <c r="AL230" s="33"/>
      <c r="AM230" s="33"/>
      <c r="AN230" s="33"/>
      <c r="AO230" s="33"/>
      <c r="AP230" s="33"/>
      <c r="AQ230" s="33"/>
      <c r="AR230" s="33"/>
      <c r="AS230" s="33"/>
      <c r="AT230" s="33"/>
      <c r="AU230" s="33"/>
      <c r="AV230" s="33"/>
      <c r="AW230" s="33"/>
      <c r="AX230" s="34"/>
    </row>
    <row r="231" spans="1:50" ht="9.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6.5" customHeight="1"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4.5" customHeight="1" x14ac:dyDescent="0.15">
      <c r="A236" s="112">
        <v>1</v>
      </c>
      <c r="B236" s="112">
        <v>1</v>
      </c>
      <c r="C236" s="117" t="s">
        <v>495</v>
      </c>
      <c r="D236" s="113"/>
      <c r="E236" s="113"/>
      <c r="F236" s="113"/>
      <c r="G236" s="113"/>
      <c r="H236" s="113"/>
      <c r="I236" s="113"/>
      <c r="J236" s="113"/>
      <c r="K236" s="113"/>
      <c r="L236" s="113"/>
      <c r="M236" s="117" t="s">
        <v>498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581</v>
      </c>
      <c r="AL236" s="115"/>
      <c r="AM236" s="115"/>
      <c r="AN236" s="115"/>
      <c r="AO236" s="115"/>
      <c r="AP236" s="116"/>
      <c r="AQ236" s="117">
        <v>4</v>
      </c>
      <c r="AR236" s="113"/>
      <c r="AS236" s="113"/>
      <c r="AT236" s="113"/>
      <c r="AU236" s="114">
        <v>88.9</v>
      </c>
      <c r="AV236" s="115"/>
      <c r="AW236" s="115"/>
      <c r="AX236" s="116"/>
    </row>
    <row r="237" spans="1:50" ht="30" customHeight="1" x14ac:dyDescent="0.15">
      <c r="A237" s="112">
        <v>2</v>
      </c>
      <c r="B237" s="112">
        <v>1</v>
      </c>
      <c r="C237" s="117" t="s">
        <v>499</v>
      </c>
      <c r="D237" s="113"/>
      <c r="E237" s="113"/>
      <c r="F237" s="113"/>
      <c r="G237" s="113"/>
      <c r="H237" s="113"/>
      <c r="I237" s="113"/>
      <c r="J237" s="113"/>
      <c r="K237" s="113"/>
      <c r="L237" s="113"/>
      <c r="M237" s="117" t="s">
        <v>498</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378</v>
      </c>
      <c r="AL237" s="115"/>
      <c r="AM237" s="115"/>
      <c r="AN237" s="115"/>
      <c r="AO237" s="115"/>
      <c r="AP237" s="116"/>
      <c r="AQ237" s="117">
        <v>3</v>
      </c>
      <c r="AR237" s="113"/>
      <c r="AS237" s="113"/>
      <c r="AT237" s="113"/>
      <c r="AU237" s="114">
        <v>94.2</v>
      </c>
      <c r="AV237" s="115"/>
      <c r="AW237" s="115"/>
      <c r="AX237" s="116"/>
    </row>
    <row r="238" spans="1:50" ht="30" customHeight="1" x14ac:dyDescent="0.15">
      <c r="A238" s="112">
        <v>3</v>
      </c>
      <c r="B238" s="112">
        <v>1</v>
      </c>
      <c r="C238" s="117" t="s">
        <v>500</v>
      </c>
      <c r="D238" s="113"/>
      <c r="E238" s="113"/>
      <c r="F238" s="113"/>
      <c r="G238" s="113"/>
      <c r="H238" s="113"/>
      <c r="I238" s="113"/>
      <c r="J238" s="113"/>
      <c r="K238" s="113"/>
      <c r="L238" s="113"/>
      <c r="M238" s="117" t="s">
        <v>509</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296</v>
      </c>
      <c r="AL238" s="115"/>
      <c r="AM238" s="115"/>
      <c r="AN238" s="115"/>
      <c r="AO238" s="115"/>
      <c r="AP238" s="116"/>
      <c r="AQ238" s="117">
        <v>2</v>
      </c>
      <c r="AR238" s="113"/>
      <c r="AS238" s="113"/>
      <c r="AT238" s="113"/>
      <c r="AU238" s="114">
        <v>99.9</v>
      </c>
      <c r="AV238" s="115"/>
      <c r="AW238" s="115"/>
      <c r="AX238" s="116"/>
    </row>
    <row r="239" spans="1:50" ht="30" customHeight="1" x14ac:dyDescent="0.15">
      <c r="A239" s="112">
        <v>4</v>
      </c>
      <c r="B239" s="112">
        <v>1</v>
      </c>
      <c r="C239" s="117" t="s">
        <v>501</v>
      </c>
      <c r="D239" s="113"/>
      <c r="E239" s="113"/>
      <c r="F239" s="113"/>
      <c r="G239" s="113"/>
      <c r="H239" s="113"/>
      <c r="I239" s="113"/>
      <c r="J239" s="113"/>
      <c r="K239" s="113"/>
      <c r="L239" s="113"/>
      <c r="M239" s="117" t="s">
        <v>511</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273</v>
      </c>
      <c r="AL239" s="115"/>
      <c r="AM239" s="115"/>
      <c r="AN239" s="115"/>
      <c r="AO239" s="115"/>
      <c r="AP239" s="116"/>
      <c r="AQ239" s="117">
        <v>4</v>
      </c>
      <c r="AR239" s="113"/>
      <c r="AS239" s="113"/>
      <c r="AT239" s="113"/>
      <c r="AU239" s="114">
        <v>87.7</v>
      </c>
      <c r="AV239" s="115"/>
      <c r="AW239" s="115"/>
      <c r="AX239" s="116"/>
    </row>
    <row r="240" spans="1:50" ht="30" customHeight="1" x14ac:dyDescent="0.15">
      <c r="A240" s="112">
        <v>5</v>
      </c>
      <c r="B240" s="112">
        <v>1</v>
      </c>
      <c r="C240" s="117" t="s">
        <v>502</v>
      </c>
      <c r="D240" s="113"/>
      <c r="E240" s="113"/>
      <c r="F240" s="113"/>
      <c r="G240" s="113"/>
      <c r="H240" s="113"/>
      <c r="I240" s="113"/>
      <c r="J240" s="113"/>
      <c r="K240" s="113"/>
      <c r="L240" s="113"/>
      <c r="M240" s="117" t="s">
        <v>498</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106</v>
      </c>
      <c r="AL240" s="115"/>
      <c r="AM240" s="115"/>
      <c r="AN240" s="115"/>
      <c r="AO240" s="115"/>
      <c r="AP240" s="116"/>
      <c r="AQ240" s="117">
        <v>2</v>
      </c>
      <c r="AR240" s="113"/>
      <c r="AS240" s="113"/>
      <c r="AT240" s="113"/>
      <c r="AU240" s="114">
        <v>98.9</v>
      </c>
      <c r="AV240" s="115"/>
      <c r="AW240" s="115"/>
      <c r="AX240" s="116"/>
    </row>
    <row r="241" spans="1:50" ht="30" customHeight="1" x14ac:dyDescent="0.15">
      <c r="A241" s="112">
        <v>6</v>
      </c>
      <c r="B241" s="112">
        <v>1</v>
      </c>
      <c r="C241" s="113" t="s">
        <v>503</v>
      </c>
      <c r="D241" s="113"/>
      <c r="E241" s="113"/>
      <c r="F241" s="113"/>
      <c r="G241" s="113"/>
      <c r="H241" s="113"/>
      <c r="I241" s="113"/>
      <c r="J241" s="113"/>
      <c r="K241" s="113"/>
      <c r="L241" s="113"/>
      <c r="M241" s="117" t="s">
        <v>525</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39</v>
      </c>
      <c r="AL241" s="115"/>
      <c r="AM241" s="115"/>
      <c r="AN241" s="115"/>
      <c r="AO241" s="115"/>
      <c r="AP241" s="116"/>
      <c r="AQ241" s="117">
        <v>2</v>
      </c>
      <c r="AR241" s="113"/>
      <c r="AS241" s="113"/>
      <c r="AT241" s="113"/>
      <c r="AU241" s="114">
        <v>99.2</v>
      </c>
      <c r="AV241" s="115"/>
      <c r="AW241" s="115"/>
      <c r="AX241" s="116"/>
    </row>
    <row r="242" spans="1:50" ht="30" customHeight="1" x14ac:dyDescent="0.15">
      <c r="A242" s="112">
        <v>7</v>
      </c>
      <c r="B242" s="112">
        <v>1</v>
      </c>
      <c r="C242" s="113" t="s">
        <v>504</v>
      </c>
      <c r="D242" s="113"/>
      <c r="E242" s="113"/>
      <c r="F242" s="113"/>
      <c r="G242" s="113"/>
      <c r="H242" s="113"/>
      <c r="I242" s="113"/>
      <c r="J242" s="113"/>
      <c r="K242" s="113"/>
      <c r="L242" s="113"/>
      <c r="M242" s="117" t="s">
        <v>510</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31</v>
      </c>
      <c r="AL242" s="115"/>
      <c r="AM242" s="115"/>
      <c r="AN242" s="115"/>
      <c r="AO242" s="115"/>
      <c r="AP242" s="116"/>
      <c r="AQ242" s="117">
        <v>1</v>
      </c>
      <c r="AR242" s="113"/>
      <c r="AS242" s="113"/>
      <c r="AT242" s="113"/>
      <c r="AU242" s="114">
        <v>99.6</v>
      </c>
      <c r="AV242" s="115"/>
      <c r="AW242" s="115"/>
      <c r="AX242" s="116"/>
    </row>
    <row r="243" spans="1:50" ht="30" customHeight="1" x14ac:dyDescent="0.15">
      <c r="A243" s="112">
        <v>8</v>
      </c>
      <c r="B243" s="112">
        <v>1</v>
      </c>
      <c r="C243" s="117" t="s">
        <v>505</v>
      </c>
      <c r="D243" s="113"/>
      <c r="E243" s="113"/>
      <c r="F243" s="113"/>
      <c r="G243" s="113"/>
      <c r="H243" s="113"/>
      <c r="I243" s="113"/>
      <c r="J243" s="113"/>
      <c r="K243" s="113"/>
      <c r="L243" s="113"/>
      <c r="M243" s="117" t="s">
        <v>512</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7</v>
      </c>
      <c r="AL243" s="115"/>
      <c r="AM243" s="115"/>
      <c r="AN243" s="115"/>
      <c r="AO243" s="115"/>
      <c r="AP243" s="116"/>
      <c r="AQ243" s="117">
        <v>1</v>
      </c>
      <c r="AR243" s="113"/>
      <c r="AS243" s="113"/>
      <c r="AT243" s="113"/>
      <c r="AU243" s="114">
        <v>96.3</v>
      </c>
      <c r="AV243" s="115"/>
      <c r="AW243" s="115"/>
      <c r="AX243" s="116"/>
    </row>
    <row r="244" spans="1:50" ht="30" customHeight="1" x14ac:dyDescent="0.15">
      <c r="A244" s="112">
        <v>9</v>
      </c>
      <c r="B244" s="112">
        <v>1</v>
      </c>
      <c r="C244" s="117" t="s">
        <v>506</v>
      </c>
      <c r="D244" s="113"/>
      <c r="E244" s="113"/>
      <c r="F244" s="113"/>
      <c r="G244" s="113"/>
      <c r="H244" s="113"/>
      <c r="I244" s="113"/>
      <c r="J244" s="113"/>
      <c r="K244" s="113"/>
      <c r="L244" s="113"/>
      <c r="M244" s="113" t="s">
        <v>508</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2</v>
      </c>
      <c r="AL244" s="115"/>
      <c r="AM244" s="115"/>
      <c r="AN244" s="115"/>
      <c r="AO244" s="115"/>
      <c r="AP244" s="116"/>
      <c r="AQ244" s="117">
        <v>1</v>
      </c>
      <c r="AR244" s="113"/>
      <c r="AS244" s="113"/>
      <c r="AT244" s="113"/>
      <c r="AU244" s="114">
        <v>99.1</v>
      </c>
      <c r="AV244" s="115"/>
      <c r="AW244" s="115"/>
      <c r="AX244" s="116"/>
    </row>
    <row r="245" spans="1:50" ht="30" customHeight="1" x14ac:dyDescent="0.15">
      <c r="A245" s="112">
        <v>10</v>
      </c>
      <c r="B245" s="112">
        <v>1</v>
      </c>
      <c r="C245" s="117" t="s">
        <v>507</v>
      </c>
      <c r="D245" s="113"/>
      <c r="E245" s="113"/>
      <c r="F245" s="113"/>
      <c r="G245" s="113"/>
      <c r="H245" s="113"/>
      <c r="I245" s="113"/>
      <c r="J245" s="113"/>
      <c r="K245" s="113"/>
      <c r="L245" s="113"/>
      <c r="M245" s="117" t="s">
        <v>513</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0.24</v>
      </c>
      <c r="AL245" s="115"/>
      <c r="AM245" s="115"/>
      <c r="AN245" s="115"/>
      <c r="AO245" s="115"/>
      <c r="AP245" s="116"/>
      <c r="AQ245" s="117">
        <v>1</v>
      </c>
      <c r="AR245" s="113"/>
      <c r="AS245" s="113"/>
      <c r="AT245" s="113"/>
      <c r="AU245" s="114">
        <v>100</v>
      </c>
      <c r="AV245" s="115"/>
      <c r="AW245" s="115"/>
      <c r="AX245" s="116"/>
    </row>
    <row r="246" spans="1:50" ht="30" customHeight="1" x14ac:dyDescent="0.15">
      <c r="A246" s="112">
        <v>11</v>
      </c>
      <c r="B246" s="112">
        <v>1</v>
      </c>
      <c r="C246" s="117" t="s">
        <v>507</v>
      </c>
      <c r="D246" s="113"/>
      <c r="E246" s="113"/>
      <c r="F246" s="113"/>
      <c r="G246" s="113"/>
      <c r="H246" s="113"/>
      <c r="I246" s="113"/>
      <c r="J246" s="113"/>
      <c r="K246" s="113"/>
      <c r="L246" s="113"/>
      <c r="M246" s="117" t="s">
        <v>514</v>
      </c>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v>0.23</v>
      </c>
      <c r="AL246" s="115"/>
      <c r="AM246" s="115"/>
      <c r="AN246" s="115"/>
      <c r="AO246" s="115"/>
      <c r="AP246" s="116"/>
      <c r="AQ246" s="117">
        <v>3</v>
      </c>
      <c r="AR246" s="113"/>
      <c r="AS246" s="113"/>
      <c r="AT246" s="113"/>
      <c r="AU246" s="114">
        <v>30.1</v>
      </c>
      <c r="AV246" s="115"/>
      <c r="AW246" s="115"/>
      <c r="AX246" s="116"/>
    </row>
    <row r="247" spans="1:50" ht="24" hidden="1" customHeight="1" x14ac:dyDescent="0.15">
      <c r="A247" s="112">
        <v>12</v>
      </c>
      <c r="B247" s="112">
        <v>1</v>
      </c>
      <c r="C247" s="117"/>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7.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401</v>
      </c>
      <c r="D268" s="118"/>
      <c r="E268" s="118"/>
      <c r="F268" s="118"/>
      <c r="G268" s="118"/>
      <c r="H268" s="118"/>
      <c r="I268" s="118"/>
      <c r="J268" s="118"/>
      <c r="K268" s="118"/>
      <c r="L268" s="118"/>
      <c r="M268" s="118" t="s">
        <v>402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403</v>
      </c>
      <c r="AL268" s="118"/>
      <c r="AM268" s="118"/>
      <c r="AN268" s="118"/>
      <c r="AO268" s="118"/>
      <c r="AP268" s="118"/>
      <c r="AQ268" s="118" t="s">
        <v>23</v>
      </c>
      <c r="AR268" s="118"/>
      <c r="AS268" s="118"/>
      <c r="AT268" s="118"/>
      <c r="AU268" s="120" t="s">
        <v>24</v>
      </c>
      <c r="AV268" s="121"/>
      <c r="AW268" s="121"/>
      <c r="AX268" s="122"/>
    </row>
    <row r="269" spans="1:50" ht="32.25" customHeight="1" x14ac:dyDescent="0.15">
      <c r="A269" s="112">
        <v>1</v>
      </c>
      <c r="B269" s="112">
        <v>1</v>
      </c>
      <c r="C269" s="117" t="s">
        <v>486</v>
      </c>
      <c r="D269" s="113"/>
      <c r="E269" s="113"/>
      <c r="F269" s="113"/>
      <c r="G269" s="113"/>
      <c r="H269" s="113"/>
      <c r="I269" s="113"/>
      <c r="J269" s="113"/>
      <c r="K269" s="113"/>
      <c r="L269" s="113"/>
      <c r="M269" s="117" t="s">
        <v>485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13</v>
      </c>
      <c r="AL269" s="115"/>
      <c r="AM269" s="115"/>
      <c r="AN269" s="115"/>
      <c r="AO269" s="115"/>
      <c r="AP269" s="116"/>
      <c r="AQ269" s="117">
        <v>1</v>
      </c>
      <c r="AR269" s="113"/>
      <c r="AS269" s="113"/>
      <c r="AT269" s="113"/>
      <c r="AU269" s="114">
        <v>95.8</v>
      </c>
      <c r="AV269" s="115"/>
      <c r="AW269" s="115"/>
      <c r="AX269" s="116"/>
    </row>
    <row r="270" spans="1:50" ht="33" customHeight="1" x14ac:dyDescent="0.15">
      <c r="A270" s="112">
        <v>2</v>
      </c>
      <c r="B270" s="112">
        <v>1</v>
      </c>
      <c r="C270" s="117" t="s">
        <v>486</v>
      </c>
      <c r="D270" s="113"/>
      <c r="E270" s="113"/>
      <c r="F270" s="113"/>
      <c r="G270" s="113"/>
      <c r="H270" s="113"/>
      <c r="I270" s="113"/>
      <c r="J270" s="113"/>
      <c r="K270" s="113"/>
      <c r="L270" s="113"/>
      <c r="M270" s="117" t="s">
        <v>488</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2</v>
      </c>
      <c r="AL270" s="115"/>
      <c r="AM270" s="115"/>
      <c r="AN270" s="115"/>
      <c r="AO270" s="115"/>
      <c r="AP270" s="116"/>
      <c r="AQ270" s="117">
        <v>1</v>
      </c>
      <c r="AR270" s="113"/>
      <c r="AS270" s="113"/>
      <c r="AT270" s="113"/>
      <c r="AU270" s="114">
        <v>97.5</v>
      </c>
      <c r="AV270" s="115"/>
      <c r="AW270" s="115"/>
      <c r="AX270" s="116"/>
    </row>
    <row r="271" spans="1:50" ht="33" customHeight="1" x14ac:dyDescent="0.15">
      <c r="A271" s="112">
        <v>3</v>
      </c>
      <c r="B271" s="112">
        <v>1</v>
      </c>
      <c r="C271" s="117" t="s">
        <v>486</v>
      </c>
      <c r="D271" s="113"/>
      <c r="E271" s="113"/>
      <c r="F271" s="113"/>
      <c r="G271" s="113"/>
      <c r="H271" s="113"/>
      <c r="I271" s="113"/>
      <c r="J271" s="113"/>
      <c r="K271" s="113"/>
      <c r="L271" s="113"/>
      <c r="M271" s="117" t="s">
        <v>487</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13</v>
      </c>
      <c r="AL271" s="115"/>
      <c r="AM271" s="115"/>
      <c r="AN271" s="115"/>
      <c r="AO271" s="115"/>
      <c r="AP271" s="116"/>
      <c r="AQ271" s="117">
        <v>1</v>
      </c>
      <c r="AR271" s="113"/>
      <c r="AS271" s="113"/>
      <c r="AT271" s="113"/>
      <c r="AU271" s="114">
        <v>95.7</v>
      </c>
      <c r="AV271" s="115"/>
      <c r="AW271" s="115"/>
      <c r="AX271" s="116"/>
    </row>
    <row r="272" spans="1:50" ht="30" customHeight="1" x14ac:dyDescent="0.15">
      <c r="A272" s="112">
        <v>4</v>
      </c>
      <c r="B272" s="112">
        <v>1</v>
      </c>
      <c r="C272" s="117" t="s">
        <v>492</v>
      </c>
      <c r="D272" s="113"/>
      <c r="E272" s="113"/>
      <c r="F272" s="113"/>
      <c r="G272" s="113"/>
      <c r="H272" s="113"/>
      <c r="I272" s="113"/>
      <c r="J272" s="113"/>
      <c r="K272" s="113"/>
      <c r="L272" s="113"/>
      <c r="M272" s="117" t="s">
        <v>493</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0.77900000000000003</v>
      </c>
      <c r="AL272" s="115"/>
      <c r="AM272" s="115"/>
      <c r="AN272" s="115"/>
      <c r="AO272" s="115"/>
      <c r="AP272" s="116"/>
      <c r="AQ272" s="117">
        <v>1</v>
      </c>
      <c r="AR272" s="113"/>
      <c r="AS272" s="113"/>
      <c r="AT272" s="113"/>
      <c r="AU272" s="114">
        <v>97.4</v>
      </c>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t="18" customHeight="1" x14ac:dyDescent="0.15">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401</v>
      </c>
      <c r="D301" s="118"/>
      <c r="E301" s="118"/>
      <c r="F301" s="118"/>
      <c r="G301" s="118"/>
      <c r="H301" s="118"/>
      <c r="I301" s="118"/>
      <c r="J301" s="118"/>
      <c r="K301" s="118"/>
      <c r="L301" s="118"/>
      <c r="M301" s="118" t="s">
        <v>402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403</v>
      </c>
      <c r="AL301" s="118"/>
      <c r="AM301" s="118"/>
      <c r="AN301" s="118"/>
      <c r="AO301" s="118"/>
      <c r="AP301" s="118"/>
      <c r="AQ301" s="118" t="s">
        <v>23</v>
      </c>
      <c r="AR301" s="118"/>
      <c r="AS301" s="118"/>
      <c r="AT301" s="118"/>
      <c r="AU301" s="120" t="s">
        <v>24</v>
      </c>
      <c r="AV301" s="121"/>
      <c r="AW301" s="121"/>
      <c r="AX301" s="122"/>
    </row>
    <row r="302" spans="1:50" ht="30" customHeight="1" x14ac:dyDescent="0.15">
      <c r="A302" s="112">
        <v>1</v>
      </c>
      <c r="B302" s="112">
        <v>1</v>
      </c>
      <c r="C302" s="117" t="s">
        <v>516</v>
      </c>
      <c r="D302" s="113"/>
      <c r="E302" s="113"/>
      <c r="F302" s="113"/>
      <c r="G302" s="113"/>
      <c r="H302" s="113"/>
      <c r="I302" s="113"/>
      <c r="J302" s="113"/>
      <c r="K302" s="113"/>
      <c r="L302" s="113"/>
      <c r="M302" s="117" t="s">
        <v>527</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0.11</v>
      </c>
      <c r="AL302" s="115"/>
      <c r="AM302" s="115"/>
      <c r="AN302" s="115"/>
      <c r="AO302" s="115"/>
      <c r="AP302" s="116"/>
      <c r="AQ302" s="117">
        <v>6</v>
      </c>
      <c r="AR302" s="113"/>
      <c r="AS302" s="113"/>
      <c r="AT302" s="113"/>
      <c r="AU302" s="114">
        <v>71.5</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7"/>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401</v>
      </c>
      <c r="D334" s="118"/>
      <c r="E334" s="118"/>
      <c r="F334" s="118"/>
      <c r="G334" s="118"/>
      <c r="H334" s="118"/>
      <c r="I334" s="118"/>
      <c r="J334" s="118"/>
      <c r="K334" s="118"/>
      <c r="L334" s="118"/>
      <c r="M334" s="118" t="s">
        <v>402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403</v>
      </c>
      <c r="AL334" s="118"/>
      <c r="AM334" s="118"/>
      <c r="AN334" s="118"/>
      <c r="AO334" s="118"/>
      <c r="AP334" s="118"/>
      <c r="AQ334" s="118" t="s">
        <v>23</v>
      </c>
      <c r="AR334" s="118"/>
      <c r="AS334" s="118"/>
      <c r="AT334" s="118"/>
      <c r="AU334" s="120" t="s">
        <v>24</v>
      </c>
      <c r="AV334" s="121"/>
      <c r="AW334" s="121"/>
      <c r="AX334" s="122"/>
    </row>
    <row r="335" spans="1:50" ht="30" customHeight="1" x14ac:dyDescent="0.15">
      <c r="A335" s="112">
        <v>1</v>
      </c>
      <c r="B335" s="112">
        <v>1</v>
      </c>
      <c r="C335" s="117" t="s">
        <v>520</v>
      </c>
      <c r="D335" s="113"/>
      <c r="E335" s="113"/>
      <c r="F335" s="113"/>
      <c r="G335" s="113"/>
      <c r="H335" s="113"/>
      <c r="I335" s="113"/>
      <c r="J335" s="113"/>
      <c r="K335" s="113"/>
      <c r="L335" s="113"/>
      <c r="M335" s="117" t="s">
        <v>528</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45</v>
      </c>
      <c r="AL335" s="115"/>
      <c r="AM335" s="115"/>
      <c r="AN335" s="115"/>
      <c r="AO335" s="115"/>
      <c r="AP335" s="116"/>
      <c r="AQ335" s="117">
        <v>1</v>
      </c>
      <c r="AR335" s="113"/>
      <c r="AS335" s="113"/>
      <c r="AT335" s="113"/>
      <c r="AU335" s="114">
        <v>97.6</v>
      </c>
      <c r="AV335" s="115"/>
      <c r="AW335" s="115"/>
      <c r="AX335" s="116"/>
    </row>
    <row r="336" spans="1:50" ht="30" customHeight="1" x14ac:dyDescent="0.15">
      <c r="A336" s="112">
        <v>2</v>
      </c>
      <c r="B336" s="112">
        <v>1</v>
      </c>
      <c r="C336" s="117" t="s">
        <v>518</v>
      </c>
      <c r="D336" s="113"/>
      <c r="E336" s="113"/>
      <c r="F336" s="113"/>
      <c r="G336" s="113"/>
      <c r="H336" s="113"/>
      <c r="I336" s="113"/>
      <c r="J336" s="113"/>
      <c r="K336" s="113"/>
      <c r="L336" s="113"/>
      <c r="M336" s="117" t="s">
        <v>529</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44</v>
      </c>
      <c r="AL336" s="115"/>
      <c r="AM336" s="115"/>
      <c r="AN336" s="115"/>
      <c r="AO336" s="115"/>
      <c r="AP336" s="116"/>
      <c r="AQ336" s="117">
        <v>1</v>
      </c>
      <c r="AR336" s="113"/>
      <c r="AS336" s="113"/>
      <c r="AT336" s="113"/>
      <c r="AU336" s="114">
        <v>98.8</v>
      </c>
      <c r="AV336" s="115"/>
      <c r="AW336" s="115"/>
      <c r="AX336" s="116"/>
    </row>
    <row r="337" spans="1:50" ht="30" customHeight="1" x14ac:dyDescent="0.15">
      <c r="A337" s="112">
        <v>3</v>
      </c>
      <c r="B337" s="112">
        <v>1</v>
      </c>
      <c r="C337" s="117" t="s">
        <v>521</v>
      </c>
      <c r="D337" s="113"/>
      <c r="E337" s="113"/>
      <c r="F337" s="113"/>
      <c r="G337" s="113"/>
      <c r="H337" s="113"/>
      <c r="I337" s="113"/>
      <c r="J337" s="113"/>
      <c r="K337" s="113"/>
      <c r="L337" s="113"/>
      <c r="M337" s="117" t="s">
        <v>530</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7</v>
      </c>
      <c r="AL337" s="115"/>
      <c r="AM337" s="115"/>
      <c r="AN337" s="115"/>
      <c r="AO337" s="115"/>
      <c r="AP337" s="116"/>
      <c r="AQ337" s="117">
        <v>3</v>
      </c>
      <c r="AR337" s="113"/>
      <c r="AS337" s="113"/>
      <c r="AT337" s="113"/>
      <c r="AU337" s="114">
        <v>93.8</v>
      </c>
      <c r="AV337" s="115"/>
      <c r="AW337" s="115"/>
      <c r="AX337" s="116"/>
    </row>
    <row r="338" spans="1:50" ht="30" customHeight="1" x14ac:dyDescent="0.15">
      <c r="A338" s="112">
        <v>4</v>
      </c>
      <c r="B338" s="112">
        <v>1</v>
      </c>
      <c r="C338" s="117" t="s">
        <v>522</v>
      </c>
      <c r="D338" s="113"/>
      <c r="E338" s="113"/>
      <c r="F338" s="113"/>
      <c r="G338" s="113"/>
      <c r="H338" s="113"/>
      <c r="I338" s="113"/>
      <c r="J338" s="113"/>
      <c r="K338" s="113"/>
      <c r="L338" s="113"/>
      <c r="M338" s="117" t="s">
        <v>531</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4</v>
      </c>
      <c r="AL338" s="115"/>
      <c r="AM338" s="115"/>
      <c r="AN338" s="115"/>
      <c r="AO338" s="115"/>
      <c r="AP338" s="116"/>
      <c r="AQ338" s="117">
        <v>6</v>
      </c>
      <c r="AR338" s="113"/>
      <c r="AS338" s="113"/>
      <c r="AT338" s="113"/>
      <c r="AU338" s="114">
        <v>84.1</v>
      </c>
      <c r="AV338" s="115"/>
      <c r="AW338" s="115"/>
      <c r="AX338" s="116"/>
    </row>
    <row r="339" spans="1:50" ht="30" customHeight="1" x14ac:dyDescent="0.15">
      <c r="A339" s="112">
        <v>5</v>
      </c>
      <c r="B339" s="112">
        <v>1</v>
      </c>
      <c r="C339" s="117" t="s">
        <v>523</v>
      </c>
      <c r="D339" s="113"/>
      <c r="E339" s="113"/>
      <c r="F339" s="113"/>
      <c r="G339" s="113"/>
      <c r="H339" s="113"/>
      <c r="I339" s="113"/>
      <c r="J339" s="113"/>
      <c r="K339" s="113"/>
      <c r="L339" s="113"/>
      <c r="M339" s="117" t="s">
        <v>532</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4</v>
      </c>
      <c r="AL339" s="115"/>
      <c r="AM339" s="115"/>
      <c r="AN339" s="115"/>
      <c r="AO339" s="115"/>
      <c r="AP339" s="116"/>
      <c r="AQ339" s="117">
        <v>2</v>
      </c>
      <c r="AR339" s="113"/>
      <c r="AS339" s="113"/>
      <c r="AT339" s="113"/>
      <c r="AU339" s="114">
        <v>92.6</v>
      </c>
      <c r="AV339" s="115"/>
      <c r="AW339" s="115"/>
      <c r="AX339" s="116"/>
    </row>
    <row r="340" spans="1:50" ht="30" customHeight="1" x14ac:dyDescent="0.15">
      <c r="A340" s="112">
        <v>6</v>
      </c>
      <c r="B340" s="112">
        <v>1</v>
      </c>
      <c r="C340" s="117" t="s">
        <v>524</v>
      </c>
      <c r="D340" s="113"/>
      <c r="E340" s="113"/>
      <c r="F340" s="113"/>
      <c r="G340" s="113"/>
      <c r="H340" s="113"/>
      <c r="I340" s="113"/>
      <c r="J340" s="113"/>
      <c r="K340" s="113"/>
      <c r="L340" s="113"/>
      <c r="M340" s="117" t="s">
        <v>533</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0.16</v>
      </c>
      <c r="AL340" s="115"/>
      <c r="AM340" s="115"/>
      <c r="AN340" s="115"/>
      <c r="AO340" s="115"/>
      <c r="AP340" s="116"/>
      <c r="AQ340" s="117">
        <v>4</v>
      </c>
      <c r="AR340" s="113"/>
      <c r="AS340" s="113"/>
      <c r="AT340" s="113"/>
      <c r="AU340" s="114">
        <v>91.4</v>
      </c>
      <c r="AV340" s="115"/>
      <c r="AW340" s="115"/>
      <c r="AX340" s="116"/>
    </row>
    <row r="341" spans="1:50" ht="27"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7"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7"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7"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401</v>
      </c>
      <c r="D367" s="118"/>
      <c r="E367" s="118"/>
      <c r="F367" s="118"/>
      <c r="G367" s="118"/>
      <c r="H367" s="118"/>
      <c r="I367" s="118"/>
      <c r="J367" s="118"/>
      <c r="K367" s="118"/>
      <c r="L367" s="118"/>
      <c r="M367" s="118" t="s">
        <v>402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403</v>
      </c>
      <c r="AL367" s="118"/>
      <c r="AM367" s="118"/>
      <c r="AN367" s="118"/>
      <c r="AO367" s="118"/>
      <c r="AP367" s="118"/>
      <c r="AQ367" s="118" t="s">
        <v>23</v>
      </c>
      <c r="AR367" s="118"/>
      <c r="AS367" s="118"/>
      <c r="AT367" s="118"/>
      <c r="AU367" s="120" t="s">
        <v>24</v>
      </c>
      <c r="AV367" s="121"/>
      <c r="AW367" s="121"/>
      <c r="AX367" s="122"/>
    </row>
    <row r="368" spans="1:50" ht="30" customHeight="1" x14ac:dyDescent="0.15">
      <c r="A368" s="112">
        <v>1</v>
      </c>
      <c r="B368" s="112">
        <v>1</v>
      </c>
      <c r="C368" s="117" t="s">
        <v>543</v>
      </c>
      <c r="D368" s="113"/>
      <c r="E368" s="113"/>
      <c r="F368" s="113"/>
      <c r="G368" s="113"/>
      <c r="H368" s="113"/>
      <c r="I368" s="113"/>
      <c r="J368" s="113"/>
      <c r="K368" s="113"/>
      <c r="L368" s="113"/>
      <c r="M368" s="117" t="s">
        <v>544</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7.1999999999999995E-2</v>
      </c>
      <c r="AL368" s="115"/>
      <c r="AM368" s="115"/>
      <c r="AN368" s="115"/>
      <c r="AO368" s="115"/>
      <c r="AP368" s="116"/>
      <c r="AQ368" s="117" t="s">
        <v>541</v>
      </c>
      <c r="AR368" s="113"/>
      <c r="AS368" s="113"/>
      <c r="AT368" s="113"/>
      <c r="AU368" s="123" t="s">
        <v>542</v>
      </c>
      <c r="AV368" s="124"/>
      <c r="AW368" s="124"/>
      <c r="AX368" s="125"/>
    </row>
    <row r="369" spans="1:50" ht="30" customHeight="1" x14ac:dyDescent="0.15">
      <c r="A369" s="112">
        <v>2</v>
      </c>
      <c r="B369" s="112">
        <v>1</v>
      </c>
      <c r="C369" s="117" t="s">
        <v>546</v>
      </c>
      <c r="D369" s="113"/>
      <c r="E369" s="113"/>
      <c r="F369" s="113"/>
      <c r="G369" s="113"/>
      <c r="H369" s="113"/>
      <c r="I369" s="113"/>
      <c r="J369" s="113"/>
      <c r="K369" s="113"/>
      <c r="L369" s="113"/>
      <c r="M369" s="117" t="s">
        <v>544</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3.5999999999999997E-2</v>
      </c>
      <c r="AL369" s="115"/>
      <c r="AM369" s="115"/>
      <c r="AN369" s="115"/>
      <c r="AO369" s="115"/>
      <c r="AP369" s="116"/>
      <c r="AQ369" s="117" t="s">
        <v>541</v>
      </c>
      <c r="AR369" s="113"/>
      <c r="AS369" s="113"/>
      <c r="AT369" s="113"/>
      <c r="AU369" s="123" t="s">
        <v>542</v>
      </c>
      <c r="AV369" s="124"/>
      <c r="AW369" s="124"/>
      <c r="AX369" s="125"/>
    </row>
    <row r="370" spans="1:50" ht="30" customHeight="1" x14ac:dyDescent="0.15">
      <c r="A370" s="112">
        <v>3</v>
      </c>
      <c r="B370" s="112">
        <v>1</v>
      </c>
      <c r="C370" s="117" t="s">
        <v>546</v>
      </c>
      <c r="D370" s="113"/>
      <c r="E370" s="113"/>
      <c r="F370" s="113"/>
      <c r="G370" s="113"/>
      <c r="H370" s="113"/>
      <c r="I370" s="113"/>
      <c r="J370" s="113"/>
      <c r="K370" s="113"/>
      <c r="L370" s="113"/>
      <c r="M370" s="117" t="s">
        <v>544</v>
      </c>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v>2.7E-2</v>
      </c>
      <c r="AL370" s="115"/>
      <c r="AM370" s="115"/>
      <c r="AN370" s="115"/>
      <c r="AO370" s="115"/>
      <c r="AP370" s="116"/>
      <c r="AQ370" s="117" t="s">
        <v>541</v>
      </c>
      <c r="AR370" s="113"/>
      <c r="AS370" s="113"/>
      <c r="AT370" s="113"/>
      <c r="AU370" s="123" t="s">
        <v>542</v>
      </c>
      <c r="AV370" s="124"/>
      <c r="AW370" s="124"/>
      <c r="AX370" s="125"/>
    </row>
    <row r="371" spans="1:50" ht="30" customHeight="1" x14ac:dyDescent="0.15">
      <c r="A371" s="112">
        <v>4</v>
      </c>
      <c r="B371" s="112">
        <v>1</v>
      </c>
      <c r="C371" s="117" t="s">
        <v>547</v>
      </c>
      <c r="D371" s="113"/>
      <c r="E371" s="113"/>
      <c r="F371" s="113"/>
      <c r="G371" s="113"/>
      <c r="H371" s="113"/>
      <c r="I371" s="113"/>
      <c r="J371" s="113"/>
      <c r="K371" s="113"/>
      <c r="L371" s="113"/>
      <c r="M371" s="117" t="s">
        <v>545</v>
      </c>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v>1.1999999999999999E-3</v>
      </c>
      <c r="AL371" s="115"/>
      <c r="AM371" s="115"/>
      <c r="AN371" s="115"/>
      <c r="AO371" s="115"/>
      <c r="AP371" s="116"/>
      <c r="AQ371" s="117" t="s">
        <v>541</v>
      </c>
      <c r="AR371" s="113"/>
      <c r="AS371" s="113"/>
      <c r="AT371" s="113"/>
      <c r="AU371" s="123" t="s">
        <v>542</v>
      </c>
      <c r="AV371" s="124"/>
      <c r="AW371" s="124"/>
      <c r="AX371" s="125"/>
    </row>
    <row r="372" spans="1:50" ht="27"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7"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7"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7"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7"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7"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t="5.25" customHeight="1" x14ac:dyDescent="0.15"/>
    <row r="399" spans="1:50" ht="17.25" customHeight="1" x14ac:dyDescent="0.15">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401</v>
      </c>
      <c r="D400" s="118"/>
      <c r="E400" s="118"/>
      <c r="F400" s="118"/>
      <c r="G400" s="118"/>
      <c r="H400" s="118"/>
      <c r="I400" s="118"/>
      <c r="J400" s="118"/>
      <c r="K400" s="118"/>
      <c r="L400" s="118"/>
      <c r="M400" s="118" t="s">
        <v>402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403</v>
      </c>
      <c r="AL400" s="118"/>
      <c r="AM400" s="118"/>
      <c r="AN400" s="118"/>
      <c r="AO400" s="118"/>
      <c r="AP400" s="118"/>
      <c r="AQ400" s="118" t="s">
        <v>23</v>
      </c>
      <c r="AR400" s="118"/>
      <c r="AS400" s="118"/>
      <c r="AT400" s="118"/>
      <c r="AU400" s="120" t="s">
        <v>24</v>
      </c>
      <c r="AV400" s="121"/>
      <c r="AW400" s="121"/>
      <c r="AX400" s="122"/>
    </row>
    <row r="401" spans="1:50" ht="33" customHeight="1" x14ac:dyDescent="0.15">
      <c r="A401" s="112">
        <v>1</v>
      </c>
      <c r="B401" s="112">
        <v>1</v>
      </c>
      <c r="C401" s="117" t="s">
        <v>534</v>
      </c>
      <c r="D401" s="113"/>
      <c r="E401" s="113"/>
      <c r="F401" s="113"/>
      <c r="G401" s="113"/>
      <c r="H401" s="113"/>
      <c r="I401" s="113"/>
      <c r="J401" s="113"/>
      <c r="K401" s="113"/>
      <c r="L401" s="113"/>
      <c r="M401" s="117" t="s">
        <v>535</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0.02</v>
      </c>
      <c r="AL401" s="115"/>
      <c r="AM401" s="115"/>
      <c r="AN401" s="115"/>
      <c r="AO401" s="115"/>
      <c r="AP401" s="116"/>
      <c r="AQ401" s="117" t="s">
        <v>541</v>
      </c>
      <c r="AR401" s="113"/>
      <c r="AS401" s="113"/>
      <c r="AT401" s="113"/>
      <c r="AU401" s="123" t="s">
        <v>542</v>
      </c>
      <c r="AV401" s="124"/>
      <c r="AW401" s="124"/>
      <c r="AX401" s="125"/>
    </row>
    <row r="402" spans="1:50" ht="27"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7"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7"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7"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7"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7"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7"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7"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7"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401</v>
      </c>
      <c r="D433" s="118"/>
      <c r="E433" s="118"/>
      <c r="F433" s="118"/>
      <c r="G433" s="118"/>
      <c r="H433" s="118"/>
      <c r="I433" s="118"/>
      <c r="J433" s="118"/>
      <c r="K433" s="118"/>
      <c r="L433" s="118"/>
      <c r="M433" s="118" t="s">
        <v>402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403</v>
      </c>
      <c r="AL433" s="118"/>
      <c r="AM433" s="118"/>
      <c r="AN433" s="118"/>
      <c r="AO433" s="118"/>
      <c r="AP433" s="118"/>
      <c r="AQ433" s="118" t="s">
        <v>23</v>
      </c>
      <c r="AR433" s="118"/>
      <c r="AS433" s="118"/>
      <c r="AT433" s="118"/>
      <c r="AU433" s="120" t="s">
        <v>24</v>
      </c>
      <c r="AV433" s="121"/>
      <c r="AW433" s="121"/>
      <c r="AX433" s="122"/>
    </row>
    <row r="434" spans="1:50" ht="30" customHeight="1" x14ac:dyDescent="0.15">
      <c r="A434" s="112">
        <v>1</v>
      </c>
      <c r="B434" s="112">
        <v>1</v>
      </c>
      <c r="C434" s="117" t="s">
        <v>483</v>
      </c>
      <c r="D434" s="113"/>
      <c r="E434" s="113"/>
      <c r="F434" s="113"/>
      <c r="G434" s="113"/>
      <c r="H434" s="113"/>
      <c r="I434" s="113"/>
      <c r="J434" s="113"/>
      <c r="K434" s="113"/>
      <c r="L434" s="113"/>
      <c r="M434" s="117" t="s">
        <v>484</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0.57299999999999995</v>
      </c>
      <c r="AL434" s="115"/>
      <c r="AM434" s="115"/>
      <c r="AN434" s="115"/>
      <c r="AO434" s="115"/>
      <c r="AP434" s="116"/>
      <c r="AQ434" s="117" t="s">
        <v>541</v>
      </c>
      <c r="AR434" s="113"/>
      <c r="AS434" s="113"/>
      <c r="AT434" s="113"/>
      <c r="AU434" s="123" t="s">
        <v>542</v>
      </c>
      <c r="AV434" s="124"/>
      <c r="AW434" s="124"/>
      <c r="AX434" s="125"/>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1.5"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t="7.5" customHeight="1" x14ac:dyDescent="0.15"/>
    <row r="465" spans="1:50" ht="18.75" customHeight="1"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401</v>
      </c>
      <c r="D466" s="118"/>
      <c r="E466" s="118"/>
      <c r="F466" s="118"/>
      <c r="G466" s="118"/>
      <c r="H466" s="118"/>
      <c r="I466" s="118"/>
      <c r="J466" s="118"/>
      <c r="K466" s="118"/>
      <c r="L466" s="118"/>
      <c r="M466" s="118" t="s">
        <v>402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403</v>
      </c>
      <c r="AL466" s="118"/>
      <c r="AM466" s="118"/>
      <c r="AN466" s="118"/>
      <c r="AO466" s="118"/>
      <c r="AP466" s="118"/>
      <c r="AQ466" s="118" t="s">
        <v>23</v>
      </c>
      <c r="AR466" s="118"/>
      <c r="AS466" s="118"/>
      <c r="AT466" s="118"/>
      <c r="AU466" s="120" t="s">
        <v>24</v>
      </c>
      <c r="AV466" s="121"/>
      <c r="AW466" s="121"/>
      <c r="AX466" s="122"/>
    </row>
    <row r="467" spans="1:50" ht="30" customHeight="1" x14ac:dyDescent="0.15">
      <c r="A467" s="112">
        <v>1</v>
      </c>
      <c r="B467" s="112">
        <v>1</v>
      </c>
      <c r="C467" s="117" t="s">
        <v>548</v>
      </c>
      <c r="D467" s="113"/>
      <c r="E467" s="113"/>
      <c r="F467" s="113"/>
      <c r="G467" s="113"/>
      <c r="H467" s="113"/>
      <c r="I467" s="113"/>
      <c r="J467" s="113"/>
      <c r="K467" s="113"/>
      <c r="L467" s="113"/>
      <c r="M467" s="117" t="s">
        <v>540</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600</v>
      </c>
      <c r="AL467" s="115"/>
      <c r="AM467" s="115"/>
      <c r="AN467" s="115"/>
      <c r="AO467" s="115"/>
      <c r="AP467" s="116"/>
      <c r="AQ467" s="117">
        <v>4</v>
      </c>
      <c r="AR467" s="113"/>
      <c r="AS467" s="113"/>
      <c r="AT467" s="113"/>
      <c r="AU467" s="114">
        <v>99</v>
      </c>
      <c r="AV467" s="115"/>
      <c r="AW467" s="115"/>
      <c r="AX467" s="116"/>
    </row>
    <row r="468" spans="1:50" ht="40.5" customHeight="1" x14ac:dyDescent="0.15">
      <c r="A468" s="112">
        <v>2</v>
      </c>
      <c r="B468" s="112">
        <v>1</v>
      </c>
      <c r="C468" s="117" t="s">
        <v>549</v>
      </c>
      <c r="D468" s="113"/>
      <c r="E468" s="113"/>
      <c r="F468" s="113"/>
      <c r="G468" s="113"/>
      <c r="H468" s="113"/>
      <c r="I468" s="113"/>
      <c r="J468" s="113"/>
      <c r="K468" s="113"/>
      <c r="L468" s="113"/>
      <c r="M468" s="117" t="s">
        <v>558</v>
      </c>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v>43</v>
      </c>
      <c r="AL468" s="115"/>
      <c r="AM468" s="115"/>
      <c r="AN468" s="115"/>
      <c r="AO468" s="115"/>
      <c r="AP468" s="116"/>
      <c r="AQ468" s="117">
        <v>2</v>
      </c>
      <c r="AR468" s="113"/>
      <c r="AS468" s="113"/>
      <c r="AT468" s="113"/>
      <c r="AU468" s="114">
        <v>76.3</v>
      </c>
      <c r="AV468" s="115"/>
      <c r="AW468" s="115"/>
      <c r="AX468" s="116"/>
    </row>
    <row r="469" spans="1:50" ht="30" customHeight="1" x14ac:dyDescent="0.15">
      <c r="A469" s="112">
        <v>3</v>
      </c>
      <c r="B469" s="112">
        <v>1</v>
      </c>
      <c r="C469" s="117" t="s">
        <v>550</v>
      </c>
      <c r="D469" s="113"/>
      <c r="E469" s="113"/>
      <c r="F469" s="113"/>
      <c r="G469" s="113"/>
      <c r="H469" s="113"/>
      <c r="I469" s="113"/>
      <c r="J469" s="113"/>
      <c r="K469" s="113"/>
      <c r="L469" s="113"/>
      <c r="M469" s="117" t="s">
        <v>562</v>
      </c>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v>35</v>
      </c>
      <c r="AL469" s="115"/>
      <c r="AM469" s="115"/>
      <c r="AN469" s="115"/>
      <c r="AO469" s="115"/>
      <c r="AP469" s="116"/>
      <c r="AQ469" s="117">
        <v>2</v>
      </c>
      <c r="AR469" s="113"/>
      <c r="AS469" s="113"/>
      <c r="AT469" s="113"/>
      <c r="AU469" s="114">
        <v>99.3</v>
      </c>
      <c r="AV469" s="115"/>
      <c r="AW469" s="115"/>
      <c r="AX469" s="116"/>
    </row>
    <row r="470" spans="1:50" ht="30" customHeight="1" x14ac:dyDescent="0.15">
      <c r="A470" s="112">
        <v>4</v>
      </c>
      <c r="B470" s="112">
        <v>1</v>
      </c>
      <c r="C470" s="117" t="s">
        <v>551</v>
      </c>
      <c r="D470" s="113"/>
      <c r="E470" s="113"/>
      <c r="F470" s="113"/>
      <c r="G470" s="113"/>
      <c r="H470" s="113"/>
      <c r="I470" s="113"/>
      <c r="J470" s="113"/>
      <c r="K470" s="113"/>
      <c r="L470" s="113"/>
      <c r="M470" s="117" t="s">
        <v>526</v>
      </c>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v>34</v>
      </c>
      <c r="AL470" s="115"/>
      <c r="AM470" s="115"/>
      <c r="AN470" s="115"/>
      <c r="AO470" s="115"/>
      <c r="AP470" s="116"/>
      <c r="AQ470" s="117">
        <v>2</v>
      </c>
      <c r="AR470" s="113"/>
      <c r="AS470" s="113"/>
      <c r="AT470" s="113"/>
      <c r="AU470" s="114">
        <v>91.2</v>
      </c>
      <c r="AV470" s="115"/>
      <c r="AW470" s="115"/>
      <c r="AX470" s="116"/>
    </row>
    <row r="471" spans="1:50" ht="30" customHeight="1" x14ac:dyDescent="0.15">
      <c r="A471" s="112">
        <v>5</v>
      </c>
      <c r="B471" s="112">
        <v>1</v>
      </c>
      <c r="C471" s="117" t="s">
        <v>552</v>
      </c>
      <c r="D471" s="113"/>
      <c r="E471" s="113"/>
      <c r="F471" s="113"/>
      <c r="G471" s="113"/>
      <c r="H471" s="113"/>
      <c r="I471" s="113"/>
      <c r="J471" s="113"/>
      <c r="K471" s="113"/>
      <c r="L471" s="113"/>
      <c r="M471" s="117" t="s">
        <v>540</v>
      </c>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v>22</v>
      </c>
      <c r="AL471" s="115"/>
      <c r="AM471" s="115"/>
      <c r="AN471" s="115"/>
      <c r="AO471" s="115"/>
      <c r="AP471" s="116"/>
      <c r="AQ471" s="117">
        <v>2</v>
      </c>
      <c r="AR471" s="113"/>
      <c r="AS471" s="113"/>
      <c r="AT471" s="113"/>
      <c r="AU471" s="114">
        <v>96.8</v>
      </c>
      <c r="AV471" s="115"/>
      <c r="AW471" s="115"/>
      <c r="AX471" s="116"/>
    </row>
    <row r="472" spans="1:50" ht="30" customHeight="1" x14ac:dyDescent="0.15">
      <c r="A472" s="112">
        <v>6</v>
      </c>
      <c r="B472" s="112">
        <v>1</v>
      </c>
      <c r="C472" s="117" t="s">
        <v>553</v>
      </c>
      <c r="D472" s="113"/>
      <c r="E472" s="113"/>
      <c r="F472" s="113"/>
      <c r="G472" s="113"/>
      <c r="H472" s="113"/>
      <c r="I472" s="113"/>
      <c r="J472" s="113"/>
      <c r="K472" s="113"/>
      <c r="L472" s="113"/>
      <c r="M472" s="117" t="s">
        <v>559</v>
      </c>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v>22</v>
      </c>
      <c r="AL472" s="115"/>
      <c r="AM472" s="115"/>
      <c r="AN472" s="115"/>
      <c r="AO472" s="115"/>
      <c r="AP472" s="116"/>
      <c r="AQ472" s="117">
        <v>4</v>
      </c>
      <c r="AR472" s="113"/>
      <c r="AS472" s="113"/>
      <c r="AT472" s="113"/>
      <c r="AU472" s="114">
        <v>99.8</v>
      </c>
      <c r="AV472" s="115"/>
      <c r="AW472" s="115"/>
      <c r="AX472" s="116"/>
    </row>
    <row r="473" spans="1:50" ht="31.5" customHeight="1" x14ac:dyDescent="0.15">
      <c r="A473" s="112">
        <v>7</v>
      </c>
      <c r="B473" s="112">
        <v>1</v>
      </c>
      <c r="C473" s="117" t="s">
        <v>554</v>
      </c>
      <c r="D473" s="113"/>
      <c r="E473" s="113"/>
      <c r="F473" s="113"/>
      <c r="G473" s="113"/>
      <c r="H473" s="113"/>
      <c r="I473" s="113"/>
      <c r="J473" s="113"/>
      <c r="K473" s="113"/>
      <c r="L473" s="113"/>
      <c r="M473" s="117" t="s">
        <v>560</v>
      </c>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v>20</v>
      </c>
      <c r="AL473" s="115"/>
      <c r="AM473" s="115"/>
      <c r="AN473" s="115"/>
      <c r="AO473" s="115"/>
      <c r="AP473" s="116"/>
      <c r="AQ473" s="117">
        <v>1</v>
      </c>
      <c r="AR473" s="113"/>
      <c r="AS473" s="113"/>
      <c r="AT473" s="113"/>
      <c r="AU473" s="114">
        <v>97.4</v>
      </c>
      <c r="AV473" s="115"/>
      <c r="AW473" s="115"/>
      <c r="AX473" s="116"/>
    </row>
    <row r="474" spans="1:50" ht="30" customHeight="1" x14ac:dyDescent="0.15">
      <c r="A474" s="112">
        <v>8</v>
      </c>
      <c r="B474" s="112">
        <v>1</v>
      </c>
      <c r="C474" s="117" t="s">
        <v>555</v>
      </c>
      <c r="D474" s="113"/>
      <c r="E474" s="113"/>
      <c r="F474" s="113"/>
      <c r="G474" s="113"/>
      <c r="H474" s="113"/>
      <c r="I474" s="113"/>
      <c r="J474" s="113"/>
      <c r="K474" s="113"/>
      <c r="L474" s="113"/>
      <c r="M474" s="117" t="s">
        <v>540</v>
      </c>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v>15</v>
      </c>
      <c r="AL474" s="115"/>
      <c r="AM474" s="115"/>
      <c r="AN474" s="115"/>
      <c r="AO474" s="115"/>
      <c r="AP474" s="116"/>
      <c r="AQ474" s="117">
        <v>5</v>
      </c>
      <c r="AR474" s="113"/>
      <c r="AS474" s="113"/>
      <c r="AT474" s="113"/>
      <c r="AU474" s="114">
        <v>92.1</v>
      </c>
      <c r="AV474" s="115"/>
      <c r="AW474" s="115"/>
      <c r="AX474" s="116"/>
    </row>
    <row r="475" spans="1:50" ht="30" customHeight="1" x14ac:dyDescent="0.15">
      <c r="A475" s="112">
        <v>9</v>
      </c>
      <c r="B475" s="112">
        <v>1</v>
      </c>
      <c r="C475" s="117" t="s">
        <v>556</v>
      </c>
      <c r="D475" s="113"/>
      <c r="E475" s="113"/>
      <c r="F475" s="113"/>
      <c r="G475" s="113"/>
      <c r="H475" s="113"/>
      <c r="I475" s="113"/>
      <c r="J475" s="113"/>
      <c r="K475" s="113"/>
      <c r="L475" s="113"/>
      <c r="M475" s="117" t="s">
        <v>561</v>
      </c>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v>15</v>
      </c>
      <c r="AL475" s="115"/>
      <c r="AM475" s="115"/>
      <c r="AN475" s="115"/>
      <c r="AO475" s="115"/>
      <c r="AP475" s="116"/>
      <c r="AQ475" s="117">
        <v>8</v>
      </c>
      <c r="AR475" s="113"/>
      <c r="AS475" s="113"/>
      <c r="AT475" s="113"/>
      <c r="AU475" s="114">
        <v>80.599999999999994</v>
      </c>
      <c r="AV475" s="115"/>
      <c r="AW475" s="115"/>
      <c r="AX475" s="116"/>
    </row>
    <row r="476" spans="1:50" ht="30" customHeight="1" x14ac:dyDescent="0.15">
      <c r="A476" s="112">
        <v>10</v>
      </c>
      <c r="B476" s="112">
        <v>1</v>
      </c>
      <c r="C476" s="117" t="s">
        <v>557</v>
      </c>
      <c r="D476" s="113"/>
      <c r="E476" s="113"/>
      <c r="F476" s="113"/>
      <c r="G476" s="113"/>
      <c r="H476" s="113"/>
      <c r="I476" s="113"/>
      <c r="J476" s="113"/>
      <c r="K476" s="113"/>
      <c r="L476" s="113"/>
      <c r="M476" s="117" t="s">
        <v>563</v>
      </c>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v>13</v>
      </c>
      <c r="AL476" s="115"/>
      <c r="AM476" s="115"/>
      <c r="AN476" s="115"/>
      <c r="AO476" s="115"/>
      <c r="AP476" s="116"/>
      <c r="AQ476" s="117">
        <v>2</v>
      </c>
      <c r="AR476" s="113"/>
      <c r="AS476" s="113"/>
      <c r="AT476" s="113"/>
      <c r="AU476" s="114">
        <v>94.2</v>
      </c>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02" t="s">
        <v>323</v>
      </c>
      <c r="B497" s="703"/>
      <c r="C497" s="703"/>
      <c r="D497" s="703"/>
      <c r="E497" s="703"/>
      <c r="F497" s="703"/>
      <c r="G497" s="703"/>
      <c r="H497" s="703"/>
      <c r="I497" s="703"/>
      <c r="J497" s="703"/>
      <c r="K497" s="703"/>
      <c r="L497" s="703"/>
      <c r="M497" s="703"/>
      <c r="N497" s="703"/>
      <c r="O497" s="703"/>
      <c r="P497" s="703"/>
      <c r="Q497" s="703"/>
      <c r="R497" s="703"/>
      <c r="S497" s="703"/>
      <c r="T497" s="703"/>
      <c r="U497" s="703"/>
      <c r="V497" s="703"/>
      <c r="W497" s="703"/>
      <c r="X497" s="703"/>
      <c r="Y497" s="703"/>
      <c r="Z497" s="703"/>
      <c r="AA497" s="703"/>
      <c r="AB497" s="703"/>
      <c r="AC497" s="703"/>
      <c r="AD497" s="703"/>
      <c r="AE497" s="703"/>
      <c r="AF497" s="703"/>
      <c r="AG497" s="703"/>
      <c r="AH497" s="703"/>
      <c r="AI497" s="703"/>
      <c r="AJ497" s="703"/>
      <c r="AK497" s="70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23" priority="555">
      <formula>IF(RIGHT(TEXT(P14,"0.#"),1)=".",FALSE,TRUE)</formula>
    </cfRule>
    <cfRule type="expression" dxfId="922" priority="556">
      <formula>IF(RIGHT(TEXT(P14,"0.#"),1)=".",TRUE,FALSE)</formula>
    </cfRule>
  </conditionalFormatting>
  <conditionalFormatting sqref="AE23:AI23">
    <cfRule type="expression" dxfId="921" priority="545">
      <formula>IF(RIGHT(TEXT(AE23,"0.#"),1)=".",FALSE,TRUE)</formula>
    </cfRule>
    <cfRule type="expression" dxfId="920" priority="546">
      <formula>IF(RIGHT(TEXT(AE23,"0.#"),1)=".",TRUE,FALSE)</formula>
    </cfRule>
  </conditionalFormatting>
  <conditionalFormatting sqref="AE69:AX69">
    <cfRule type="expression" dxfId="919" priority="477">
      <formula>IF(RIGHT(TEXT(AE69,"0.#"),1)=".",FALSE,TRUE)</formula>
    </cfRule>
    <cfRule type="expression" dxfId="918" priority="478">
      <formula>IF(RIGHT(TEXT(AE69,"0.#"),1)=".",TRUE,FALSE)</formula>
    </cfRule>
  </conditionalFormatting>
  <conditionalFormatting sqref="AE83:AI83">
    <cfRule type="expression" dxfId="917" priority="459">
      <formula>IF(RIGHT(TEXT(AE83,"0.#"),1)=".",FALSE,TRUE)</formula>
    </cfRule>
    <cfRule type="expression" dxfId="916" priority="460">
      <formula>IF(RIGHT(TEXT(AE83,"0.#"),1)=".",TRUE,FALSE)</formula>
    </cfRule>
  </conditionalFormatting>
  <conditionalFormatting sqref="AJ83:AX83">
    <cfRule type="expression" dxfId="915" priority="457">
      <formula>IF(RIGHT(TEXT(AJ83,"0.#"),1)=".",FALSE,TRUE)</formula>
    </cfRule>
    <cfRule type="expression" dxfId="914" priority="458">
      <formula>IF(RIGHT(TEXT(AJ83,"0.#"),1)=".",TRUE,FALSE)</formula>
    </cfRule>
  </conditionalFormatting>
  <conditionalFormatting sqref="L99">
    <cfRule type="expression" dxfId="913" priority="437">
      <formula>IF(RIGHT(TEXT(L99,"0.#"),1)=".",FALSE,TRUE)</formula>
    </cfRule>
    <cfRule type="expression" dxfId="912" priority="438">
      <formula>IF(RIGHT(TEXT(L99,"0.#"),1)=".",TRUE,FALSE)</formula>
    </cfRule>
  </conditionalFormatting>
  <conditionalFormatting sqref="L104">
    <cfRule type="expression" dxfId="911" priority="435">
      <formula>IF(RIGHT(TEXT(L104,"0.#"),1)=".",FALSE,TRUE)</formula>
    </cfRule>
    <cfRule type="expression" dxfId="910" priority="436">
      <formula>IF(RIGHT(TEXT(L104,"0.#"),1)=".",TRUE,FALSE)</formula>
    </cfRule>
  </conditionalFormatting>
  <conditionalFormatting sqref="R104">
    <cfRule type="expression" dxfId="909" priority="433">
      <formula>IF(RIGHT(TEXT(R104,"0.#"),1)=".",FALSE,TRUE)</formula>
    </cfRule>
    <cfRule type="expression" dxfId="908" priority="434">
      <formula>IF(RIGHT(TEXT(R104,"0.#"),1)=".",TRUE,FALSE)</formula>
    </cfRule>
  </conditionalFormatting>
  <conditionalFormatting sqref="P18:AX18">
    <cfRule type="expression" dxfId="907" priority="431">
      <formula>IF(RIGHT(TEXT(P18,"0.#"),1)=".",FALSE,TRUE)</formula>
    </cfRule>
    <cfRule type="expression" dxfId="906" priority="432">
      <formula>IF(RIGHT(TEXT(P18,"0.#"),1)=".",TRUE,FALSE)</formula>
    </cfRule>
  </conditionalFormatting>
  <conditionalFormatting sqref="Y181">
    <cfRule type="expression" dxfId="905" priority="427">
      <formula>IF(RIGHT(TEXT(Y181,"0.#"),1)=".",FALSE,TRUE)</formula>
    </cfRule>
    <cfRule type="expression" dxfId="904" priority="428">
      <formula>IF(RIGHT(TEXT(Y181,"0.#"),1)=".",TRUE,FALSE)</formula>
    </cfRule>
  </conditionalFormatting>
  <conditionalFormatting sqref="Y190">
    <cfRule type="expression" dxfId="903" priority="423">
      <formula>IF(RIGHT(TEXT(Y190,"0.#"),1)=".",FALSE,TRUE)</formula>
    </cfRule>
    <cfRule type="expression" dxfId="902" priority="424">
      <formula>IF(RIGHT(TEXT(Y190,"0.#"),1)=".",TRUE,FALSE)</formula>
    </cfRule>
  </conditionalFormatting>
  <conditionalFormatting sqref="AK236">
    <cfRule type="expression" dxfId="901" priority="345">
      <formula>IF(RIGHT(TEXT(AK236,"0.#"),1)=".",FALSE,TRUE)</formula>
    </cfRule>
    <cfRule type="expression" dxfId="900" priority="346">
      <formula>IF(RIGHT(TEXT(AK236,"0.#"),1)=".",TRUE,FALSE)</formula>
    </cfRule>
  </conditionalFormatting>
  <conditionalFormatting sqref="AE54:AI54">
    <cfRule type="expression" dxfId="899" priority="295">
      <formula>IF(RIGHT(TEXT(AE54,"0.#"),1)=".",FALSE,TRUE)</formula>
    </cfRule>
    <cfRule type="expression" dxfId="898" priority="296">
      <formula>IF(RIGHT(TEXT(AE54,"0.#"),1)=".",TRUE,FALSE)</formula>
    </cfRule>
  </conditionalFormatting>
  <conditionalFormatting sqref="P16:AQ16 P15:AX15 P13:AX13 P17:V17 AK17:AQ17">
    <cfRule type="expression" dxfId="897" priority="253">
      <formula>IF(RIGHT(TEXT(P13,"0.#"),1)=".",FALSE,TRUE)</formula>
    </cfRule>
    <cfRule type="expression" dxfId="896" priority="254">
      <formula>IF(RIGHT(TEXT(P13,"0.#"),1)=".",TRUE,FALSE)</formula>
    </cfRule>
  </conditionalFormatting>
  <conditionalFormatting sqref="P19:AJ19">
    <cfRule type="expression" dxfId="895" priority="251">
      <formula>IF(RIGHT(TEXT(P19,"0.#"),1)=".",FALSE,TRUE)</formula>
    </cfRule>
    <cfRule type="expression" dxfId="894" priority="252">
      <formula>IF(RIGHT(TEXT(P19,"0.#"),1)=".",TRUE,FALSE)</formula>
    </cfRule>
  </conditionalFormatting>
  <conditionalFormatting sqref="AE55:AX55 AJ54:AS54">
    <cfRule type="expression" dxfId="893" priority="247">
      <formula>IF(RIGHT(TEXT(AE54,"0.#"),1)=".",FALSE,TRUE)</formula>
    </cfRule>
    <cfRule type="expression" dxfId="892" priority="248">
      <formula>IF(RIGHT(TEXT(AE54,"0.#"),1)=".",TRUE,FALSE)</formula>
    </cfRule>
  </conditionalFormatting>
  <conditionalFormatting sqref="AE68:AS68">
    <cfRule type="expression" dxfId="891" priority="243">
      <formula>IF(RIGHT(TEXT(AE68,"0.#"),1)=".",FALSE,TRUE)</formula>
    </cfRule>
    <cfRule type="expression" dxfId="890" priority="244">
      <formula>IF(RIGHT(TEXT(AE68,"0.#"),1)=".",TRUE,FALSE)</formula>
    </cfRule>
  </conditionalFormatting>
  <conditionalFormatting sqref="AE95:AI95 AE92:AI92 AE89:AI89 AE86:AI86">
    <cfRule type="expression" dxfId="889" priority="241">
      <formula>IF(RIGHT(TEXT(AE86,"0.#"),1)=".",FALSE,TRUE)</formula>
    </cfRule>
    <cfRule type="expression" dxfId="888" priority="242">
      <formula>IF(RIGHT(TEXT(AE86,"0.#"),1)=".",TRUE,FALSE)</formula>
    </cfRule>
  </conditionalFormatting>
  <conditionalFormatting sqref="AJ95:AX95 AJ92:AX92 AJ89:AX89 AJ86:AX86">
    <cfRule type="expression" dxfId="887" priority="239">
      <formula>IF(RIGHT(TEXT(AJ86,"0.#"),1)=".",FALSE,TRUE)</formula>
    </cfRule>
    <cfRule type="expression" dxfId="886" priority="240">
      <formula>IF(RIGHT(TEXT(AJ86,"0.#"),1)=".",TRUE,FALSE)</formula>
    </cfRule>
  </conditionalFormatting>
  <conditionalFormatting sqref="L100:L103 L98">
    <cfRule type="expression" dxfId="885" priority="237">
      <formula>IF(RIGHT(TEXT(L98,"0.#"),1)=".",FALSE,TRUE)</formula>
    </cfRule>
    <cfRule type="expression" dxfId="884" priority="238">
      <formula>IF(RIGHT(TEXT(L98,"0.#"),1)=".",TRUE,FALSE)</formula>
    </cfRule>
  </conditionalFormatting>
  <conditionalFormatting sqref="R98">
    <cfRule type="expression" dxfId="883" priority="233">
      <formula>IF(RIGHT(TEXT(R98,"0.#"),1)=".",FALSE,TRUE)</formula>
    </cfRule>
    <cfRule type="expression" dxfId="882" priority="234">
      <formula>IF(RIGHT(TEXT(R98,"0.#"),1)=".",TRUE,FALSE)</formula>
    </cfRule>
  </conditionalFormatting>
  <conditionalFormatting sqref="R99:R103">
    <cfRule type="expression" dxfId="881" priority="231">
      <formula>IF(RIGHT(TEXT(R99,"0.#"),1)=".",FALSE,TRUE)</formula>
    </cfRule>
    <cfRule type="expression" dxfId="880" priority="232">
      <formula>IF(RIGHT(TEXT(R99,"0.#"),1)=".",TRUE,FALSE)</formula>
    </cfRule>
  </conditionalFormatting>
  <conditionalFormatting sqref="Y182:Y189 Y180">
    <cfRule type="expression" dxfId="879" priority="229">
      <formula>IF(RIGHT(TEXT(Y180,"0.#"),1)=".",FALSE,TRUE)</formula>
    </cfRule>
    <cfRule type="expression" dxfId="878" priority="230">
      <formula>IF(RIGHT(TEXT(Y180,"0.#"),1)=".",TRUE,FALSE)</formula>
    </cfRule>
  </conditionalFormatting>
  <conditionalFormatting sqref="AU181">
    <cfRule type="expression" dxfId="877" priority="227">
      <formula>IF(RIGHT(TEXT(AU181,"0.#"),1)=".",FALSE,TRUE)</formula>
    </cfRule>
    <cfRule type="expression" dxfId="876" priority="228">
      <formula>IF(RIGHT(TEXT(AU181,"0.#"),1)=".",TRUE,FALSE)</formula>
    </cfRule>
  </conditionalFormatting>
  <conditionalFormatting sqref="AU190">
    <cfRule type="expression" dxfId="875" priority="225">
      <formula>IF(RIGHT(TEXT(AU190,"0.#"),1)=".",FALSE,TRUE)</formula>
    </cfRule>
    <cfRule type="expression" dxfId="874" priority="226">
      <formula>IF(RIGHT(TEXT(AU190,"0.#"),1)=".",TRUE,FALSE)</formula>
    </cfRule>
  </conditionalFormatting>
  <conditionalFormatting sqref="AU182:AU189 AU180">
    <cfRule type="expression" dxfId="873" priority="223">
      <formula>IF(RIGHT(TEXT(AU180,"0.#"),1)=".",FALSE,TRUE)</formula>
    </cfRule>
    <cfRule type="expression" dxfId="872" priority="224">
      <formula>IF(RIGHT(TEXT(AU180,"0.#"),1)=".",TRUE,FALSE)</formula>
    </cfRule>
  </conditionalFormatting>
  <conditionalFormatting sqref="Y220 Y207 Y194">
    <cfRule type="expression" dxfId="871" priority="209">
      <formula>IF(RIGHT(TEXT(Y194,"0.#"),1)=".",FALSE,TRUE)</formula>
    </cfRule>
    <cfRule type="expression" dxfId="870" priority="210">
      <formula>IF(RIGHT(TEXT(Y194,"0.#"),1)=".",TRUE,FALSE)</formula>
    </cfRule>
  </conditionalFormatting>
  <conditionalFormatting sqref="Y229 Y216 Y203">
    <cfRule type="expression" dxfId="869" priority="207">
      <formula>IF(RIGHT(TEXT(Y203,"0.#"),1)=".",FALSE,TRUE)</formula>
    </cfRule>
    <cfRule type="expression" dxfId="868" priority="208">
      <formula>IF(RIGHT(TEXT(Y203,"0.#"),1)=".",TRUE,FALSE)</formula>
    </cfRule>
  </conditionalFormatting>
  <conditionalFormatting sqref="Y221:Y228 Y219 Y208:Y215 Y206 Y195:Y202 Y193">
    <cfRule type="expression" dxfId="867" priority="205">
      <formula>IF(RIGHT(TEXT(Y193,"0.#"),1)=".",FALSE,TRUE)</formula>
    </cfRule>
    <cfRule type="expression" dxfId="866" priority="206">
      <formula>IF(RIGHT(TEXT(Y193,"0.#"),1)=".",TRUE,FALSE)</formula>
    </cfRule>
  </conditionalFormatting>
  <conditionalFormatting sqref="AU220 AU207 AU194">
    <cfRule type="expression" dxfId="865" priority="203">
      <formula>IF(RIGHT(TEXT(AU194,"0.#"),1)=".",FALSE,TRUE)</formula>
    </cfRule>
    <cfRule type="expression" dxfId="864" priority="204">
      <formula>IF(RIGHT(TEXT(AU194,"0.#"),1)=".",TRUE,FALSE)</formula>
    </cfRule>
  </conditionalFormatting>
  <conditionalFormatting sqref="AU229 AU216 AU203">
    <cfRule type="expression" dxfId="863" priority="201">
      <formula>IF(RIGHT(TEXT(AU203,"0.#"),1)=".",FALSE,TRUE)</formula>
    </cfRule>
    <cfRule type="expression" dxfId="862" priority="202">
      <formula>IF(RIGHT(TEXT(AU203,"0.#"),1)=".",TRUE,FALSE)</formula>
    </cfRule>
  </conditionalFormatting>
  <conditionalFormatting sqref="AU221:AU228 AU219 AU208:AU215 AU206 AU195:AU202 AU193">
    <cfRule type="expression" dxfId="861" priority="199">
      <formula>IF(RIGHT(TEXT(AU193,"0.#"),1)=".",FALSE,TRUE)</formula>
    </cfRule>
    <cfRule type="expression" dxfId="860" priority="200">
      <formula>IF(RIGHT(TEXT(AU193,"0.#"),1)=".",TRUE,FALSE)</formula>
    </cfRule>
  </conditionalFormatting>
  <conditionalFormatting sqref="AE56:AI56">
    <cfRule type="expression" dxfId="859" priority="173">
      <formula>IF(AND(AE56&gt;=0, RIGHT(TEXT(AE56,"0.#"),1)&lt;&gt;"."),TRUE,FALSE)</formula>
    </cfRule>
    <cfRule type="expression" dxfId="858" priority="174">
      <formula>IF(AND(AE56&gt;=0, RIGHT(TEXT(AE56,"0.#"),1)="."),TRUE,FALSE)</formula>
    </cfRule>
    <cfRule type="expression" dxfId="857" priority="175">
      <formula>IF(AND(AE56&lt;0, RIGHT(TEXT(AE56,"0.#"),1)&lt;&gt;"."),TRUE,FALSE)</formula>
    </cfRule>
    <cfRule type="expression" dxfId="856" priority="176">
      <formula>IF(AND(AE56&lt;0, RIGHT(TEXT(AE56,"0.#"),1)="."),TRUE,FALSE)</formula>
    </cfRule>
  </conditionalFormatting>
  <conditionalFormatting sqref="AJ56:AS56">
    <cfRule type="expression" dxfId="855" priority="169">
      <formula>IF(AND(AJ56&gt;=0, RIGHT(TEXT(AJ56,"0.#"),1)&lt;&gt;"."),TRUE,FALSE)</formula>
    </cfRule>
    <cfRule type="expression" dxfId="854" priority="170">
      <formula>IF(AND(AJ56&gt;=0, RIGHT(TEXT(AJ56,"0.#"),1)="."),TRUE,FALSE)</formula>
    </cfRule>
    <cfRule type="expression" dxfId="853" priority="171">
      <formula>IF(AND(AJ56&lt;0, RIGHT(TEXT(AJ56,"0.#"),1)&lt;&gt;"."),TRUE,FALSE)</formula>
    </cfRule>
    <cfRule type="expression" dxfId="852" priority="172">
      <formula>IF(AND(AJ56&lt;0, RIGHT(TEXT(AJ56,"0.#"),1)="."),TRUE,FALSE)</formula>
    </cfRule>
  </conditionalFormatting>
  <conditionalFormatting sqref="AK237:AK265">
    <cfRule type="expression" dxfId="851" priority="157">
      <formula>IF(RIGHT(TEXT(AK237,"0.#"),1)=".",FALSE,TRUE)</formula>
    </cfRule>
    <cfRule type="expression" dxfId="850" priority="158">
      <formula>IF(RIGHT(TEXT(AK237,"0.#"),1)=".",TRUE,FALSE)</formula>
    </cfRule>
  </conditionalFormatting>
  <conditionalFormatting sqref="AU237:AX265">
    <cfRule type="expression" dxfId="849" priority="153">
      <formula>IF(AND(AU237&gt;=0, RIGHT(TEXT(AU237,"0.#"),1)&lt;&gt;"."),TRUE,FALSE)</formula>
    </cfRule>
    <cfRule type="expression" dxfId="848" priority="154">
      <formula>IF(AND(AU237&gt;=0, RIGHT(TEXT(AU237,"0.#"),1)="."),TRUE,FALSE)</formula>
    </cfRule>
    <cfRule type="expression" dxfId="847" priority="155">
      <formula>IF(AND(AU237&lt;0, RIGHT(TEXT(AU237,"0.#"),1)&lt;&gt;"."),TRUE,FALSE)</formula>
    </cfRule>
    <cfRule type="expression" dxfId="846" priority="156">
      <formula>IF(AND(AU237&lt;0, RIGHT(TEXT(AU237,"0.#"),1)="."),TRUE,FALSE)</formula>
    </cfRule>
  </conditionalFormatting>
  <conditionalFormatting sqref="AK269">
    <cfRule type="expression" dxfId="845" priority="151">
      <formula>IF(RIGHT(TEXT(AK269,"0.#"),1)=".",FALSE,TRUE)</formula>
    </cfRule>
    <cfRule type="expression" dxfId="844" priority="152">
      <formula>IF(RIGHT(TEXT(AK269,"0.#"),1)=".",TRUE,FALSE)</formula>
    </cfRule>
  </conditionalFormatting>
  <conditionalFormatting sqref="AU269:AX269">
    <cfRule type="expression" dxfId="843" priority="147">
      <formula>IF(AND(AU269&gt;=0, RIGHT(TEXT(AU269,"0.#"),1)&lt;&gt;"."),TRUE,FALSE)</formula>
    </cfRule>
    <cfRule type="expression" dxfId="842" priority="148">
      <formula>IF(AND(AU269&gt;=0, RIGHT(TEXT(AU269,"0.#"),1)="."),TRUE,FALSE)</formula>
    </cfRule>
    <cfRule type="expression" dxfId="841" priority="149">
      <formula>IF(AND(AU269&lt;0, RIGHT(TEXT(AU269,"0.#"),1)&lt;&gt;"."),TRUE,FALSE)</formula>
    </cfRule>
    <cfRule type="expression" dxfId="840" priority="150">
      <formula>IF(AND(AU269&lt;0, RIGHT(TEXT(AU269,"0.#"),1)="."),TRUE,FALSE)</formula>
    </cfRule>
  </conditionalFormatting>
  <conditionalFormatting sqref="AK270:AK298">
    <cfRule type="expression" dxfId="839" priority="145">
      <formula>IF(RIGHT(TEXT(AK270,"0.#"),1)=".",FALSE,TRUE)</formula>
    </cfRule>
    <cfRule type="expression" dxfId="838" priority="146">
      <formula>IF(RIGHT(TEXT(AK270,"0.#"),1)=".",TRUE,FALSE)</formula>
    </cfRule>
  </conditionalFormatting>
  <conditionalFormatting sqref="AU270:AX298">
    <cfRule type="expression" dxfId="837" priority="141">
      <formula>IF(AND(AU270&gt;=0, RIGHT(TEXT(AU270,"0.#"),1)&lt;&gt;"."),TRUE,FALSE)</formula>
    </cfRule>
    <cfRule type="expression" dxfId="836" priority="142">
      <formula>IF(AND(AU270&gt;=0, RIGHT(TEXT(AU270,"0.#"),1)="."),TRUE,FALSE)</formula>
    </cfRule>
    <cfRule type="expression" dxfId="835" priority="143">
      <formula>IF(AND(AU270&lt;0, RIGHT(TEXT(AU270,"0.#"),1)&lt;&gt;"."),TRUE,FALSE)</formula>
    </cfRule>
    <cfRule type="expression" dxfId="834" priority="144">
      <formula>IF(AND(AU270&lt;0, RIGHT(TEXT(AU270,"0.#"),1)="."),TRUE,FALSE)</formula>
    </cfRule>
  </conditionalFormatting>
  <conditionalFormatting sqref="AK302">
    <cfRule type="expression" dxfId="833" priority="139">
      <formula>IF(RIGHT(TEXT(AK302,"0.#"),1)=".",FALSE,TRUE)</formula>
    </cfRule>
    <cfRule type="expression" dxfId="832" priority="140">
      <formula>IF(RIGHT(TEXT(AK302,"0.#"),1)=".",TRUE,FALSE)</formula>
    </cfRule>
  </conditionalFormatting>
  <conditionalFormatting sqref="AU302:AX302">
    <cfRule type="expression" dxfId="831" priority="135">
      <formula>IF(AND(AU302&gt;=0, RIGHT(TEXT(AU302,"0.#"),1)&lt;&gt;"."),TRUE,FALSE)</formula>
    </cfRule>
    <cfRule type="expression" dxfId="830" priority="136">
      <formula>IF(AND(AU302&gt;=0, RIGHT(TEXT(AU302,"0.#"),1)="."),TRUE,FALSE)</formula>
    </cfRule>
    <cfRule type="expression" dxfId="829" priority="137">
      <formula>IF(AND(AU302&lt;0, RIGHT(TEXT(AU302,"0.#"),1)&lt;&gt;"."),TRUE,FALSE)</formula>
    </cfRule>
    <cfRule type="expression" dxfId="828" priority="138">
      <formula>IF(AND(AU302&lt;0, RIGHT(TEXT(AU302,"0.#"),1)="."),TRUE,FALSE)</formula>
    </cfRule>
  </conditionalFormatting>
  <conditionalFormatting sqref="AK303:AK331">
    <cfRule type="expression" dxfId="827" priority="133">
      <formula>IF(RIGHT(TEXT(AK303,"0.#"),1)=".",FALSE,TRUE)</formula>
    </cfRule>
    <cfRule type="expression" dxfId="826" priority="134">
      <formula>IF(RIGHT(TEXT(AK303,"0.#"),1)=".",TRUE,FALSE)</formula>
    </cfRule>
  </conditionalFormatting>
  <conditionalFormatting sqref="AU303:AX331">
    <cfRule type="expression" dxfId="825" priority="129">
      <formula>IF(AND(AU303&gt;=0, RIGHT(TEXT(AU303,"0.#"),1)&lt;&gt;"."),TRUE,FALSE)</formula>
    </cfRule>
    <cfRule type="expression" dxfId="824" priority="130">
      <formula>IF(AND(AU303&gt;=0, RIGHT(TEXT(AU303,"0.#"),1)="."),TRUE,FALSE)</formula>
    </cfRule>
    <cfRule type="expression" dxfId="823" priority="131">
      <formula>IF(AND(AU303&lt;0, RIGHT(TEXT(AU303,"0.#"),1)&lt;&gt;"."),TRUE,FALSE)</formula>
    </cfRule>
    <cfRule type="expression" dxfId="822" priority="132">
      <formula>IF(AND(AU303&lt;0, RIGHT(TEXT(AU303,"0.#"),1)="."),TRUE,FALSE)</formula>
    </cfRule>
  </conditionalFormatting>
  <conditionalFormatting sqref="AK335">
    <cfRule type="expression" dxfId="821" priority="127">
      <formula>IF(RIGHT(TEXT(AK335,"0.#"),1)=".",FALSE,TRUE)</formula>
    </cfRule>
    <cfRule type="expression" dxfId="820" priority="128">
      <formula>IF(RIGHT(TEXT(AK335,"0.#"),1)=".",TRUE,FALSE)</formula>
    </cfRule>
  </conditionalFormatting>
  <conditionalFormatting sqref="AU335:AX335">
    <cfRule type="expression" dxfId="819" priority="123">
      <formula>IF(AND(AU335&gt;=0, RIGHT(TEXT(AU335,"0.#"),1)&lt;&gt;"."),TRUE,FALSE)</formula>
    </cfRule>
    <cfRule type="expression" dxfId="818" priority="124">
      <formula>IF(AND(AU335&gt;=0, RIGHT(TEXT(AU335,"0.#"),1)="."),TRUE,FALSE)</formula>
    </cfRule>
    <cfRule type="expression" dxfId="817" priority="125">
      <formula>IF(AND(AU335&lt;0, RIGHT(TEXT(AU335,"0.#"),1)&lt;&gt;"."),TRUE,FALSE)</formula>
    </cfRule>
    <cfRule type="expression" dxfId="816" priority="126">
      <formula>IF(AND(AU335&lt;0, RIGHT(TEXT(AU335,"0.#"),1)="."),TRUE,FALSE)</formula>
    </cfRule>
  </conditionalFormatting>
  <conditionalFormatting sqref="AK336:AK364">
    <cfRule type="expression" dxfId="815" priority="121">
      <formula>IF(RIGHT(TEXT(AK336,"0.#"),1)=".",FALSE,TRUE)</formula>
    </cfRule>
    <cfRule type="expression" dxfId="814" priority="122">
      <formula>IF(RIGHT(TEXT(AK336,"0.#"),1)=".",TRUE,FALSE)</formula>
    </cfRule>
  </conditionalFormatting>
  <conditionalFormatting sqref="AU336:AX364">
    <cfRule type="expression" dxfId="813" priority="117">
      <formula>IF(AND(AU336&gt;=0, RIGHT(TEXT(AU336,"0.#"),1)&lt;&gt;"."),TRUE,FALSE)</formula>
    </cfRule>
    <cfRule type="expression" dxfId="812" priority="118">
      <formula>IF(AND(AU336&gt;=0, RIGHT(TEXT(AU336,"0.#"),1)="."),TRUE,FALSE)</formula>
    </cfRule>
    <cfRule type="expression" dxfId="811" priority="119">
      <formula>IF(AND(AU336&lt;0, RIGHT(TEXT(AU336,"0.#"),1)&lt;&gt;"."),TRUE,FALSE)</formula>
    </cfRule>
    <cfRule type="expression" dxfId="810" priority="120">
      <formula>IF(AND(AU336&lt;0, RIGHT(TEXT(AU336,"0.#"),1)="."),TRUE,FALSE)</formula>
    </cfRule>
  </conditionalFormatting>
  <conditionalFormatting sqref="AK368:AK371">
    <cfRule type="expression" dxfId="809" priority="115">
      <formula>IF(RIGHT(TEXT(AK368,"0.#"),1)=".",FALSE,TRUE)</formula>
    </cfRule>
    <cfRule type="expression" dxfId="808" priority="116">
      <formula>IF(RIGHT(TEXT(AK368,"0.#"),1)=".",TRUE,FALSE)</formula>
    </cfRule>
  </conditionalFormatting>
  <conditionalFormatting sqref="AU368:AX371">
    <cfRule type="expression" dxfId="807" priority="111">
      <formula>IF(AND(AU368&gt;=0, RIGHT(TEXT(AU368,"0.#"),1)&lt;&gt;"."),TRUE,FALSE)</formula>
    </cfRule>
    <cfRule type="expression" dxfId="806" priority="112">
      <formula>IF(AND(AU368&gt;=0, RIGHT(TEXT(AU368,"0.#"),1)="."),TRUE,FALSE)</formula>
    </cfRule>
    <cfRule type="expression" dxfId="805" priority="113">
      <formula>IF(AND(AU368&lt;0, RIGHT(TEXT(AU368,"0.#"),1)&lt;&gt;"."),TRUE,FALSE)</formula>
    </cfRule>
    <cfRule type="expression" dxfId="804" priority="114">
      <formula>IF(AND(AU368&lt;0, RIGHT(TEXT(AU368,"0.#"),1)="."),TRUE,FALSE)</formula>
    </cfRule>
  </conditionalFormatting>
  <conditionalFormatting sqref="AK372:AK397">
    <cfRule type="expression" dxfId="803" priority="109">
      <formula>IF(RIGHT(TEXT(AK372,"0.#"),1)=".",FALSE,TRUE)</formula>
    </cfRule>
    <cfRule type="expression" dxfId="802" priority="110">
      <formula>IF(RIGHT(TEXT(AK372,"0.#"),1)=".",TRUE,FALSE)</formula>
    </cfRule>
  </conditionalFormatting>
  <conditionalFormatting sqref="AU372:AX397">
    <cfRule type="expression" dxfId="801" priority="105">
      <formula>IF(AND(AU372&gt;=0, RIGHT(TEXT(AU372,"0.#"),1)&lt;&gt;"."),TRUE,FALSE)</formula>
    </cfRule>
    <cfRule type="expression" dxfId="800" priority="106">
      <formula>IF(AND(AU372&gt;=0, RIGHT(TEXT(AU372,"0.#"),1)="."),TRUE,FALSE)</formula>
    </cfRule>
    <cfRule type="expression" dxfId="799" priority="107">
      <formula>IF(AND(AU372&lt;0, RIGHT(TEXT(AU372,"0.#"),1)&lt;&gt;"."),TRUE,FALSE)</formula>
    </cfRule>
    <cfRule type="expression" dxfId="798" priority="108">
      <formula>IF(AND(AU372&lt;0, RIGHT(TEXT(AU372,"0.#"),1)="."),TRUE,FALSE)</formula>
    </cfRule>
  </conditionalFormatting>
  <conditionalFormatting sqref="AK402:AK430">
    <cfRule type="expression" dxfId="797" priority="97">
      <formula>IF(RIGHT(TEXT(AK402,"0.#"),1)=".",FALSE,TRUE)</formula>
    </cfRule>
    <cfRule type="expression" dxfId="796" priority="98">
      <formula>IF(RIGHT(TEXT(AK402,"0.#"),1)=".",TRUE,FALSE)</formula>
    </cfRule>
  </conditionalFormatting>
  <conditionalFormatting sqref="AU402:AX430">
    <cfRule type="expression" dxfId="795" priority="93">
      <formula>IF(AND(AU402&gt;=0, RIGHT(TEXT(AU402,"0.#"),1)&lt;&gt;"."),TRUE,FALSE)</formula>
    </cfRule>
    <cfRule type="expression" dxfId="794" priority="94">
      <formula>IF(AND(AU402&gt;=0, RIGHT(TEXT(AU402,"0.#"),1)="."),TRUE,FALSE)</formula>
    </cfRule>
    <cfRule type="expression" dxfId="793" priority="95">
      <formula>IF(AND(AU402&lt;0, RIGHT(TEXT(AU402,"0.#"),1)&lt;&gt;"."),TRUE,FALSE)</formula>
    </cfRule>
    <cfRule type="expression" dxfId="792" priority="96">
      <formula>IF(AND(AU402&lt;0, RIGHT(TEXT(AU402,"0.#"),1)="."),TRUE,FALSE)</formula>
    </cfRule>
  </conditionalFormatting>
  <conditionalFormatting sqref="AK435:AK463">
    <cfRule type="expression" dxfId="791" priority="85">
      <formula>IF(RIGHT(TEXT(AK435,"0.#"),1)=".",FALSE,TRUE)</formula>
    </cfRule>
    <cfRule type="expression" dxfId="790" priority="86">
      <formula>IF(RIGHT(TEXT(AK435,"0.#"),1)=".",TRUE,FALSE)</formula>
    </cfRule>
  </conditionalFormatting>
  <conditionalFormatting sqref="AU435:AX463">
    <cfRule type="expression" dxfId="789" priority="81">
      <formula>IF(AND(AU435&gt;=0, RIGHT(TEXT(AU435,"0.#"),1)&lt;&gt;"."),TRUE,FALSE)</formula>
    </cfRule>
    <cfRule type="expression" dxfId="788" priority="82">
      <formula>IF(AND(AU435&gt;=0, RIGHT(TEXT(AU435,"0.#"),1)="."),TRUE,FALSE)</formula>
    </cfRule>
    <cfRule type="expression" dxfId="787" priority="83">
      <formula>IF(AND(AU435&lt;0, RIGHT(TEXT(AU435,"0.#"),1)&lt;&gt;"."),TRUE,FALSE)</formula>
    </cfRule>
    <cfRule type="expression" dxfId="786" priority="84">
      <formula>IF(AND(AU435&lt;0, RIGHT(TEXT(AU435,"0.#"),1)="."),TRUE,FALSE)</formula>
    </cfRule>
  </conditionalFormatting>
  <conditionalFormatting sqref="AK467">
    <cfRule type="expression" dxfId="785" priority="79">
      <formula>IF(RIGHT(TEXT(AK467,"0.#"),1)=".",FALSE,TRUE)</formula>
    </cfRule>
    <cfRule type="expression" dxfId="784" priority="80">
      <formula>IF(RIGHT(TEXT(AK467,"0.#"),1)=".",TRUE,FALSE)</formula>
    </cfRule>
  </conditionalFormatting>
  <conditionalFormatting sqref="AU467:AX467">
    <cfRule type="expression" dxfId="783" priority="75">
      <formula>IF(AND(AU467&gt;=0, RIGHT(TEXT(AU467,"0.#"),1)&lt;&gt;"."),TRUE,FALSE)</formula>
    </cfRule>
    <cfRule type="expression" dxfId="782" priority="76">
      <formula>IF(AND(AU467&gt;=0, RIGHT(TEXT(AU467,"0.#"),1)="."),TRUE,FALSE)</formula>
    </cfRule>
    <cfRule type="expression" dxfId="781" priority="77">
      <formula>IF(AND(AU467&lt;0, RIGHT(TEXT(AU467,"0.#"),1)&lt;&gt;"."),TRUE,FALSE)</formula>
    </cfRule>
    <cfRule type="expression" dxfId="780" priority="78">
      <formula>IF(AND(AU467&lt;0, RIGHT(TEXT(AU467,"0.#"),1)="."),TRUE,FALSE)</formula>
    </cfRule>
  </conditionalFormatting>
  <conditionalFormatting sqref="AK468:AK496">
    <cfRule type="expression" dxfId="779" priority="73">
      <formula>IF(RIGHT(TEXT(AK468,"0.#"),1)=".",FALSE,TRUE)</formula>
    </cfRule>
    <cfRule type="expression" dxfId="778" priority="74">
      <formula>IF(RIGHT(TEXT(AK468,"0.#"),1)=".",TRUE,FALSE)</formula>
    </cfRule>
  </conditionalFormatting>
  <conditionalFormatting sqref="AU468:AX496">
    <cfRule type="expression" dxfId="777" priority="69">
      <formula>IF(AND(AU468&gt;=0, RIGHT(TEXT(AU468,"0.#"),1)&lt;&gt;"."),TRUE,FALSE)</formula>
    </cfRule>
    <cfRule type="expression" dxfId="776" priority="70">
      <formula>IF(AND(AU468&gt;=0, RIGHT(TEXT(AU468,"0.#"),1)="."),TRUE,FALSE)</formula>
    </cfRule>
    <cfRule type="expression" dxfId="775" priority="71">
      <formula>IF(AND(AU468&lt;0, RIGHT(TEXT(AU468,"0.#"),1)&lt;&gt;"."),TRUE,FALSE)</formula>
    </cfRule>
    <cfRule type="expression" dxfId="774" priority="72">
      <formula>IF(AND(AU468&lt;0, RIGHT(TEXT(AU468,"0.#"),1)="."),TRUE,FALSE)</formula>
    </cfRule>
  </conditionalFormatting>
  <conditionalFormatting sqref="AE24:AX24 AJ23:AS23">
    <cfRule type="expression" dxfId="773" priority="67">
      <formula>IF(RIGHT(TEXT(AE23,"0.#"),1)=".",FALSE,TRUE)</formula>
    </cfRule>
    <cfRule type="expression" dxfId="772" priority="68">
      <formula>IF(RIGHT(TEXT(AE23,"0.#"),1)=".",TRUE,FALSE)</formula>
    </cfRule>
  </conditionalFormatting>
  <conditionalFormatting sqref="AE25:AI25">
    <cfRule type="expression" dxfId="771" priority="59">
      <formula>IF(AND(AE25&gt;=0, RIGHT(TEXT(AE25,"0.#"),1)&lt;&gt;"."),TRUE,FALSE)</formula>
    </cfRule>
    <cfRule type="expression" dxfId="770" priority="60">
      <formula>IF(AND(AE25&gt;=0, RIGHT(TEXT(AE25,"0.#"),1)="."),TRUE,FALSE)</formula>
    </cfRule>
    <cfRule type="expression" dxfId="769" priority="61">
      <formula>IF(AND(AE25&lt;0, RIGHT(TEXT(AE25,"0.#"),1)&lt;&gt;"."),TRUE,FALSE)</formula>
    </cfRule>
    <cfRule type="expression" dxfId="768" priority="62">
      <formula>IF(AND(AE25&lt;0, RIGHT(TEXT(AE25,"0.#"),1)="."),TRUE,FALSE)</formula>
    </cfRule>
  </conditionalFormatting>
  <conditionalFormatting sqref="AJ25:AS25">
    <cfRule type="expression" dxfId="767" priority="55">
      <formula>IF(AND(AJ25&gt;=0, RIGHT(TEXT(AJ25,"0.#"),1)&lt;&gt;"."),TRUE,FALSE)</formula>
    </cfRule>
    <cfRule type="expression" dxfId="766" priority="56">
      <formula>IF(AND(AJ25&gt;=0, RIGHT(TEXT(AJ25,"0.#"),1)="."),TRUE,FALSE)</formula>
    </cfRule>
    <cfRule type="expression" dxfId="765" priority="57">
      <formula>IF(AND(AJ25&lt;0, RIGHT(TEXT(AJ25,"0.#"),1)&lt;&gt;"."),TRUE,FALSE)</formula>
    </cfRule>
    <cfRule type="expression" dxfId="764" priority="58">
      <formula>IF(AND(AJ25&lt;0, RIGHT(TEXT(AJ25,"0.#"),1)="."),TRUE,FALSE)</formula>
    </cfRule>
  </conditionalFormatting>
  <conditionalFormatting sqref="AU236:AX236">
    <cfRule type="expression" dxfId="763" priority="43">
      <formula>IF(AND(AU236&gt;=0, RIGHT(TEXT(AU236,"0.#"),1)&lt;&gt;"."),TRUE,FALSE)</formula>
    </cfRule>
    <cfRule type="expression" dxfId="762" priority="44">
      <formula>IF(AND(AU236&gt;=0, RIGHT(TEXT(AU236,"0.#"),1)="."),TRUE,FALSE)</formula>
    </cfRule>
    <cfRule type="expression" dxfId="761" priority="45">
      <formula>IF(AND(AU236&lt;0, RIGHT(TEXT(AU236,"0.#"),1)&lt;&gt;"."),TRUE,FALSE)</formula>
    </cfRule>
    <cfRule type="expression" dxfId="760" priority="46">
      <formula>IF(AND(AU236&lt;0, RIGHT(TEXT(AU236,"0.#"),1)="."),TRUE,FALSE)</formula>
    </cfRule>
  </conditionalFormatting>
  <conditionalFormatting sqref="AE43:AI43 AE38:AI38 AE33:AI33 AE28:AI28">
    <cfRule type="expression" dxfId="759" priority="41">
      <formula>IF(RIGHT(TEXT(AE28,"0.#"),1)=".",FALSE,TRUE)</formula>
    </cfRule>
    <cfRule type="expression" dxfId="758" priority="42">
      <formula>IF(RIGHT(TEXT(AE28,"0.#"),1)=".",TRUE,FALSE)</formula>
    </cfRule>
  </conditionalFormatting>
  <conditionalFormatting sqref="AE44:AX44 AJ43:AS43 AE39:AX39 AJ38:AS38 AE34:AX34 AJ33:AS33 AE29:AX29 AJ28:AS28">
    <cfRule type="expression" dxfId="757" priority="39">
      <formula>IF(RIGHT(TEXT(AE28,"0.#"),1)=".",FALSE,TRUE)</formula>
    </cfRule>
    <cfRule type="expression" dxfId="756" priority="40">
      <formula>IF(RIGHT(TEXT(AE28,"0.#"),1)=".",TRUE,FALSE)</formula>
    </cfRule>
  </conditionalFormatting>
  <conditionalFormatting sqref="AE45:AI45 AE40:AI40 AE35:AI35 AE30:AI30">
    <cfRule type="expression" dxfId="755" priority="35">
      <formula>IF(AND(AE30&gt;=0, RIGHT(TEXT(AE30,"0.#"),1)&lt;&gt;"."),TRUE,FALSE)</formula>
    </cfRule>
    <cfRule type="expression" dxfId="754" priority="36">
      <formula>IF(AND(AE30&gt;=0, RIGHT(TEXT(AE30,"0.#"),1)="."),TRUE,FALSE)</formula>
    </cfRule>
    <cfRule type="expression" dxfId="753" priority="37">
      <formula>IF(AND(AE30&lt;0, RIGHT(TEXT(AE30,"0.#"),1)&lt;&gt;"."),TRUE,FALSE)</formula>
    </cfRule>
    <cfRule type="expression" dxfId="752" priority="38">
      <formula>IF(AND(AE30&lt;0, RIGHT(TEXT(AE30,"0.#"),1)="."),TRUE,FALSE)</formula>
    </cfRule>
  </conditionalFormatting>
  <conditionalFormatting sqref="AJ45:AS45 AJ40:AS40 AJ35:AS35 AJ30:AS30">
    <cfRule type="expression" dxfId="751" priority="31">
      <formula>IF(AND(AJ30&gt;=0, RIGHT(TEXT(AJ30,"0.#"),1)&lt;&gt;"."),TRUE,FALSE)</formula>
    </cfRule>
    <cfRule type="expression" dxfId="750" priority="32">
      <formula>IF(AND(AJ30&gt;=0, RIGHT(TEXT(AJ30,"0.#"),1)="."),TRUE,FALSE)</formula>
    </cfRule>
    <cfRule type="expression" dxfId="749" priority="33">
      <formula>IF(AND(AJ30&lt;0, RIGHT(TEXT(AJ30,"0.#"),1)&lt;&gt;"."),TRUE,FALSE)</formula>
    </cfRule>
    <cfRule type="expression" dxfId="748" priority="34">
      <formula>IF(AND(AJ30&lt;0, RIGHT(TEXT(AJ30,"0.#"),1)="."),TRUE,FALSE)</formula>
    </cfRule>
  </conditionalFormatting>
  <conditionalFormatting sqref="AE64:AI64 AE59:AI59">
    <cfRule type="expression" dxfId="747" priority="29">
      <formula>IF(RIGHT(TEXT(AE59,"0.#"),1)=".",FALSE,TRUE)</formula>
    </cfRule>
    <cfRule type="expression" dxfId="746" priority="30">
      <formula>IF(RIGHT(TEXT(AE59,"0.#"),1)=".",TRUE,FALSE)</formula>
    </cfRule>
  </conditionalFormatting>
  <conditionalFormatting sqref="AE65:AX65 AJ64:AS64 AE60:AX60 AJ59:AS59">
    <cfRule type="expression" dxfId="745" priority="27">
      <formula>IF(RIGHT(TEXT(AE59,"0.#"),1)=".",FALSE,TRUE)</formula>
    </cfRule>
    <cfRule type="expression" dxfId="744" priority="28">
      <formula>IF(RIGHT(TEXT(AE59,"0.#"),1)=".",TRUE,FALSE)</formula>
    </cfRule>
  </conditionalFormatting>
  <conditionalFormatting sqref="AE66:AI66 AE61:AI61">
    <cfRule type="expression" dxfId="743" priority="23">
      <formula>IF(AND(AE61&gt;=0, RIGHT(TEXT(AE61,"0.#"),1)&lt;&gt;"."),TRUE,FALSE)</formula>
    </cfRule>
    <cfRule type="expression" dxfId="742" priority="24">
      <formula>IF(AND(AE61&gt;=0, RIGHT(TEXT(AE61,"0.#"),1)="."),TRUE,FALSE)</formula>
    </cfRule>
    <cfRule type="expression" dxfId="741" priority="25">
      <formula>IF(AND(AE61&lt;0, RIGHT(TEXT(AE61,"0.#"),1)&lt;&gt;"."),TRUE,FALSE)</formula>
    </cfRule>
    <cfRule type="expression" dxfId="740" priority="26">
      <formula>IF(AND(AE61&lt;0, RIGHT(TEXT(AE61,"0.#"),1)="."),TRUE,FALSE)</formula>
    </cfRule>
  </conditionalFormatting>
  <conditionalFormatting sqref="AJ66:AS66 AJ61:AS61">
    <cfRule type="expression" dxfId="739" priority="19">
      <formula>IF(AND(AJ61&gt;=0, RIGHT(TEXT(AJ61,"0.#"),1)&lt;&gt;"."),TRUE,FALSE)</formula>
    </cfRule>
    <cfRule type="expression" dxfId="738" priority="20">
      <formula>IF(AND(AJ61&gt;=0, RIGHT(TEXT(AJ61,"0.#"),1)="."),TRUE,FALSE)</formula>
    </cfRule>
    <cfRule type="expression" dxfId="737" priority="21">
      <formula>IF(AND(AJ61&lt;0, RIGHT(TEXT(AJ61,"0.#"),1)&lt;&gt;"."),TRUE,FALSE)</formula>
    </cfRule>
    <cfRule type="expression" dxfId="736" priority="22">
      <formula>IF(AND(AJ61&lt;0, RIGHT(TEXT(AJ61,"0.#"),1)="."),TRUE,FALSE)</formula>
    </cfRule>
  </conditionalFormatting>
  <conditionalFormatting sqref="AE81:AX81 AE78:AX78 AE75:AX75 AE72:AX72">
    <cfRule type="expression" dxfId="735" priority="17">
      <formula>IF(RIGHT(TEXT(AE72,"0.#"),1)=".",FALSE,TRUE)</formula>
    </cfRule>
    <cfRule type="expression" dxfId="734" priority="18">
      <formula>IF(RIGHT(TEXT(AE72,"0.#"),1)=".",TRUE,FALSE)</formula>
    </cfRule>
  </conditionalFormatting>
  <conditionalFormatting sqref="AE80:AS80 AE77:AS77 AE74:AS74 AE71:AS71">
    <cfRule type="expression" dxfId="733" priority="15">
      <formula>IF(RIGHT(TEXT(AE71,"0.#"),1)=".",FALSE,TRUE)</formula>
    </cfRule>
    <cfRule type="expression" dxfId="732" priority="16">
      <formula>IF(RIGHT(TEXT(AE71,"0.#"),1)=".",TRUE,FALSE)</formula>
    </cfRule>
  </conditionalFormatting>
  <conditionalFormatting sqref="AU401:AX401">
    <cfRule type="expression" dxfId="731" priority="9">
      <formula>IF(AND(AU401&gt;=0, RIGHT(TEXT(AU401,"0.#"),1)&lt;&gt;"."),TRUE,FALSE)</formula>
    </cfRule>
    <cfRule type="expression" dxfId="730" priority="10">
      <formula>IF(AND(AU401&gt;=0, RIGHT(TEXT(AU401,"0.#"),1)="."),TRUE,FALSE)</formula>
    </cfRule>
    <cfRule type="expression" dxfId="729" priority="11">
      <formula>IF(AND(AU401&lt;0, RIGHT(TEXT(AU401,"0.#"),1)&lt;&gt;"."),TRUE,FALSE)</formula>
    </cfRule>
    <cfRule type="expression" dxfId="728" priority="12">
      <formula>IF(AND(AU401&lt;0, RIGHT(TEXT(AU401,"0.#"),1)="."),TRUE,FALSE)</formula>
    </cfRule>
  </conditionalFormatting>
  <conditionalFormatting sqref="AK434">
    <cfRule type="expression" dxfId="727" priority="7">
      <formula>IF(RIGHT(TEXT(AK434,"0.#"),1)=".",FALSE,TRUE)</formula>
    </cfRule>
    <cfRule type="expression" dxfId="726" priority="8">
      <formula>IF(RIGHT(TEXT(AK434,"0.#"),1)=".",TRUE,FALSE)</formula>
    </cfRule>
  </conditionalFormatting>
  <conditionalFormatting sqref="AU434:AX434">
    <cfRule type="expression" dxfId="725" priority="3">
      <formula>IF(AND(AU434&gt;=0, RIGHT(TEXT(AU434,"0.#"),1)&lt;&gt;"."),TRUE,FALSE)</formula>
    </cfRule>
    <cfRule type="expression" dxfId="724" priority="4">
      <formula>IF(AND(AU434&gt;=0, RIGHT(TEXT(AU434,"0.#"),1)="."),TRUE,FALSE)</formula>
    </cfRule>
    <cfRule type="expression" dxfId="723" priority="5">
      <formula>IF(AND(AU434&lt;0, RIGHT(TEXT(AU434,"0.#"),1)&lt;&gt;"."),TRUE,FALSE)</formula>
    </cfRule>
    <cfRule type="expression" dxfId="722" priority="6">
      <formula>IF(AND(AU434&lt;0, RIGHT(TEXT(AU434,"0.#"),1)="."),TRUE,FALSE)</formula>
    </cfRule>
  </conditionalFormatting>
  <conditionalFormatting sqref="AK401">
    <cfRule type="expression" dxfId="721" priority="1">
      <formula>IF(RIGHT(TEXT(AK401,"0.#"),1)=".",FALSE,TRUE)</formula>
    </cfRule>
    <cfRule type="expression" dxfId="720" priority="2">
      <formula>IF(RIGHT(TEXT(AK401,"0.#"),1)=".",TRUE,FALSE)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5" manualBreakCount="5">
    <brk id="104" max="49" man="1"/>
    <brk id="138" max="49" man="1"/>
    <brk id="177" max="49" man="1"/>
    <brk id="230" max="49" man="1"/>
    <brk id="4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120" r:id="rId6" name="Check Box 96">
              <controlPr defaultSize="0" autoFill="0" autoLine="0" autoPict="0">
                <anchor moveWithCells="1">
                  <from>
                    <xdr:col>40</xdr:col>
                    <xdr:colOff>85725</xdr:colOff>
                    <xdr:row>45</xdr:row>
                    <xdr:rowOff>38100</xdr:rowOff>
                  </from>
                  <to>
                    <xdr:col>46</xdr:col>
                    <xdr:colOff>66675</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4" sqref="A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453</v>
      </c>
      <c r="H2" s="15" t="str">
        <f>IF(G2="","",F2)</f>
        <v>一般会計</v>
      </c>
      <c r="I2" s="15" t="str">
        <f>IF(H2="","",IF(I1&lt;&gt;"",CONCATENATE(I1,"、",H2),H2))</f>
        <v>一般会計</v>
      </c>
      <c r="K2" s="16" t="s">
        <v>258</v>
      </c>
      <c r="L2" s="17"/>
      <c r="M2" s="15" t="str">
        <f>IF(L2="","",K2)</f>
        <v/>
      </c>
      <c r="N2" s="15" t="str">
        <f>IF(M2="","",IF(N1&lt;&gt;"",CONCATENATE(N1,"、",M2),M2))</f>
        <v/>
      </c>
      <c r="O2" s="15"/>
      <c r="P2" s="14" t="s">
        <v>217</v>
      </c>
      <c r="Q2" s="19" t="s">
        <v>453</v>
      </c>
      <c r="R2" s="15" t="str">
        <f>IF(Q2="","",P2)</f>
        <v>直接実施</v>
      </c>
      <c r="S2" s="15" t="str">
        <f>IF(R2="","",IF(S1&lt;&gt;"",CONCATENATE(S1,"、",R2),R2))</f>
        <v>直接実施</v>
      </c>
      <c r="T2" s="15"/>
      <c r="U2" s="44" t="s">
        <v>451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t="s">
        <v>453</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453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A1:AX266"/>
  <sheetViews>
    <sheetView showWhiteSpace="0" zoomScale="75" zoomScaleNormal="75" zoomScalePageLayoutView="70" workbookViewId="0">
      <selection activeCell="AC28" sqref="AC28:AX2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26.25" customHeight="1" x14ac:dyDescent="0.15">
      <c r="A2" s="706" t="s">
        <v>34</v>
      </c>
      <c r="B2" s="707"/>
      <c r="C2" s="707"/>
      <c r="D2" s="707"/>
      <c r="E2" s="707"/>
      <c r="F2" s="708"/>
      <c r="G2" s="398" t="s">
        <v>579</v>
      </c>
      <c r="H2" s="399"/>
      <c r="I2" s="399"/>
      <c r="J2" s="399"/>
      <c r="K2" s="399"/>
      <c r="L2" s="399"/>
      <c r="M2" s="399"/>
      <c r="N2" s="399"/>
      <c r="O2" s="399"/>
      <c r="P2" s="399"/>
      <c r="Q2" s="399"/>
      <c r="R2" s="399"/>
      <c r="S2" s="399"/>
      <c r="T2" s="399"/>
      <c r="U2" s="399"/>
      <c r="V2" s="399"/>
      <c r="W2" s="399"/>
      <c r="X2" s="399"/>
      <c r="Y2" s="399"/>
      <c r="Z2" s="399"/>
      <c r="AA2" s="399"/>
      <c r="AB2" s="400"/>
      <c r="AC2" s="398"/>
      <c r="AD2" s="399"/>
      <c r="AE2" s="399"/>
      <c r="AF2" s="399"/>
      <c r="AG2" s="399"/>
      <c r="AH2" s="399"/>
      <c r="AI2" s="399"/>
      <c r="AJ2" s="399"/>
      <c r="AK2" s="399"/>
      <c r="AL2" s="399"/>
      <c r="AM2" s="399"/>
      <c r="AN2" s="399"/>
      <c r="AO2" s="399"/>
      <c r="AP2" s="399"/>
      <c r="AQ2" s="399"/>
      <c r="AR2" s="399"/>
      <c r="AS2" s="399"/>
      <c r="AT2" s="399"/>
      <c r="AU2" s="399"/>
      <c r="AV2" s="399"/>
      <c r="AW2" s="399"/>
      <c r="AX2" s="401"/>
    </row>
    <row r="3" spans="1:50" ht="22.5" customHeight="1" x14ac:dyDescent="0.15">
      <c r="A3" s="709"/>
      <c r="B3" s="710"/>
      <c r="C3" s="710"/>
      <c r="D3" s="710"/>
      <c r="E3" s="710"/>
      <c r="F3" s="711"/>
      <c r="G3" s="402" t="s">
        <v>19</v>
      </c>
      <c r="H3" s="403"/>
      <c r="I3" s="403"/>
      <c r="J3" s="403"/>
      <c r="K3" s="403"/>
      <c r="L3" s="404" t="s">
        <v>20</v>
      </c>
      <c r="M3" s="403"/>
      <c r="N3" s="403"/>
      <c r="O3" s="403"/>
      <c r="P3" s="403"/>
      <c r="Q3" s="403"/>
      <c r="R3" s="403"/>
      <c r="S3" s="403"/>
      <c r="T3" s="403"/>
      <c r="U3" s="403"/>
      <c r="V3" s="403"/>
      <c r="W3" s="403"/>
      <c r="X3" s="405"/>
      <c r="Y3" s="406" t="s">
        <v>21</v>
      </c>
      <c r="Z3" s="407"/>
      <c r="AA3" s="407"/>
      <c r="AB3" s="408"/>
      <c r="AC3" s="402" t="s">
        <v>19</v>
      </c>
      <c r="AD3" s="403"/>
      <c r="AE3" s="403"/>
      <c r="AF3" s="403"/>
      <c r="AG3" s="403"/>
      <c r="AH3" s="404" t="s">
        <v>20</v>
      </c>
      <c r="AI3" s="403"/>
      <c r="AJ3" s="403"/>
      <c r="AK3" s="403"/>
      <c r="AL3" s="403"/>
      <c r="AM3" s="403"/>
      <c r="AN3" s="403"/>
      <c r="AO3" s="403"/>
      <c r="AP3" s="403"/>
      <c r="AQ3" s="403"/>
      <c r="AR3" s="403"/>
      <c r="AS3" s="403"/>
      <c r="AT3" s="405"/>
      <c r="AU3" s="406" t="s">
        <v>21</v>
      </c>
      <c r="AV3" s="407"/>
      <c r="AW3" s="407"/>
      <c r="AX3" s="409"/>
    </row>
    <row r="4" spans="1:50" ht="22.5" customHeight="1" x14ac:dyDescent="0.15">
      <c r="A4" s="709"/>
      <c r="B4" s="710"/>
      <c r="C4" s="710"/>
      <c r="D4" s="710"/>
      <c r="E4" s="710"/>
      <c r="F4" s="711"/>
      <c r="G4" s="97" t="s">
        <v>580</v>
      </c>
      <c r="H4" s="98"/>
      <c r="I4" s="98"/>
      <c r="J4" s="98"/>
      <c r="K4" s="99"/>
      <c r="L4" s="100" t="s">
        <v>574</v>
      </c>
      <c r="M4" s="101"/>
      <c r="N4" s="101"/>
      <c r="O4" s="101"/>
      <c r="P4" s="101"/>
      <c r="Q4" s="101"/>
      <c r="R4" s="101"/>
      <c r="S4" s="101"/>
      <c r="T4" s="101"/>
      <c r="U4" s="101"/>
      <c r="V4" s="101"/>
      <c r="W4" s="101"/>
      <c r="X4" s="102"/>
      <c r="Y4" s="103">
        <v>14</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0"/>
    </row>
    <row r="5" spans="1:50" ht="22.5" customHeight="1" x14ac:dyDescent="0.15">
      <c r="A5" s="709"/>
      <c r="B5" s="710"/>
      <c r="C5" s="710"/>
      <c r="D5" s="710"/>
      <c r="E5" s="710"/>
      <c r="F5" s="71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2.5" hidden="1" customHeight="1" x14ac:dyDescent="0.15">
      <c r="A6" s="709"/>
      <c r="B6" s="710"/>
      <c r="C6" s="710"/>
      <c r="D6" s="710"/>
      <c r="E6" s="710"/>
      <c r="F6" s="71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2.5" hidden="1" customHeight="1" x14ac:dyDescent="0.15">
      <c r="A7" s="709"/>
      <c r="B7" s="710"/>
      <c r="C7" s="710"/>
      <c r="D7" s="710"/>
      <c r="E7" s="710"/>
      <c r="F7" s="71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2.5" hidden="1" customHeight="1" x14ac:dyDescent="0.15">
      <c r="A8" s="709"/>
      <c r="B8" s="710"/>
      <c r="C8" s="710"/>
      <c r="D8" s="710"/>
      <c r="E8" s="710"/>
      <c r="F8" s="71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2.5" hidden="1" customHeight="1" x14ac:dyDescent="0.15">
      <c r="A9" s="709"/>
      <c r="B9" s="710"/>
      <c r="C9" s="710"/>
      <c r="D9" s="710"/>
      <c r="E9" s="710"/>
      <c r="F9" s="71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2.5" hidden="1" customHeight="1" x14ac:dyDescent="0.15">
      <c r="A10" s="709"/>
      <c r="B10" s="710"/>
      <c r="C10" s="710"/>
      <c r="D10" s="710"/>
      <c r="E10" s="710"/>
      <c r="F10" s="71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2.5" hidden="1" customHeight="1" x14ac:dyDescent="0.15">
      <c r="A11" s="709"/>
      <c r="B11" s="710"/>
      <c r="C11" s="710"/>
      <c r="D11" s="710"/>
      <c r="E11" s="710"/>
      <c r="F11" s="71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2.5" hidden="1" customHeight="1" x14ac:dyDescent="0.15">
      <c r="A12" s="709"/>
      <c r="B12" s="710"/>
      <c r="C12" s="710"/>
      <c r="D12" s="710"/>
      <c r="E12" s="710"/>
      <c r="F12" s="71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2.5" hidden="1" customHeight="1" x14ac:dyDescent="0.15">
      <c r="A13" s="709"/>
      <c r="B13" s="710"/>
      <c r="C13" s="710"/>
      <c r="D13" s="710"/>
      <c r="E13" s="710"/>
      <c r="F13" s="71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2.5" customHeight="1" thickBot="1" x14ac:dyDescent="0.2">
      <c r="A14" s="709"/>
      <c r="B14" s="710"/>
      <c r="C14" s="710"/>
      <c r="D14" s="710"/>
      <c r="E14" s="710"/>
      <c r="F14" s="711"/>
      <c r="G14" s="83" t="s">
        <v>22</v>
      </c>
      <c r="H14" s="84"/>
      <c r="I14" s="84"/>
      <c r="J14" s="84"/>
      <c r="K14" s="84"/>
      <c r="L14" s="85"/>
      <c r="M14" s="86"/>
      <c r="N14" s="86"/>
      <c r="O14" s="86"/>
      <c r="P14" s="86"/>
      <c r="Q14" s="86"/>
      <c r="R14" s="86"/>
      <c r="S14" s="86"/>
      <c r="T14" s="86"/>
      <c r="U14" s="86"/>
      <c r="V14" s="86"/>
      <c r="W14" s="86"/>
      <c r="X14" s="87"/>
      <c r="Y14" s="88">
        <f>SUM(Y4:AB13)</f>
        <v>14</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26.25" customHeight="1" x14ac:dyDescent="0.15">
      <c r="A15" s="709"/>
      <c r="B15" s="710"/>
      <c r="C15" s="710"/>
      <c r="D15" s="710"/>
      <c r="E15" s="710"/>
      <c r="F15" s="711"/>
      <c r="G15" s="398" t="s">
        <v>594</v>
      </c>
      <c r="H15" s="399"/>
      <c r="I15" s="399"/>
      <c r="J15" s="399"/>
      <c r="K15" s="399"/>
      <c r="L15" s="399"/>
      <c r="M15" s="399"/>
      <c r="N15" s="399"/>
      <c r="O15" s="399"/>
      <c r="P15" s="399"/>
      <c r="Q15" s="399"/>
      <c r="R15" s="399"/>
      <c r="S15" s="399"/>
      <c r="T15" s="399"/>
      <c r="U15" s="399"/>
      <c r="V15" s="399"/>
      <c r="W15" s="399"/>
      <c r="X15" s="399"/>
      <c r="Y15" s="399"/>
      <c r="Z15" s="399"/>
      <c r="AA15" s="399"/>
      <c r="AB15" s="400"/>
      <c r="AC15" s="398"/>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2.5" customHeight="1" x14ac:dyDescent="0.15">
      <c r="A16" s="709"/>
      <c r="B16" s="710"/>
      <c r="C16" s="710"/>
      <c r="D16" s="710"/>
      <c r="E16" s="710"/>
      <c r="F16" s="711"/>
      <c r="G16" s="402" t="s">
        <v>19</v>
      </c>
      <c r="H16" s="403"/>
      <c r="I16" s="403"/>
      <c r="J16" s="403"/>
      <c r="K16" s="403"/>
      <c r="L16" s="404" t="s">
        <v>20</v>
      </c>
      <c r="M16" s="403"/>
      <c r="N16" s="403"/>
      <c r="O16" s="403"/>
      <c r="P16" s="403"/>
      <c r="Q16" s="403"/>
      <c r="R16" s="403"/>
      <c r="S16" s="403"/>
      <c r="T16" s="403"/>
      <c r="U16" s="403"/>
      <c r="V16" s="403"/>
      <c r="W16" s="403"/>
      <c r="X16" s="405"/>
      <c r="Y16" s="406" t="s">
        <v>21</v>
      </c>
      <c r="Z16" s="407"/>
      <c r="AA16" s="407"/>
      <c r="AB16" s="408"/>
      <c r="AC16" s="402" t="s">
        <v>19</v>
      </c>
      <c r="AD16" s="403"/>
      <c r="AE16" s="403"/>
      <c r="AF16" s="403"/>
      <c r="AG16" s="403"/>
      <c r="AH16" s="404" t="s">
        <v>20</v>
      </c>
      <c r="AI16" s="403"/>
      <c r="AJ16" s="403"/>
      <c r="AK16" s="403"/>
      <c r="AL16" s="403"/>
      <c r="AM16" s="403"/>
      <c r="AN16" s="403"/>
      <c r="AO16" s="403"/>
      <c r="AP16" s="403"/>
      <c r="AQ16" s="403"/>
      <c r="AR16" s="403"/>
      <c r="AS16" s="403"/>
      <c r="AT16" s="405"/>
      <c r="AU16" s="406" t="s">
        <v>21</v>
      </c>
      <c r="AV16" s="407"/>
      <c r="AW16" s="407"/>
      <c r="AX16" s="409"/>
    </row>
    <row r="17" spans="1:50" ht="22.5" customHeight="1" x14ac:dyDescent="0.15">
      <c r="A17" s="709"/>
      <c r="B17" s="710"/>
      <c r="C17" s="710"/>
      <c r="D17" s="710"/>
      <c r="E17" s="710"/>
      <c r="F17" s="711"/>
      <c r="G17" s="97" t="s">
        <v>596</v>
      </c>
      <c r="H17" s="98"/>
      <c r="I17" s="98"/>
      <c r="J17" s="98"/>
      <c r="K17" s="99"/>
      <c r="L17" s="100" t="s">
        <v>595</v>
      </c>
      <c r="M17" s="101"/>
      <c r="N17" s="101"/>
      <c r="O17" s="101"/>
      <c r="P17" s="101"/>
      <c r="Q17" s="101"/>
      <c r="R17" s="101"/>
      <c r="S17" s="101"/>
      <c r="T17" s="101"/>
      <c r="U17" s="101"/>
      <c r="V17" s="101"/>
      <c r="W17" s="101"/>
      <c r="X17" s="102"/>
      <c r="Y17" s="103">
        <v>8</v>
      </c>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0"/>
    </row>
    <row r="18" spans="1:50" ht="22.5" customHeight="1" x14ac:dyDescent="0.15">
      <c r="A18" s="709"/>
      <c r="B18" s="710"/>
      <c r="C18" s="710"/>
      <c r="D18" s="710"/>
      <c r="E18" s="710"/>
      <c r="F18" s="71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2.5" hidden="1" customHeight="1" x14ac:dyDescent="0.15">
      <c r="A19" s="709"/>
      <c r="B19" s="710"/>
      <c r="C19" s="710"/>
      <c r="D19" s="710"/>
      <c r="E19" s="710"/>
      <c r="F19" s="71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2.5" hidden="1" customHeight="1" x14ac:dyDescent="0.15">
      <c r="A20" s="709"/>
      <c r="B20" s="710"/>
      <c r="C20" s="710"/>
      <c r="D20" s="710"/>
      <c r="E20" s="710"/>
      <c r="F20" s="71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2.5" hidden="1" customHeight="1" x14ac:dyDescent="0.15">
      <c r="A21" s="709"/>
      <c r="B21" s="710"/>
      <c r="C21" s="710"/>
      <c r="D21" s="710"/>
      <c r="E21" s="710"/>
      <c r="F21" s="71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2.5" hidden="1" customHeight="1" x14ac:dyDescent="0.15">
      <c r="A22" s="709"/>
      <c r="B22" s="710"/>
      <c r="C22" s="710"/>
      <c r="D22" s="710"/>
      <c r="E22" s="710"/>
      <c r="F22" s="71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2.5" hidden="1" customHeight="1" x14ac:dyDescent="0.15">
      <c r="A23" s="709"/>
      <c r="B23" s="710"/>
      <c r="C23" s="710"/>
      <c r="D23" s="710"/>
      <c r="E23" s="710"/>
      <c r="F23" s="71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2.5" hidden="1" customHeight="1" x14ac:dyDescent="0.15">
      <c r="A24" s="709"/>
      <c r="B24" s="710"/>
      <c r="C24" s="710"/>
      <c r="D24" s="710"/>
      <c r="E24" s="710"/>
      <c r="F24" s="71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2.5" hidden="1" customHeight="1" x14ac:dyDescent="0.15">
      <c r="A25" s="709"/>
      <c r="B25" s="710"/>
      <c r="C25" s="710"/>
      <c r="D25" s="710"/>
      <c r="E25" s="710"/>
      <c r="F25" s="71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2.5" hidden="1" customHeight="1" x14ac:dyDescent="0.15">
      <c r="A26" s="709"/>
      <c r="B26" s="710"/>
      <c r="C26" s="710"/>
      <c r="D26" s="710"/>
      <c r="E26" s="710"/>
      <c r="F26" s="71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2.5" customHeight="1" thickBot="1" x14ac:dyDescent="0.2">
      <c r="A27" s="709"/>
      <c r="B27" s="710"/>
      <c r="C27" s="710"/>
      <c r="D27" s="710"/>
      <c r="E27" s="710"/>
      <c r="F27" s="711"/>
      <c r="G27" s="83" t="s">
        <v>22</v>
      </c>
      <c r="H27" s="84"/>
      <c r="I27" s="84"/>
      <c r="J27" s="84"/>
      <c r="K27" s="84"/>
      <c r="L27" s="85"/>
      <c r="M27" s="86"/>
      <c r="N27" s="86"/>
      <c r="O27" s="86"/>
      <c r="P27" s="86"/>
      <c r="Q27" s="86"/>
      <c r="R27" s="86"/>
      <c r="S27" s="86"/>
      <c r="T27" s="86"/>
      <c r="U27" s="86"/>
      <c r="V27" s="86"/>
      <c r="W27" s="86"/>
      <c r="X27" s="87"/>
      <c r="Y27" s="88">
        <f>SUM(Y17:AB26)</f>
        <v>8</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26.25" customHeight="1" x14ac:dyDescent="0.15">
      <c r="A28" s="709"/>
      <c r="B28" s="710"/>
      <c r="C28" s="710"/>
      <c r="D28" s="710"/>
      <c r="E28" s="710"/>
      <c r="F28" s="711"/>
      <c r="G28" s="398" t="s">
        <v>577</v>
      </c>
      <c r="H28" s="399"/>
      <c r="I28" s="399"/>
      <c r="J28" s="399"/>
      <c r="K28" s="399"/>
      <c r="L28" s="399"/>
      <c r="M28" s="399"/>
      <c r="N28" s="399"/>
      <c r="O28" s="399"/>
      <c r="P28" s="399"/>
      <c r="Q28" s="399"/>
      <c r="R28" s="399"/>
      <c r="S28" s="399"/>
      <c r="T28" s="399"/>
      <c r="U28" s="399"/>
      <c r="V28" s="399"/>
      <c r="W28" s="399"/>
      <c r="X28" s="399"/>
      <c r="Y28" s="399"/>
      <c r="Z28" s="399"/>
      <c r="AA28" s="399"/>
      <c r="AB28" s="400"/>
      <c r="AC28" s="398"/>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2.5" customHeight="1" x14ac:dyDescent="0.15">
      <c r="A29" s="709"/>
      <c r="B29" s="710"/>
      <c r="C29" s="710"/>
      <c r="D29" s="710"/>
      <c r="E29" s="710"/>
      <c r="F29" s="711"/>
      <c r="G29" s="402" t="s">
        <v>19</v>
      </c>
      <c r="H29" s="403"/>
      <c r="I29" s="403"/>
      <c r="J29" s="403"/>
      <c r="K29" s="403"/>
      <c r="L29" s="404" t="s">
        <v>20</v>
      </c>
      <c r="M29" s="403"/>
      <c r="N29" s="403"/>
      <c r="O29" s="403"/>
      <c r="P29" s="403"/>
      <c r="Q29" s="403"/>
      <c r="R29" s="403"/>
      <c r="S29" s="403"/>
      <c r="T29" s="403"/>
      <c r="U29" s="403"/>
      <c r="V29" s="403"/>
      <c r="W29" s="403"/>
      <c r="X29" s="405"/>
      <c r="Y29" s="406" t="s">
        <v>21</v>
      </c>
      <c r="Z29" s="407"/>
      <c r="AA29" s="407"/>
      <c r="AB29" s="408"/>
      <c r="AC29" s="402" t="s">
        <v>19</v>
      </c>
      <c r="AD29" s="403"/>
      <c r="AE29" s="403"/>
      <c r="AF29" s="403"/>
      <c r="AG29" s="403"/>
      <c r="AH29" s="404" t="s">
        <v>20</v>
      </c>
      <c r="AI29" s="403"/>
      <c r="AJ29" s="403"/>
      <c r="AK29" s="403"/>
      <c r="AL29" s="403"/>
      <c r="AM29" s="403"/>
      <c r="AN29" s="403"/>
      <c r="AO29" s="403"/>
      <c r="AP29" s="403"/>
      <c r="AQ29" s="403"/>
      <c r="AR29" s="403"/>
      <c r="AS29" s="403"/>
      <c r="AT29" s="405"/>
      <c r="AU29" s="406" t="s">
        <v>21</v>
      </c>
      <c r="AV29" s="407"/>
      <c r="AW29" s="407"/>
      <c r="AX29" s="409"/>
    </row>
    <row r="30" spans="1:50" ht="22.5" customHeight="1" x14ac:dyDescent="0.15">
      <c r="A30" s="709"/>
      <c r="B30" s="710"/>
      <c r="C30" s="710"/>
      <c r="D30" s="710"/>
      <c r="E30" s="710"/>
      <c r="F30" s="711"/>
      <c r="G30" s="97" t="s">
        <v>465</v>
      </c>
      <c r="H30" s="98"/>
      <c r="I30" s="98"/>
      <c r="J30" s="98"/>
      <c r="K30" s="99"/>
      <c r="L30" s="100" t="s">
        <v>578</v>
      </c>
      <c r="M30" s="101"/>
      <c r="N30" s="101"/>
      <c r="O30" s="101"/>
      <c r="P30" s="101"/>
      <c r="Q30" s="101"/>
      <c r="R30" s="101"/>
      <c r="S30" s="101"/>
      <c r="T30" s="101"/>
      <c r="U30" s="101"/>
      <c r="V30" s="101"/>
      <c r="W30" s="101"/>
      <c r="X30" s="102"/>
      <c r="Y30" s="103">
        <v>54</v>
      </c>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0"/>
    </row>
    <row r="31" spans="1:50" ht="22.5" customHeight="1" x14ac:dyDescent="0.15">
      <c r="A31" s="709"/>
      <c r="B31" s="710"/>
      <c r="C31" s="710"/>
      <c r="D31" s="710"/>
      <c r="E31" s="710"/>
      <c r="F31" s="71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2.5" hidden="1" customHeight="1" x14ac:dyDescent="0.15">
      <c r="A32" s="709"/>
      <c r="B32" s="710"/>
      <c r="C32" s="710"/>
      <c r="D32" s="710"/>
      <c r="E32" s="710"/>
      <c r="F32" s="71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2.5" hidden="1" customHeight="1" x14ac:dyDescent="0.15">
      <c r="A33" s="709"/>
      <c r="B33" s="710"/>
      <c r="C33" s="710"/>
      <c r="D33" s="710"/>
      <c r="E33" s="710"/>
      <c r="F33" s="71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2.5" hidden="1" customHeight="1" x14ac:dyDescent="0.15">
      <c r="A34" s="709"/>
      <c r="B34" s="710"/>
      <c r="C34" s="710"/>
      <c r="D34" s="710"/>
      <c r="E34" s="710"/>
      <c r="F34" s="71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2.5" hidden="1" customHeight="1" x14ac:dyDescent="0.15">
      <c r="A35" s="709"/>
      <c r="B35" s="710"/>
      <c r="C35" s="710"/>
      <c r="D35" s="710"/>
      <c r="E35" s="710"/>
      <c r="F35" s="71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2.5" hidden="1" customHeight="1" x14ac:dyDescent="0.15">
      <c r="A36" s="709"/>
      <c r="B36" s="710"/>
      <c r="C36" s="710"/>
      <c r="D36" s="710"/>
      <c r="E36" s="710"/>
      <c r="F36" s="71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2.5" hidden="1" customHeight="1" x14ac:dyDescent="0.15">
      <c r="A37" s="709"/>
      <c r="B37" s="710"/>
      <c r="C37" s="710"/>
      <c r="D37" s="710"/>
      <c r="E37" s="710"/>
      <c r="F37" s="71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2.5" hidden="1" customHeight="1" x14ac:dyDescent="0.15">
      <c r="A38" s="709"/>
      <c r="B38" s="710"/>
      <c r="C38" s="710"/>
      <c r="D38" s="710"/>
      <c r="E38" s="710"/>
      <c r="F38" s="71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2.5" hidden="1" customHeight="1" x14ac:dyDescent="0.15">
      <c r="A39" s="709"/>
      <c r="B39" s="710"/>
      <c r="C39" s="710"/>
      <c r="D39" s="710"/>
      <c r="E39" s="710"/>
      <c r="F39" s="71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2.5" customHeight="1" x14ac:dyDescent="0.15">
      <c r="A40" s="709"/>
      <c r="B40" s="710"/>
      <c r="C40" s="710"/>
      <c r="D40" s="710"/>
      <c r="E40" s="710"/>
      <c r="F40" s="711"/>
      <c r="G40" s="83" t="s">
        <v>22</v>
      </c>
      <c r="H40" s="84"/>
      <c r="I40" s="84"/>
      <c r="J40" s="84"/>
      <c r="K40" s="84"/>
      <c r="L40" s="85"/>
      <c r="M40" s="86"/>
      <c r="N40" s="86"/>
      <c r="O40" s="86"/>
      <c r="P40" s="86"/>
      <c r="Q40" s="86"/>
      <c r="R40" s="86"/>
      <c r="S40" s="86"/>
      <c r="T40" s="86"/>
      <c r="U40" s="86"/>
      <c r="V40" s="86"/>
      <c r="W40" s="86"/>
      <c r="X40" s="87"/>
      <c r="Y40" s="88">
        <f>SUM(Y30:AB39)</f>
        <v>54</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26.25" hidden="1" customHeight="1" x14ac:dyDescent="0.15">
      <c r="A41" s="709"/>
      <c r="B41" s="710"/>
      <c r="C41" s="710"/>
      <c r="D41" s="710"/>
      <c r="E41" s="710"/>
      <c r="F41" s="711"/>
      <c r="G41" s="398" t="s">
        <v>367</v>
      </c>
      <c r="H41" s="399"/>
      <c r="I41" s="399"/>
      <c r="J41" s="399"/>
      <c r="K41" s="399"/>
      <c r="L41" s="399"/>
      <c r="M41" s="399"/>
      <c r="N41" s="399"/>
      <c r="O41" s="399"/>
      <c r="P41" s="399"/>
      <c r="Q41" s="399"/>
      <c r="R41" s="399"/>
      <c r="S41" s="399"/>
      <c r="T41" s="399"/>
      <c r="U41" s="399"/>
      <c r="V41" s="399"/>
      <c r="W41" s="399"/>
      <c r="X41" s="399"/>
      <c r="Y41" s="399"/>
      <c r="Z41" s="399"/>
      <c r="AA41" s="399"/>
      <c r="AB41" s="400"/>
      <c r="AC41" s="398" t="s">
        <v>368</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2.5" hidden="1" customHeight="1" x14ac:dyDescent="0.15">
      <c r="A42" s="709"/>
      <c r="B42" s="710"/>
      <c r="C42" s="710"/>
      <c r="D42" s="710"/>
      <c r="E42" s="710"/>
      <c r="F42" s="711"/>
      <c r="G42" s="402" t="s">
        <v>19</v>
      </c>
      <c r="H42" s="403"/>
      <c r="I42" s="403"/>
      <c r="J42" s="403"/>
      <c r="K42" s="403"/>
      <c r="L42" s="404" t="s">
        <v>20</v>
      </c>
      <c r="M42" s="403"/>
      <c r="N42" s="403"/>
      <c r="O42" s="403"/>
      <c r="P42" s="403"/>
      <c r="Q42" s="403"/>
      <c r="R42" s="403"/>
      <c r="S42" s="403"/>
      <c r="T42" s="403"/>
      <c r="U42" s="403"/>
      <c r="V42" s="403"/>
      <c r="W42" s="403"/>
      <c r="X42" s="405"/>
      <c r="Y42" s="406" t="s">
        <v>21</v>
      </c>
      <c r="Z42" s="407"/>
      <c r="AA42" s="407"/>
      <c r="AB42" s="408"/>
      <c r="AC42" s="402" t="s">
        <v>19</v>
      </c>
      <c r="AD42" s="403"/>
      <c r="AE42" s="403"/>
      <c r="AF42" s="403"/>
      <c r="AG42" s="403"/>
      <c r="AH42" s="404" t="s">
        <v>20</v>
      </c>
      <c r="AI42" s="403"/>
      <c r="AJ42" s="403"/>
      <c r="AK42" s="403"/>
      <c r="AL42" s="403"/>
      <c r="AM42" s="403"/>
      <c r="AN42" s="403"/>
      <c r="AO42" s="403"/>
      <c r="AP42" s="403"/>
      <c r="AQ42" s="403"/>
      <c r="AR42" s="403"/>
      <c r="AS42" s="403"/>
      <c r="AT42" s="405"/>
      <c r="AU42" s="406" t="s">
        <v>21</v>
      </c>
      <c r="AV42" s="407"/>
      <c r="AW42" s="407"/>
      <c r="AX42" s="409"/>
    </row>
    <row r="43" spans="1:50" ht="22.5" hidden="1" customHeight="1" x14ac:dyDescent="0.15">
      <c r="A43" s="709"/>
      <c r="B43" s="710"/>
      <c r="C43" s="710"/>
      <c r="D43" s="710"/>
      <c r="E43" s="710"/>
      <c r="F43" s="71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0"/>
    </row>
    <row r="44" spans="1:50" ht="22.5" hidden="1" customHeight="1" x14ac:dyDescent="0.15">
      <c r="A44" s="709"/>
      <c r="B44" s="710"/>
      <c r="C44" s="710"/>
      <c r="D44" s="710"/>
      <c r="E44" s="710"/>
      <c r="F44" s="71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2.5" hidden="1" customHeight="1" x14ac:dyDescent="0.15">
      <c r="A45" s="709"/>
      <c r="B45" s="710"/>
      <c r="C45" s="710"/>
      <c r="D45" s="710"/>
      <c r="E45" s="710"/>
      <c r="F45" s="71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2.5" hidden="1" customHeight="1" x14ac:dyDescent="0.15">
      <c r="A46" s="709"/>
      <c r="B46" s="710"/>
      <c r="C46" s="710"/>
      <c r="D46" s="710"/>
      <c r="E46" s="710"/>
      <c r="F46" s="71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2.5" hidden="1" customHeight="1" x14ac:dyDescent="0.15">
      <c r="A47" s="709"/>
      <c r="B47" s="710"/>
      <c r="C47" s="710"/>
      <c r="D47" s="710"/>
      <c r="E47" s="710"/>
      <c r="F47" s="71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2.5" hidden="1" customHeight="1" x14ac:dyDescent="0.15">
      <c r="A48" s="709"/>
      <c r="B48" s="710"/>
      <c r="C48" s="710"/>
      <c r="D48" s="710"/>
      <c r="E48" s="710"/>
      <c r="F48" s="71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2.5" hidden="1" customHeight="1" x14ac:dyDescent="0.15">
      <c r="A49" s="709"/>
      <c r="B49" s="710"/>
      <c r="C49" s="710"/>
      <c r="D49" s="710"/>
      <c r="E49" s="710"/>
      <c r="F49" s="71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2.5" hidden="1" customHeight="1" x14ac:dyDescent="0.15">
      <c r="A50" s="709"/>
      <c r="B50" s="710"/>
      <c r="C50" s="710"/>
      <c r="D50" s="710"/>
      <c r="E50" s="710"/>
      <c r="F50" s="71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2.5" hidden="1" customHeight="1" x14ac:dyDescent="0.15">
      <c r="A51" s="709"/>
      <c r="B51" s="710"/>
      <c r="C51" s="710"/>
      <c r="D51" s="710"/>
      <c r="E51" s="710"/>
      <c r="F51" s="71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2.5" hidden="1" customHeight="1" x14ac:dyDescent="0.15">
      <c r="A52" s="709"/>
      <c r="B52" s="710"/>
      <c r="C52" s="710"/>
      <c r="D52" s="710"/>
      <c r="E52" s="710"/>
      <c r="F52" s="71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2.5" hidden="1" customHeight="1" thickBot="1" x14ac:dyDescent="0.2">
      <c r="A53" s="712"/>
      <c r="B53" s="713"/>
      <c r="C53" s="713"/>
      <c r="D53" s="713"/>
      <c r="E53" s="713"/>
      <c r="F53" s="714"/>
      <c r="G53" s="715" t="s">
        <v>22</v>
      </c>
      <c r="H53" s="716"/>
      <c r="I53" s="716"/>
      <c r="J53" s="716"/>
      <c r="K53" s="716"/>
      <c r="L53" s="717"/>
      <c r="M53" s="718"/>
      <c r="N53" s="718"/>
      <c r="O53" s="718"/>
      <c r="P53" s="718"/>
      <c r="Q53" s="718"/>
      <c r="R53" s="718"/>
      <c r="S53" s="718"/>
      <c r="T53" s="718"/>
      <c r="U53" s="718"/>
      <c r="V53" s="718"/>
      <c r="W53" s="718"/>
      <c r="X53" s="719"/>
      <c r="Y53" s="720">
        <f>SUM(Y43:AB52)</f>
        <v>0</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0</v>
      </c>
      <c r="AV53" s="721"/>
      <c r="AW53" s="721"/>
      <c r="AX53" s="723"/>
    </row>
    <row r="54" spans="1:50" s="51" customFormat="1" ht="24.75" customHeight="1" x14ac:dyDescent="0.15"/>
    <row r="55" spans="1:50" ht="30" hidden="1" customHeight="1" x14ac:dyDescent="0.15">
      <c r="A55" s="706" t="s">
        <v>34</v>
      </c>
      <c r="B55" s="707"/>
      <c r="C55" s="707"/>
      <c r="D55" s="707"/>
      <c r="E55" s="707"/>
      <c r="F55" s="708"/>
      <c r="G55" s="398" t="s">
        <v>369</v>
      </c>
      <c r="H55" s="399"/>
      <c r="I55" s="399"/>
      <c r="J55" s="399"/>
      <c r="K55" s="399"/>
      <c r="L55" s="399"/>
      <c r="M55" s="399"/>
      <c r="N55" s="399"/>
      <c r="O55" s="399"/>
      <c r="P55" s="399"/>
      <c r="Q55" s="399"/>
      <c r="R55" s="399"/>
      <c r="S55" s="399"/>
      <c r="T55" s="399"/>
      <c r="U55" s="399"/>
      <c r="V55" s="399"/>
      <c r="W55" s="399"/>
      <c r="X55" s="399"/>
      <c r="Y55" s="399"/>
      <c r="Z55" s="399"/>
      <c r="AA55" s="399"/>
      <c r="AB55" s="400"/>
      <c r="AC55" s="398" t="s">
        <v>370</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hidden="1" customHeight="1" x14ac:dyDescent="0.15">
      <c r="A56" s="709"/>
      <c r="B56" s="710"/>
      <c r="C56" s="710"/>
      <c r="D56" s="710"/>
      <c r="E56" s="710"/>
      <c r="F56" s="711"/>
      <c r="G56" s="402" t="s">
        <v>19</v>
      </c>
      <c r="H56" s="403"/>
      <c r="I56" s="403"/>
      <c r="J56" s="403"/>
      <c r="K56" s="403"/>
      <c r="L56" s="404" t="s">
        <v>20</v>
      </c>
      <c r="M56" s="403"/>
      <c r="N56" s="403"/>
      <c r="O56" s="403"/>
      <c r="P56" s="403"/>
      <c r="Q56" s="403"/>
      <c r="R56" s="403"/>
      <c r="S56" s="403"/>
      <c r="T56" s="403"/>
      <c r="U56" s="403"/>
      <c r="V56" s="403"/>
      <c r="W56" s="403"/>
      <c r="X56" s="405"/>
      <c r="Y56" s="406" t="s">
        <v>21</v>
      </c>
      <c r="Z56" s="407"/>
      <c r="AA56" s="407"/>
      <c r="AB56" s="408"/>
      <c r="AC56" s="402" t="s">
        <v>19</v>
      </c>
      <c r="AD56" s="403"/>
      <c r="AE56" s="403"/>
      <c r="AF56" s="403"/>
      <c r="AG56" s="403"/>
      <c r="AH56" s="404" t="s">
        <v>20</v>
      </c>
      <c r="AI56" s="403"/>
      <c r="AJ56" s="403"/>
      <c r="AK56" s="403"/>
      <c r="AL56" s="403"/>
      <c r="AM56" s="403"/>
      <c r="AN56" s="403"/>
      <c r="AO56" s="403"/>
      <c r="AP56" s="403"/>
      <c r="AQ56" s="403"/>
      <c r="AR56" s="403"/>
      <c r="AS56" s="403"/>
      <c r="AT56" s="405"/>
      <c r="AU56" s="406" t="s">
        <v>21</v>
      </c>
      <c r="AV56" s="407"/>
      <c r="AW56" s="407"/>
      <c r="AX56" s="409"/>
    </row>
    <row r="57" spans="1:50" ht="24.75" hidden="1" customHeight="1" x14ac:dyDescent="0.15">
      <c r="A57" s="709"/>
      <c r="B57" s="710"/>
      <c r="C57" s="710"/>
      <c r="D57" s="710"/>
      <c r="E57" s="710"/>
      <c r="F57" s="71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0"/>
    </row>
    <row r="58" spans="1:50" ht="24.75" hidden="1" customHeight="1" x14ac:dyDescent="0.15">
      <c r="A58" s="709"/>
      <c r="B58" s="710"/>
      <c r="C58" s="710"/>
      <c r="D58" s="710"/>
      <c r="E58" s="710"/>
      <c r="F58" s="71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709"/>
      <c r="B59" s="710"/>
      <c r="C59" s="710"/>
      <c r="D59" s="710"/>
      <c r="E59" s="710"/>
      <c r="F59" s="71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709"/>
      <c r="B60" s="710"/>
      <c r="C60" s="710"/>
      <c r="D60" s="710"/>
      <c r="E60" s="710"/>
      <c r="F60" s="71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709"/>
      <c r="B61" s="710"/>
      <c r="C61" s="710"/>
      <c r="D61" s="710"/>
      <c r="E61" s="710"/>
      <c r="F61" s="71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709"/>
      <c r="B62" s="710"/>
      <c r="C62" s="710"/>
      <c r="D62" s="710"/>
      <c r="E62" s="710"/>
      <c r="F62" s="71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709"/>
      <c r="B63" s="710"/>
      <c r="C63" s="710"/>
      <c r="D63" s="710"/>
      <c r="E63" s="710"/>
      <c r="F63" s="71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709"/>
      <c r="B64" s="710"/>
      <c r="C64" s="710"/>
      <c r="D64" s="710"/>
      <c r="E64" s="710"/>
      <c r="F64" s="71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709"/>
      <c r="B65" s="710"/>
      <c r="C65" s="710"/>
      <c r="D65" s="710"/>
      <c r="E65" s="710"/>
      <c r="F65" s="71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709"/>
      <c r="B66" s="710"/>
      <c r="C66" s="710"/>
      <c r="D66" s="710"/>
      <c r="E66" s="710"/>
      <c r="F66" s="71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709"/>
      <c r="B67" s="710"/>
      <c r="C67" s="710"/>
      <c r="D67" s="710"/>
      <c r="E67" s="710"/>
      <c r="F67" s="71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709"/>
      <c r="B68" s="710"/>
      <c r="C68" s="710"/>
      <c r="D68" s="710"/>
      <c r="E68" s="710"/>
      <c r="F68" s="711"/>
      <c r="G68" s="398" t="s">
        <v>371</v>
      </c>
      <c r="H68" s="399"/>
      <c r="I68" s="399"/>
      <c r="J68" s="399"/>
      <c r="K68" s="399"/>
      <c r="L68" s="399"/>
      <c r="M68" s="399"/>
      <c r="N68" s="399"/>
      <c r="O68" s="399"/>
      <c r="P68" s="399"/>
      <c r="Q68" s="399"/>
      <c r="R68" s="399"/>
      <c r="S68" s="399"/>
      <c r="T68" s="399"/>
      <c r="U68" s="399"/>
      <c r="V68" s="399"/>
      <c r="W68" s="399"/>
      <c r="X68" s="399"/>
      <c r="Y68" s="399"/>
      <c r="Z68" s="399"/>
      <c r="AA68" s="399"/>
      <c r="AB68" s="400"/>
      <c r="AC68" s="398" t="s">
        <v>372</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hidden="1" customHeight="1" x14ac:dyDescent="0.15">
      <c r="A69" s="709"/>
      <c r="B69" s="710"/>
      <c r="C69" s="710"/>
      <c r="D69" s="710"/>
      <c r="E69" s="710"/>
      <c r="F69" s="711"/>
      <c r="G69" s="402" t="s">
        <v>19</v>
      </c>
      <c r="H69" s="403"/>
      <c r="I69" s="403"/>
      <c r="J69" s="403"/>
      <c r="K69" s="403"/>
      <c r="L69" s="404" t="s">
        <v>20</v>
      </c>
      <c r="M69" s="403"/>
      <c r="N69" s="403"/>
      <c r="O69" s="403"/>
      <c r="P69" s="403"/>
      <c r="Q69" s="403"/>
      <c r="R69" s="403"/>
      <c r="S69" s="403"/>
      <c r="T69" s="403"/>
      <c r="U69" s="403"/>
      <c r="V69" s="403"/>
      <c r="W69" s="403"/>
      <c r="X69" s="405"/>
      <c r="Y69" s="406" t="s">
        <v>21</v>
      </c>
      <c r="Z69" s="407"/>
      <c r="AA69" s="407"/>
      <c r="AB69" s="408"/>
      <c r="AC69" s="402" t="s">
        <v>19</v>
      </c>
      <c r="AD69" s="403"/>
      <c r="AE69" s="403"/>
      <c r="AF69" s="403"/>
      <c r="AG69" s="403"/>
      <c r="AH69" s="404" t="s">
        <v>20</v>
      </c>
      <c r="AI69" s="403"/>
      <c r="AJ69" s="403"/>
      <c r="AK69" s="403"/>
      <c r="AL69" s="403"/>
      <c r="AM69" s="403"/>
      <c r="AN69" s="403"/>
      <c r="AO69" s="403"/>
      <c r="AP69" s="403"/>
      <c r="AQ69" s="403"/>
      <c r="AR69" s="403"/>
      <c r="AS69" s="403"/>
      <c r="AT69" s="405"/>
      <c r="AU69" s="406" t="s">
        <v>21</v>
      </c>
      <c r="AV69" s="407"/>
      <c r="AW69" s="407"/>
      <c r="AX69" s="409"/>
    </row>
    <row r="70" spans="1:50" ht="24.75" hidden="1" customHeight="1" x14ac:dyDescent="0.15">
      <c r="A70" s="709"/>
      <c r="B70" s="710"/>
      <c r="C70" s="710"/>
      <c r="D70" s="710"/>
      <c r="E70" s="710"/>
      <c r="F70" s="71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0"/>
    </row>
    <row r="71" spans="1:50" ht="24.75" hidden="1" customHeight="1" x14ac:dyDescent="0.15">
      <c r="A71" s="709"/>
      <c r="B71" s="710"/>
      <c r="C71" s="710"/>
      <c r="D71" s="710"/>
      <c r="E71" s="710"/>
      <c r="F71" s="71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709"/>
      <c r="B72" s="710"/>
      <c r="C72" s="710"/>
      <c r="D72" s="710"/>
      <c r="E72" s="710"/>
      <c r="F72" s="71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709"/>
      <c r="B73" s="710"/>
      <c r="C73" s="710"/>
      <c r="D73" s="710"/>
      <c r="E73" s="710"/>
      <c r="F73" s="71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709"/>
      <c r="B74" s="710"/>
      <c r="C74" s="710"/>
      <c r="D74" s="710"/>
      <c r="E74" s="710"/>
      <c r="F74" s="71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709"/>
      <c r="B75" s="710"/>
      <c r="C75" s="710"/>
      <c r="D75" s="710"/>
      <c r="E75" s="710"/>
      <c r="F75" s="71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709"/>
      <c r="B76" s="710"/>
      <c r="C76" s="710"/>
      <c r="D76" s="710"/>
      <c r="E76" s="710"/>
      <c r="F76" s="71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709"/>
      <c r="B77" s="710"/>
      <c r="C77" s="710"/>
      <c r="D77" s="710"/>
      <c r="E77" s="710"/>
      <c r="F77" s="71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709"/>
      <c r="B78" s="710"/>
      <c r="C78" s="710"/>
      <c r="D78" s="710"/>
      <c r="E78" s="710"/>
      <c r="F78" s="71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709"/>
      <c r="B79" s="710"/>
      <c r="C79" s="710"/>
      <c r="D79" s="710"/>
      <c r="E79" s="710"/>
      <c r="F79" s="71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709"/>
      <c r="B80" s="710"/>
      <c r="C80" s="710"/>
      <c r="D80" s="710"/>
      <c r="E80" s="710"/>
      <c r="F80" s="71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709"/>
      <c r="B81" s="710"/>
      <c r="C81" s="710"/>
      <c r="D81" s="710"/>
      <c r="E81" s="710"/>
      <c r="F81" s="711"/>
      <c r="G81" s="398" t="s">
        <v>373</v>
      </c>
      <c r="H81" s="399"/>
      <c r="I81" s="399"/>
      <c r="J81" s="399"/>
      <c r="K81" s="399"/>
      <c r="L81" s="399"/>
      <c r="M81" s="399"/>
      <c r="N81" s="399"/>
      <c r="O81" s="399"/>
      <c r="P81" s="399"/>
      <c r="Q81" s="399"/>
      <c r="R81" s="399"/>
      <c r="S81" s="399"/>
      <c r="T81" s="399"/>
      <c r="U81" s="399"/>
      <c r="V81" s="399"/>
      <c r="W81" s="399"/>
      <c r="X81" s="399"/>
      <c r="Y81" s="399"/>
      <c r="Z81" s="399"/>
      <c r="AA81" s="399"/>
      <c r="AB81" s="400"/>
      <c r="AC81" s="398" t="s">
        <v>374</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hidden="1" customHeight="1" x14ac:dyDescent="0.15">
      <c r="A82" s="709"/>
      <c r="B82" s="710"/>
      <c r="C82" s="710"/>
      <c r="D82" s="710"/>
      <c r="E82" s="710"/>
      <c r="F82" s="711"/>
      <c r="G82" s="402" t="s">
        <v>19</v>
      </c>
      <c r="H82" s="403"/>
      <c r="I82" s="403"/>
      <c r="J82" s="403"/>
      <c r="K82" s="403"/>
      <c r="L82" s="404" t="s">
        <v>20</v>
      </c>
      <c r="M82" s="403"/>
      <c r="N82" s="403"/>
      <c r="O82" s="403"/>
      <c r="P82" s="403"/>
      <c r="Q82" s="403"/>
      <c r="R82" s="403"/>
      <c r="S82" s="403"/>
      <c r="T82" s="403"/>
      <c r="U82" s="403"/>
      <c r="V82" s="403"/>
      <c r="W82" s="403"/>
      <c r="X82" s="405"/>
      <c r="Y82" s="406" t="s">
        <v>21</v>
      </c>
      <c r="Z82" s="407"/>
      <c r="AA82" s="407"/>
      <c r="AB82" s="408"/>
      <c r="AC82" s="402" t="s">
        <v>19</v>
      </c>
      <c r="AD82" s="403"/>
      <c r="AE82" s="403"/>
      <c r="AF82" s="403"/>
      <c r="AG82" s="403"/>
      <c r="AH82" s="404" t="s">
        <v>20</v>
      </c>
      <c r="AI82" s="403"/>
      <c r="AJ82" s="403"/>
      <c r="AK82" s="403"/>
      <c r="AL82" s="403"/>
      <c r="AM82" s="403"/>
      <c r="AN82" s="403"/>
      <c r="AO82" s="403"/>
      <c r="AP82" s="403"/>
      <c r="AQ82" s="403"/>
      <c r="AR82" s="403"/>
      <c r="AS82" s="403"/>
      <c r="AT82" s="405"/>
      <c r="AU82" s="406" t="s">
        <v>21</v>
      </c>
      <c r="AV82" s="407"/>
      <c r="AW82" s="407"/>
      <c r="AX82" s="409"/>
    </row>
    <row r="83" spans="1:50" ht="24.75" hidden="1" customHeight="1" x14ac:dyDescent="0.15">
      <c r="A83" s="709"/>
      <c r="B83" s="710"/>
      <c r="C83" s="710"/>
      <c r="D83" s="710"/>
      <c r="E83" s="710"/>
      <c r="F83" s="71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0"/>
    </row>
    <row r="84" spans="1:50" ht="24.75" hidden="1" customHeight="1" x14ac:dyDescent="0.15">
      <c r="A84" s="709"/>
      <c r="B84" s="710"/>
      <c r="C84" s="710"/>
      <c r="D84" s="710"/>
      <c r="E84" s="710"/>
      <c r="F84" s="71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709"/>
      <c r="B85" s="710"/>
      <c r="C85" s="710"/>
      <c r="D85" s="710"/>
      <c r="E85" s="710"/>
      <c r="F85" s="71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709"/>
      <c r="B86" s="710"/>
      <c r="C86" s="710"/>
      <c r="D86" s="710"/>
      <c r="E86" s="710"/>
      <c r="F86" s="71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709"/>
      <c r="B87" s="710"/>
      <c r="C87" s="710"/>
      <c r="D87" s="710"/>
      <c r="E87" s="710"/>
      <c r="F87" s="71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709"/>
      <c r="B88" s="710"/>
      <c r="C88" s="710"/>
      <c r="D88" s="710"/>
      <c r="E88" s="710"/>
      <c r="F88" s="71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709"/>
      <c r="B89" s="710"/>
      <c r="C89" s="710"/>
      <c r="D89" s="710"/>
      <c r="E89" s="710"/>
      <c r="F89" s="71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709"/>
      <c r="B90" s="710"/>
      <c r="C90" s="710"/>
      <c r="D90" s="710"/>
      <c r="E90" s="710"/>
      <c r="F90" s="71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709"/>
      <c r="B91" s="710"/>
      <c r="C91" s="710"/>
      <c r="D91" s="710"/>
      <c r="E91" s="710"/>
      <c r="F91" s="71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709"/>
      <c r="B92" s="710"/>
      <c r="C92" s="710"/>
      <c r="D92" s="710"/>
      <c r="E92" s="710"/>
      <c r="F92" s="71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709"/>
      <c r="B93" s="710"/>
      <c r="C93" s="710"/>
      <c r="D93" s="710"/>
      <c r="E93" s="710"/>
      <c r="F93" s="71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709"/>
      <c r="B94" s="710"/>
      <c r="C94" s="710"/>
      <c r="D94" s="710"/>
      <c r="E94" s="710"/>
      <c r="F94" s="711"/>
      <c r="G94" s="398" t="s">
        <v>375</v>
      </c>
      <c r="H94" s="399"/>
      <c r="I94" s="399"/>
      <c r="J94" s="399"/>
      <c r="K94" s="399"/>
      <c r="L94" s="399"/>
      <c r="M94" s="399"/>
      <c r="N94" s="399"/>
      <c r="O94" s="399"/>
      <c r="P94" s="399"/>
      <c r="Q94" s="399"/>
      <c r="R94" s="399"/>
      <c r="S94" s="399"/>
      <c r="T94" s="399"/>
      <c r="U94" s="399"/>
      <c r="V94" s="399"/>
      <c r="W94" s="399"/>
      <c r="X94" s="399"/>
      <c r="Y94" s="399"/>
      <c r="Z94" s="399"/>
      <c r="AA94" s="399"/>
      <c r="AB94" s="400"/>
      <c r="AC94" s="398" t="s">
        <v>376</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hidden="1" customHeight="1" x14ac:dyDescent="0.15">
      <c r="A95" s="709"/>
      <c r="B95" s="710"/>
      <c r="C95" s="710"/>
      <c r="D95" s="710"/>
      <c r="E95" s="710"/>
      <c r="F95" s="711"/>
      <c r="G95" s="402" t="s">
        <v>19</v>
      </c>
      <c r="H95" s="403"/>
      <c r="I95" s="403"/>
      <c r="J95" s="403"/>
      <c r="K95" s="403"/>
      <c r="L95" s="404" t="s">
        <v>20</v>
      </c>
      <c r="M95" s="403"/>
      <c r="N95" s="403"/>
      <c r="O95" s="403"/>
      <c r="P95" s="403"/>
      <c r="Q95" s="403"/>
      <c r="R95" s="403"/>
      <c r="S95" s="403"/>
      <c r="T95" s="403"/>
      <c r="U95" s="403"/>
      <c r="V95" s="403"/>
      <c r="W95" s="403"/>
      <c r="X95" s="405"/>
      <c r="Y95" s="406" t="s">
        <v>21</v>
      </c>
      <c r="Z95" s="407"/>
      <c r="AA95" s="407"/>
      <c r="AB95" s="408"/>
      <c r="AC95" s="402" t="s">
        <v>19</v>
      </c>
      <c r="AD95" s="403"/>
      <c r="AE95" s="403"/>
      <c r="AF95" s="403"/>
      <c r="AG95" s="403"/>
      <c r="AH95" s="404" t="s">
        <v>20</v>
      </c>
      <c r="AI95" s="403"/>
      <c r="AJ95" s="403"/>
      <c r="AK95" s="403"/>
      <c r="AL95" s="403"/>
      <c r="AM95" s="403"/>
      <c r="AN95" s="403"/>
      <c r="AO95" s="403"/>
      <c r="AP95" s="403"/>
      <c r="AQ95" s="403"/>
      <c r="AR95" s="403"/>
      <c r="AS95" s="403"/>
      <c r="AT95" s="405"/>
      <c r="AU95" s="406" t="s">
        <v>21</v>
      </c>
      <c r="AV95" s="407"/>
      <c r="AW95" s="407"/>
      <c r="AX95" s="409"/>
    </row>
    <row r="96" spans="1:50" ht="24.75" hidden="1" customHeight="1" x14ac:dyDescent="0.15">
      <c r="A96" s="709"/>
      <c r="B96" s="710"/>
      <c r="C96" s="710"/>
      <c r="D96" s="710"/>
      <c r="E96" s="710"/>
      <c r="F96" s="71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0"/>
    </row>
    <row r="97" spans="1:50" ht="24.75" hidden="1" customHeight="1" x14ac:dyDescent="0.15">
      <c r="A97" s="709"/>
      <c r="B97" s="710"/>
      <c r="C97" s="710"/>
      <c r="D97" s="710"/>
      <c r="E97" s="710"/>
      <c r="F97" s="71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709"/>
      <c r="B98" s="710"/>
      <c r="C98" s="710"/>
      <c r="D98" s="710"/>
      <c r="E98" s="710"/>
      <c r="F98" s="71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709"/>
      <c r="B99" s="710"/>
      <c r="C99" s="710"/>
      <c r="D99" s="710"/>
      <c r="E99" s="710"/>
      <c r="F99" s="71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709"/>
      <c r="B100" s="710"/>
      <c r="C100" s="710"/>
      <c r="D100" s="710"/>
      <c r="E100" s="710"/>
      <c r="F100" s="71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709"/>
      <c r="B101" s="710"/>
      <c r="C101" s="710"/>
      <c r="D101" s="710"/>
      <c r="E101" s="710"/>
      <c r="F101" s="71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709"/>
      <c r="B102" s="710"/>
      <c r="C102" s="710"/>
      <c r="D102" s="710"/>
      <c r="E102" s="710"/>
      <c r="F102" s="71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709"/>
      <c r="B103" s="710"/>
      <c r="C103" s="710"/>
      <c r="D103" s="710"/>
      <c r="E103" s="710"/>
      <c r="F103" s="71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709"/>
      <c r="B104" s="710"/>
      <c r="C104" s="710"/>
      <c r="D104" s="710"/>
      <c r="E104" s="710"/>
      <c r="F104" s="71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709"/>
      <c r="B105" s="710"/>
      <c r="C105" s="710"/>
      <c r="D105" s="710"/>
      <c r="E105" s="710"/>
      <c r="F105" s="71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712"/>
      <c r="B106" s="713"/>
      <c r="C106" s="713"/>
      <c r="D106" s="713"/>
      <c r="E106" s="713"/>
      <c r="F106" s="714"/>
      <c r="G106" s="715" t="s">
        <v>22</v>
      </c>
      <c r="H106" s="716"/>
      <c r="I106" s="716"/>
      <c r="J106" s="716"/>
      <c r="K106" s="716"/>
      <c r="L106" s="717"/>
      <c r="M106" s="718"/>
      <c r="N106" s="718"/>
      <c r="O106" s="718"/>
      <c r="P106" s="718"/>
      <c r="Q106" s="718"/>
      <c r="R106" s="718"/>
      <c r="S106" s="718"/>
      <c r="T106" s="718"/>
      <c r="U106" s="718"/>
      <c r="V106" s="718"/>
      <c r="W106" s="718"/>
      <c r="X106" s="719"/>
      <c r="Y106" s="720">
        <f>SUM(Y96:AB105)</f>
        <v>0</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pans="1:50" s="51" customFormat="1" ht="24.75" hidden="1" customHeight="1" thickBot="1" x14ac:dyDescent="0.2"/>
    <row r="108" spans="1:50" ht="30" hidden="1" customHeight="1" x14ac:dyDescent="0.15">
      <c r="A108" s="706" t="s">
        <v>34</v>
      </c>
      <c r="B108" s="707"/>
      <c r="C108" s="707"/>
      <c r="D108" s="707"/>
      <c r="E108" s="707"/>
      <c r="F108" s="708"/>
      <c r="G108" s="398" t="s">
        <v>377</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378</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hidden="1" customHeight="1" x14ac:dyDescent="0.15">
      <c r="A109" s="709"/>
      <c r="B109" s="710"/>
      <c r="C109" s="710"/>
      <c r="D109" s="710"/>
      <c r="E109" s="710"/>
      <c r="F109" s="711"/>
      <c r="G109" s="402" t="s">
        <v>19</v>
      </c>
      <c r="H109" s="403"/>
      <c r="I109" s="403"/>
      <c r="J109" s="403"/>
      <c r="K109" s="403"/>
      <c r="L109" s="404" t="s">
        <v>20</v>
      </c>
      <c r="M109" s="403"/>
      <c r="N109" s="403"/>
      <c r="O109" s="403"/>
      <c r="P109" s="403"/>
      <c r="Q109" s="403"/>
      <c r="R109" s="403"/>
      <c r="S109" s="403"/>
      <c r="T109" s="403"/>
      <c r="U109" s="403"/>
      <c r="V109" s="403"/>
      <c r="W109" s="403"/>
      <c r="X109" s="405"/>
      <c r="Y109" s="406" t="s">
        <v>21</v>
      </c>
      <c r="Z109" s="407"/>
      <c r="AA109" s="407"/>
      <c r="AB109" s="408"/>
      <c r="AC109" s="402" t="s">
        <v>19</v>
      </c>
      <c r="AD109" s="403"/>
      <c r="AE109" s="403"/>
      <c r="AF109" s="403"/>
      <c r="AG109" s="403"/>
      <c r="AH109" s="404" t="s">
        <v>20</v>
      </c>
      <c r="AI109" s="403"/>
      <c r="AJ109" s="403"/>
      <c r="AK109" s="403"/>
      <c r="AL109" s="403"/>
      <c r="AM109" s="403"/>
      <c r="AN109" s="403"/>
      <c r="AO109" s="403"/>
      <c r="AP109" s="403"/>
      <c r="AQ109" s="403"/>
      <c r="AR109" s="403"/>
      <c r="AS109" s="403"/>
      <c r="AT109" s="405"/>
      <c r="AU109" s="406" t="s">
        <v>21</v>
      </c>
      <c r="AV109" s="407"/>
      <c r="AW109" s="407"/>
      <c r="AX109" s="409"/>
    </row>
    <row r="110" spans="1:50" ht="24.75" hidden="1" customHeight="1" x14ac:dyDescent="0.15">
      <c r="A110" s="709"/>
      <c r="B110" s="710"/>
      <c r="C110" s="710"/>
      <c r="D110" s="710"/>
      <c r="E110" s="710"/>
      <c r="F110" s="71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0"/>
    </row>
    <row r="111" spans="1:50" ht="24.75" hidden="1" customHeight="1" x14ac:dyDescent="0.15">
      <c r="A111" s="709"/>
      <c r="B111" s="710"/>
      <c r="C111" s="710"/>
      <c r="D111" s="710"/>
      <c r="E111" s="710"/>
      <c r="F111" s="71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709"/>
      <c r="B112" s="710"/>
      <c r="C112" s="710"/>
      <c r="D112" s="710"/>
      <c r="E112" s="710"/>
      <c r="F112" s="71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709"/>
      <c r="B113" s="710"/>
      <c r="C113" s="710"/>
      <c r="D113" s="710"/>
      <c r="E113" s="710"/>
      <c r="F113" s="71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709"/>
      <c r="B114" s="710"/>
      <c r="C114" s="710"/>
      <c r="D114" s="710"/>
      <c r="E114" s="710"/>
      <c r="F114" s="71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709"/>
      <c r="B115" s="710"/>
      <c r="C115" s="710"/>
      <c r="D115" s="710"/>
      <c r="E115" s="710"/>
      <c r="F115" s="71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709"/>
      <c r="B116" s="710"/>
      <c r="C116" s="710"/>
      <c r="D116" s="710"/>
      <c r="E116" s="710"/>
      <c r="F116" s="71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709"/>
      <c r="B117" s="710"/>
      <c r="C117" s="710"/>
      <c r="D117" s="710"/>
      <c r="E117" s="710"/>
      <c r="F117" s="71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709"/>
      <c r="B118" s="710"/>
      <c r="C118" s="710"/>
      <c r="D118" s="710"/>
      <c r="E118" s="710"/>
      <c r="F118" s="71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709"/>
      <c r="B119" s="710"/>
      <c r="C119" s="710"/>
      <c r="D119" s="710"/>
      <c r="E119" s="710"/>
      <c r="F119" s="71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709"/>
      <c r="B120" s="710"/>
      <c r="C120" s="710"/>
      <c r="D120" s="710"/>
      <c r="E120" s="710"/>
      <c r="F120" s="71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709"/>
      <c r="B121" s="710"/>
      <c r="C121" s="710"/>
      <c r="D121" s="710"/>
      <c r="E121" s="710"/>
      <c r="F121" s="711"/>
      <c r="G121" s="398" t="s">
        <v>399</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379</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hidden="1" customHeight="1" x14ac:dyDescent="0.15">
      <c r="A122" s="709"/>
      <c r="B122" s="710"/>
      <c r="C122" s="710"/>
      <c r="D122" s="710"/>
      <c r="E122" s="710"/>
      <c r="F122" s="711"/>
      <c r="G122" s="402" t="s">
        <v>19</v>
      </c>
      <c r="H122" s="403"/>
      <c r="I122" s="403"/>
      <c r="J122" s="403"/>
      <c r="K122" s="403"/>
      <c r="L122" s="404" t="s">
        <v>20</v>
      </c>
      <c r="M122" s="403"/>
      <c r="N122" s="403"/>
      <c r="O122" s="403"/>
      <c r="P122" s="403"/>
      <c r="Q122" s="403"/>
      <c r="R122" s="403"/>
      <c r="S122" s="403"/>
      <c r="T122" s="403"/>
      <c r="U122" s="403"/>
      <c r="V122" s="403"/>
      <c r="W122" s="403"/>
      <c r="X122" s="405"/>
      <c r="Y122" s="406" t="s">
        <v>21</v>
      </c>
      <c r="Z122" s="407"/>
      <c r="AA122" s="407"/>
      <c r="AB122" s="408"/>
      <c r="AC122" s="402" t="s">
        <v>19</v>
      </c>
      <c r="AD122" s="403"/>
      <c r="AE122" s="403"/>
      <c r="AF122" s="403"/>
      <c r="AG122" s="403"/>
      <c r="AH122" s="404" t="s">
        <v>20</v>
      </c>
      <c r="AI122" s="403"/>
      <c r="AJ122" s="403"/>
      <c r="AK122" s="403"/>
      <c r="AL122" s="403"/>
      <c r="AM122" s="403"/>
      <c r="AN122" s="403"/>
      <c r="AO122" s="403"/>
      <c r="AP122" s="403"/>
      <c r="AQ122" s="403"/>
      <c r="AR122" s="403"/>
      <c r="AS122" s="403"/>
      <c r="AT122" s="405"/>
      <c r="AU122" s="406" t="s">
        <v>21</v>
      </c>
      <c r="AV122" s="407"/>
      <c r="AW122" s="407"/>
      <c r="AX122" s="409"/>
    </row>
    <row r="123" spans="1:50" ht="24.75" hidden="1" customHeight="1" x14ac:dyDescent="0.15">
      <c r="A123" s="709"/>
      <c r="B123" s="710"/>
      <c r="C123" s="710"/>
      <c r="D123" s="710"/>
      <c r="E123" s="710"/>
      <c r="F123" s="71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0"/>
    </row>
    <row r="124" spans="1:50" ht="24.75" hidden="1" customHeight="1" x14ac:dyDescent="0.15">
      <c r="A124" s="709"/>
      <c r="B124" s="710"/>
      <c r="C124" s="710"/>
      <c r="D124" s="710"/>
      <c r="E124" s="710"/>
      <c r="F124" s="71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709"/>
      <c r="B125" s="710"/>
      <c r="C125" s="710"/>
      <c r="D125" s="710"/>
      <c r="E125" s="710"/>
      <c r="F125" s="71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709"/>
      <c r="B126" s="710"/>
      <c r="C126" s="710"/>
      <c r="D126" s="710"/>
      <c r="E126" s="710"/>
      <c r="F126" s="71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709"/>
      <c r="B127" s="710"/>
      <c r="C127" s="710"/>
      <c r="D127" s="710"/>
      <c r="E127" s="710"/>
      <c r="F127" s="71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709"/>
      <c r="B128" s="710"/>
      <c r="C128" s="710"/>
      <c r="D128" s="710"/>
      <c r="E128" s="710"/>
      <c r="F128" s="71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709"/>
      <c r="B129" s="710"/>
      <c r="C129" s="710"/>
      <c r="D129" s="710"/>
      <c r="E129" s="710"/>
      <c r="F129" s="71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709"/>
      <c r="B130" s="710"/>
      <c r="C130" s="710"/>
      <c r="D130" s="710"/>
      <c r="E130" s="710"/>
      <c r="F130" s="71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709"/>
      <c r="B131" s="710"/>
      <c r="C131" s="710"/>
      <c r="D131" s="710"/>
      <c r="E131" s="710"/>
      <c r="F131" s="71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709"/>
      <c r="B132" s="710"/>
      <c r="C132" s="710"/>
      <c r="D132" s="710"/>
      <c r="E132" s="710"/>
      <c r="F132" s="71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709"/>
      <c r="B133" s="710"/>
      <c r="C133" s="710"/>
      <c r="D133" s="710"/>
      <c r="E133" s="710"/>
      <c r="F133" s="71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709"/>
      <c r="B134" s="710"/>
      <c r="C134" s="710"/>
      <c r="D134" s="710"/>
      <c r="E134" s="710"/>
      <c r="F134" s="711"/>
      <c r="G134" s="398" t="s">
        <v>380</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381</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hidden="1" customHeight="1" x14ac:dyDescent="0.15">
      <c r="A135" s="709"/>
      <c r="B135" s="710"/>
      <c r="C135" s="710"/>
      <c r="D135" s="710"/>
      <c r="E135" s="710"/>
      <c r="F135" s="711"/>
      <c r="G135" s="402" t="s">
        <v>19</v>
      </c>
      <c r="H135" s="403"/>
      <c r="I135" s="403"/>
      <c r="J135" s="403"/>
      <c r="K135" s="403"/>
      <c r="L135" s="404" t="s">
        <v>20</v>
      </c>
      <c r="M135" s="403"/>
      <c r="N135" s="403"/>
      <c r="O135" s="403"/>
      <c r="P135" s="403"/>
      <c r="Q135" s="403"/>
      <c r="R135" s="403"/>
      <c r="S135" s="403"/>
      <c r="T135" s="403"/>
      <c r="U135" s="403"/>
      <c r="V135" s="403"/>
      <c r="W135" s="403"/>
      <c r="X135" s="405"/>
      <c r="Y135" s="406" t="s">
        <v>21</v>
      </c>
      <c r="Z135" s="407"/>
      <c r="AA135" s="407"/>
      <c r="AB135" s="408"/>
      <c r="AC135" s="402" t="s">
        <v>19</v>
      </c>
      <c r="AD135" s="403"/>
      <c r="AE135" s="403"/>
      <c r="AF135" s="403"/>
      <c r="AG135" s="403"/>
      <c r="AH135" s="404" t="s">
        <v>20</v>
      </c>
      <c r="AI135" s="403"/>
      <c r="AJ135" s="403"/>
      <c r="AK135" s="403"/>
      <c r="AL135" s="403"/>
      <c r="AM135" s="403"/>
      <c r="AN135" s="403"/>
      <c r="AO135" s="403"/>
      <c r="AP135" s="403"/>
      <c r="AQ135" s="403"/>
      <c r="AR135" s="403"/>
      <c r="AS135" s="403"/>
      <c r="AT135" s="405"/>
      <c r="AU135" s="406" t="s">
        <v>21</v>
      </c>
      <c r="AV135" s="407"/>
      <c r="AW135" s="407"/>
      <c r="AX135" s="409"/>
    </row>
    <row r="136" spans="1:50" ht="24.75" hidden="1" customHeight="1" x14ac:dyDescent="0.15">
      <c r="A136" s="709"/>
      <c r="B136" s="710"/>
      <c r="C136" s="710"/>
      <c r="D136" s="710"/>
      <c r="E136" s="710"/>
      <c r="F136" s="71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0"/>
    </row>
    <row r="137" spans="1:50" ht="24.75" hidden="1" customHeight="1" x14ac:dyDescent="0.15">
      <c r="A137" s="709"/>
      <c r="B137" s="710"/>
      <c r="C137" s="710"/>
      <c r="D137" s="710"/>
      <c r="E137" s="710"/>
      <c r="F137" s="71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709"/>
      <c r="B138" s="710"/>
      <c r="C138" s="710"/>
      <c r="D138" s="710"/>
      <c r="E138" s="710"/>
      <c r="F138" s="71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709"/>
      <c r="B139" s="710"/>
      <c r="C139" s="710"/>
      <c r="D139" s="710"/>
      <c r="E139" s="710"/>
      <c r="F139" s="71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709"/>
      <c r="B140" s="710"/>
      <c r="C140" s="710"/>
      <c r="D140" s="710"/>
      <c r="E140" s="710"/>
      <c r="F140" s="71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709"/>
      <c r="B141" s="710"/>
      <c r="C141" s="710"/>
      <c r="D141" s="710"/>
      <c r="E141" s="710"/>
      <c r="F141" s="71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709"/>
      <c r="B142" s="710"/>
      <c r="C142" s="710"/>
      <c r="D142" s="710"/>
      <c r="E142" s="710"/>
      <c r="F142" s="71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709"/>
      <c r="B143" s="710"/>
      <c r="C143" s="710"/>
      <c r="D143" s="710"/>
      <c r="E143" s="710"/>
      <c r="F143" s="71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709"/>
      <c r="B144" s="710"/>
      <c r="C144" s="710"/>
      <c r="D144" s="710"/>
      <c r="E144" s="710"/>
      <c r="F144" s="71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709"/>
      <c r="B145" s="710"/>
      <c r="C145" s="710"/>
      <c r="D145" s="710"/>
      <c r="E145" s="710"/>
      <c r="F145" s="71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709"/>
      <c r="B146" s="710"/>
      <c r="C146" s="710"/>
      <c r="D146" s="710"/>
      <c r="E146" s="710"/>
      <c r="F146" s="71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709"/>
      <c r="B147" s="710"/>
      <c r="C147" s="710"/>
      <c r="D147" s="710"/>
      <c r="E147" s="710"/>
      <c r="F147" s="711"/>
      <c r="G147" s="398" t="s">
        <v>382</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383</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hidden="1" customHeight="1" x14ac:dyDescent="0.15">
      <c r="A148" s="709"/>
      <c r="B148" s="710"/>
      <c r="C148" s="710"/>
      <c r="D148" s="710"/>
      <c r="E148" s="710"/>
      <c r="F148" s="711"/>
      <c r="G148" s="402" t="s">
        <v>19</v>
      </c>
      <c r="H148" s="403"/>
      <c r="I148" s="403"/>
      <c r="J148" s="403"/>
      <c r="K148" s="403"/>
      <c r="L148" s="404" t="s">
        <v>20</v>
      </c>
      <c r="M148" s="403"/>
      <c r="N148" s="403"/>
      <c r="O148" s="403"/>
      <c r="P148" s="403"/>
      <c r="Q148" s="403"/>
      <c r="R148" s="403"/>
      <c r="S148" s="403"/>
      <c r="T148" s="403"/>
      <c r="U148" s="403"/>
      <c r="V148" s="403"/>
      <c r="W148" s="403"/>
      <c r="X148" s="405"/>
      <c r="Y148" s="406" t="s">
        <v>21</v>
      </c>
      <c r="Z148" s="407"/>
      <c r="AA148" s="407"/>
      <c r="AB148" s="408"/>
      <c r="AC148" s="402" t="s">
        <v>19</v>
      </c>
      <c r="AD148" s="403"/>
      <c r="AE148" s="403"/>
      <c r="AF148" s="403"/>
      <c r="AG148" s="403"/>
      <c r="AH148" s="404" t="s">
        <v>20</v>
      </c>
      <c r="AI148" s="403"/>
      <c r="AJ148" s="403"/>
      <c r="AK148" s="403"/>
      <c r="AL148" s="403"/>
      <c r="AM148" s="403"/>
      <c r="AN148" s="403"/>
      <c r="AO148" s="403"/>
      <c r="AP148" s="403"/>
      <c r="AQ148" s="403"/>
      <c r="AR148" s="403"/>
      <c r="AS148" s="403"/>
      <c r="AT148" s="405"/>
      <c r="AU148" s="406" t="s">
        <v>21</v>
      </c>
      <c r="AV148" s="407"/>
      <c r="AW148" s="407"/>
      <c r="AX148" s="409"/>
    </row>
    <row r="149" spans="1:50" ht="24.75" hidden="1" customHeight="1" x14ac:dyDescent="0.15">
      <c r="A149" s="709"/>
      <c r="B149" s="710"/>
      <c r="C149" s="710"/>
      <c r="D149" s="710"/>
      <c r="E149" s="710"/>
      <c r="F149" s="71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0"/>
    </row>
    <row r="150" spans="1:50" ht="24.75" hidden="1" customHeight="1" x14ac:dyDescent="0.15">
      <c r="A150" s="709"/>
      <c r="B150" s="710"/>
      <c r="C150" s="710"/>
      <c r="D150" s="710"/>
      <c r="E150" s="710"/>
      <c r="F150" s="71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709"/>
      <c r="B151" s="710"/>
      <c r="C151" s="710"/>
      <c r="D151" s="710"/>
      <c r="E151" s="710"/>
      <c r="F151" s="71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709"/>
      <c r="B152" s="710"/>
      <c r="C152" s="710"/>
      <c r="D152" s="710"/>
      <c r="E152" s="710"/>
      <c r="F152" s="71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709"/>
      <c r="B153" s="710"/>
      <c r="C153" s="710"/>
      <c r="D153" s="710"/>
      <c r="E153" s="710"/>
      <c r="F153" s="71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709"/>
      <c r="B154" s="710"/>
      <c r="C154" s="710"/>
      <c r="D154" s="710"/>
      <c r="E154" s="710"/>
      <c r="F154" s="71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709"/>
      <c r="B155" s="710"/>
      <c r="C155" s="710"/>
      <c r="D155" s="710"/>
      <c r="E155" s="710"/>
      <c r="F155" s="71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709"/>
      <c r="B156" s="710"/>
      <c r="C156" s="710"/>
      <c r="D156" s="710"/>
      <c r="E156" s="710"/>
      <c r="F156" s="71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709"/>
      <c r="B157" s="710"/>
      <c r="C157" s="710"/>
      <c r="D157" s="710"/>
      <c r="E157" s="710"/>
      <c r="F157" s="71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709"/>
      <c r="B158" s="710"/>
      <c r="C158" s="710"/>
      <c r="D158" s="710"/>
      <c r="E158" s="710"/>
      <c r="F158" s="71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712"/>
      <c r="B159" s="713"/>
      <c r="C159" s="713"/>
      <c r="D159" s="713"/>
      <c r="E159" s="713"/>
      <c r="F159" s="714"/>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pans="1:50" s="51" customFormat="1" ht="24.75" hidden="1" customHeight="1" thickBot="1" x14ac:dyDescent="0.2"/>
    <row r="161" spans="1:50" ht="30" hidden="1" customHeight="1" x14ac:dyDescent="0.15">
      <c r="A161" s="706" t="s">
        <v>34</v>
      </c>
      <c r="B161" s="707"/>
      <c r="C161" s="707"/>
      <c r="D161" s="707"/>
      <c r="E161" s="707"/>
      <c r="F161" s="708"/>
      <c r="G161" s="398" t="s">
        <v>384</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385</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hidden="1" customHeight="1" x14ac:dyDescent="0.15">
      <c r="A162" s="709"/>
      <c r="B162" s="710"/>
      <c r="C162" s="710"/>
      <c r="D162" s="710"/>
      <c r="E162" s="710"/>
      <c r="F162" s="711"/>
      <c r="G162" s="402" t="s">
        <v>19</v>
      </c>
      <c r="H162" s="403"/>
      <c r="I162" s="403"/>
      <c r="J162" s="403"/>
      <c r="K162" s="403"/>
      <c r="L162" s="404" t="s">
        <v>20</v>
      </c>
      <c r="M162" s="403"/>
      <c r="N162" s="403"/>
      <c r="O162" s="403"/>
      <c r="P162" s="403"/>
      <c r="Q162" s="403"/>
      <c r="R162" s="403"/>
      <c r="S162" s="403"/>
      <c r="T162" s="403"/>
      <c r="U162" s="403"/>
      <c r="V162" s="403"/>
      <c r="W162" s="403"/>
      <c r="X162" s="405"/>
      <c r="Y162" s="406" t="s">
        <v>21</v>
      </c>
      <c r="Z162" s="407"/>
      <c r="AA162" s="407"/>
      <c r="AB162" s="408"/>
      <c r="AC162" s="402" t="s">
        <v>19</v>
      </c>
      <c r="AD162" s="403"/>
      <c r="AE162" s="403"/>
      <c r="AF162" s="403"/>
      <c r="AG162" s="403"/>
      <c r="AH162" s="404" t="s">
        <v>20</v>
      </c>
      <c r="AI162" s="403"/>
      <c r="AJ162" s="403"/>
      <c r="AK162" s="403"/>
      <c r="AL162" s="403"/>
      <c r="AM162" s="403"/>
      <c r="AN162" s="403"/>
      <c r="AO162" s="403"/>
      <c r="AP162" s="403"/>
      <c r="AQ162" s="403"/>
      <c r="AR162" s="403"/>
      <c r="AS162" s="403"/>
      <c r="AT162" s="405"/>
      <c r="AU162" s="406" t="s">
        <v>21</v>
      </c>
      <c r="AV162" s="407"/>
      <c r="AW162" s="407"/>
      <c r="AX162" s="409"/>
    </row>
    <row r="163" spans="1:50" ht="24.75" hidden="1" customHeight="1" x14ac:dyDescent="0.15">
      <c r="A163" s="709"/>
      <c r="B163" s="710"/>
      <c r="C163" s="710"/>
      <c r="D163" s="710"/>
      <c r="E163" s="710"/>
      <c r="F163" s="71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0"/>
    </row>
    <row r="164" spans="1:50" ht="24.75" hidden="1" customHeight="1" x14ac:dyDescent="0.15">
      <c r="A164" s="709"/>
      <c r="B164" s="710"/>
      <c r="C164" s="710"/>
      <c r="D164" s="710"/>
      <c r="E164" s="710"/>
      <c r="F164" s="71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709"/>
      <c r="B165" s="710"/>
      <c r="C165" s="710"/>
      <c r="D165" s="710"/>
      <c r="E165" s="710"/>
      <c r="F165" s="71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709"/>
      <c r="B166" s="710"/>
      <c r="C166" s="710"/>
      <c r="D166" s="710"/>
      <c r="E166" s="710"/>
      <c r="F166" s="71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709"/>
      <c r="B167" s="710"/>
      <c r="C167" s="710"/>
      <c r="D167" s="710"/>
      <c r="E167" s="710"/>
      <c r="F167" s="71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709"/>
      <c r="B168" s="710"/>
      <c r="C168" s="710"/>
      <c r="D168" s="710"/>
      <c r="E168" s="710"/>
      <c r="F168" s="71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709"/>
      <c r="B169" s="710"/>
      <c r="C169" s="710"/>
      <c r="D169" s="710"/>
      <c r="E169" s="710"/>
      <c r="F169" s="71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709"/>
      <c r="B170" s="710"/>
      <c r="C170" s="710"/>
      <c r="D170" s="710"/>
      <c r="E170" s="710"/>
      <c r="F170" s="71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709"/>
      <c r="B171" s="710"/>
      <c r="C171" s="710"/>
      <c r="D171" s="710"/>
      <c r="E171" s="710"/>
      <c r="F171" s="71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709"/>
      <c r="B172" s="710"/>
      <c r="C172" s="710"/>
      <c r="D172" s="710"/>
      <c r="E172" s="710"/>
      <c r="F172" s="71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709"/>
      <c r="B173" s="710"/>
      <c r="C173" s="710"/>
      <c r="D173" s="710"/>
      <c r="E173" s="710"/>
      <c r="F173" s="71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709"/>
      <c r="B174" s="710"/>
      <c r="C174" s="710"/>
      <c r="D174" s="710"/>
      <c r="E174" s="710"/>
      <c r="F174" s="711"/>
      <c r="G174" s="398" t="s">
        <v>386</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387</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hidden="1" customHeight="1" x14ac:dyDescent="0.15">
      <c r="A175" s="709"/>
      <c r="B175" s="710"/>
      <c r="C175" s="710"/>
      <c r="D175" s="710"/>
      <c r="E175" s="710"/>
      <c r="F175" s="711"/>
      <c r="G175" s="402" t="s">
        <v>19</v>
      </c>
      <c r="H175" s="403"/>
      <c r="I175" s="403"/>
      <c r="J175" s="403"/>
      <c r="K175" s="403"/>
      <c r="L175" s="404" t="s">
        <v>20</v>
      </c>
      <c r="M175" s="403"/>
      <c r="N175" s="403"/>
      <c r="O175" s="403"/>
      <c r="P175" s="403"/>
      <c r="Q175" s="403"/>
      <c r="R175" s="403"/>
      <c r="S175" s="403"/>
      <c r="T175" s="403"/>
      <c r="U175" s="403"/>
      <c r="V175" s="403"/>
      <c r="W175" s="403"/>
      <c r="X175" s="405"/>
      <c r="Y175" s="406" t="s">
        <v>21</v>
      </c>
      <c r="Z175" s="407"/>
      <c r="AA175" s="407"/>
      <c r="AB175" s="408"/>
      <c r="AC175" s="402" t="s">
        <v>19</v>
      </c>
      <c r="AD175" s="403"/>
      <c r="AE175" s="403"/>
      <c r="AF175" s="403"/>
      <c r="AG175" s="403"/>
      <c r="AH175" s="404" t="s">
        <v>20</v>
      </c>
      <c r="AI175" s="403"/>
      <c r="AJ175" s="403"/>
      <c r="AK175" s="403"/>
      <c r="AL175" s="403"/>
      <c r="AM175" s="403"/>
      <c r="AN175" s="403"/>
      <c r="AO175" s="403"/>
      <c r="AP175" s="403"/>
      <c r="AQ175" s="403"/>
      <c r="AR175" s="403"/>
      <c r="AS175" s="403"/>
      <c r="AT175" s="405"/>
      <c r="AU175" s="406" t="s">
        <v>21</v>
      </c>
      <c r="AV175" s="407"/>
      <c r="AW175" s="407"/>
      <c r="AX175" s="409"/>
    </row>
    <row r="176" spans="1:50" ht="24.75" hidden="1" customHeight="1" x14ac:dyDescent="0.15">
      <c r="A176" s="709"/>
      <c r="B176" s="710"/>
      <c r="C176" s="710"/>
      <c r="D176" s="710"/>
      <c r="E176" s="710"/>
      <c r="F176" s="71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0"/>
    </row>
    <row r="177" spans="1:50" ht="24.75" hidden="1" customHeight="1" x14ac:dyDescent="0.15">
      <c r="A177" s="709"/>
      <c r="B177" s="710"/>
      <c r="C177" s="710"/>
      <c r="D177" s="710"/>
      <c r="E177" s="710"/>
      <c r="F177" s="71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709"/>
      <c r="B178" s="710"/>
      <c r="C178" s="710"/>
      <c r="D178" s="710"/>
      <c r="E178" s="710"/>
      <c r="F178" s="71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709"/>
      <c r="B179" s="710"/>
      <c r="C179" s="710"/>
      <c r="D179" s="710"/>
      <c r="E179" s="710"/>
      <c r="F179" s="71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709"/>
      <c r="B180" s="710"/>
      <c r="C180" s="710"/>
      <c r="D180" s="710"/>
      <c r="E180" s="710"/>
      <c r="F180" s="71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709"/>
      <c r="B181" s="710"/>
      <c r="C181" s="710"/>
      <c r="D181" s="710"/>
      <c r="E181" s="710"/>
      <c r="F181" s="71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709"/>
      <c r="B182" s="710"/>
      <c r="C182" s="710"/>
      <c r="D182" s="710"/>
      <c r="E182" s="710"/>
      <c r="F182" s="71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709"/>
      <c r="B183" s="710"/>
      <c r="C183" s="710"/>
      <c r="D183" s="710"/>
      <c r="E183" s="710"/>
      <c r="F183" s="71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709"/>
      <c r="B184" s="710"/>
      <c r="C184" s="710"/>
      <c r="D184" s="710"/>
      <c r="E184" s="710"/>
      <c r="F184" s="71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709"/>
      <c r="B185" s="710"/>
      <c r="C185" s="710"/>
      <c r="D185" s="710"/>
      <c r="E185" s="710"/>
      <c r="F185" s="71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709"/>
      <c r="B186" s="710"/>
      <c r="C186" s="710"/>
      <c r="D186" s="710"/>
      <c r="E186" s="710"/>
      <c r="F186" s="71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709"/>
      <c r="B187" s="710"/>
      <c r="C187" s="710"/>
      <c r="D187" s="710"/>
      <c r="E187" s="710"/>
      <c r="F187" s="711"/>
      <c r="G187" s="398" t="s">
        <v>388</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389</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hidden="1" customHeight="1" x14ac:dyDescent="0.15">
      <c r="A188" s="709"/>
      <c r="B188" s="710"/>
      <c r="C188" s="710"/>
      <c r="D188" s="710"/>
      <c r="E188" s="710"/>
      <c r="F188" s="711"/>
      <c r="G188" s="402" t="s">
        <v>19</v>
      </c>
      <c r="H188" s="403"/>
      <c r="I188" s="403"/>
      <c r="J188" s="403"/>
      <c r="K188" s="403"/>
      <c r="L188" s="404" t="s">
        <v>20</v>
      </c>
      <c r="M188" s="403"/>
      <c r="N188" s="403"/>
      <c r="O188" s="403"/>
      <c r="P188" s="403"/>
      <c r="Q188" s="403"/>
      <c r="R188" s="403"/>
      <c r="S188" s="403"/>
      <c r="T188" s="403"/>
      <c r="U188" s="403"/>
      <c r="V188" s="403"/>
      <c r="W188" s="403"/>
      <c r="X188" s="405"/>
      <c r="Y188" s="406" t="s">
        <v>21</v>
      </c>
      <c r="Z188" s="407"/>
      <c r="AA188" s="407"/>
      <c r="AB188" s="408"/>
      <c r="AC188" s="402" t="s">
        <v>19</v>
      </c>
      <c r="AD188" s="403"/>
      <c r="AE188" s="403"/>
      <c r="AF188" s="403"/>
      <c r="AG188" s="403"/>
      <c r="AH188" s="404" t="s">
        <v>20</v>
      </c>
      <c r="AI188" s="403"/>
      <c r="AJ188" s="403"/>
      <c r="AK188" s="403"/>
      <c r="AL188" s="403"/>
      <c r="AM188" s="403"/>
      <c r="AN188" s="403"/>
      <c r="AO188" s="403"/>
      <c r="AP188" s="403"/>
      <c r="AQ188" s="403"/>
      <c r="AR188" s="403"/>
      <c r="AS188" s="403"/>
      <c r="AT188" s="405"/>
      <c r="AU188" s="406" t="s">
        <v>21</v>
      </c>
      <c r="AV188" s="407"/>
      <c r="AW188" s="407"/>
      <c r="AX188" s="409"/>
    </row>
    <row r="189" spans="1:50" ht="24.75" hidden="1" customHeight="1" x14ac:dyDescent="0.15">
      <c r="A189" s="709"/>
      <c r="B189" s="710"/>
      <c r="C189" s="710"/>
      <c r="D189" s="710"/>
      <c r="E189" s="710"/>
      <c r="F189" s="71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0"/>
    </row>
    <row r="190" spans="1:50" ht="24.75" hidden="1" customHeight="1" x14ac:dyDescent="0.15">
      <c r="A190" s="709"/>
      <c r="B190" s="710"/>
      <c r="C190" s="710"/>
      <c r="D190" s="710"/>
      <c r="E190" s="710"/>
      <c r="F190" s="71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709"/>
      <c r="B191" s="710"/>
      <c r="C191" s="710"/>
      <c r="D191" s="710"/>
      <c r="E191" s="710"/>
      <c r="F191" s="71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709"/>
      <c r="B192" s="710"/>
      <c r="C192" s="710"/>
      <c r="D192" s="710"/>
      <c r="E192" s="710"/>
      <c r="F192" s="71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709"/>
      <c r="B193" s="710"/>
      <c r="C193" s="710"/>
      <c r="D193" s="710"/>
      <c r="E193" s="710"/>
      <c r="F193" s="71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709"/>
      <c r="B194" s="710"/>
      <c r="C194" s="710"/>
      <c r="D194" s="710"/>
      <c r="E194" s="710"/>
      <c r="F194" s="71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709"/>
      <c r="B195" s="710"/>
      <c r="C195" s="710"/>
      <c r="D195" s="710"/>
      <c r="E195" s="710"/>
      <c r="F195" s="71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709"/>
      <c r="B196" s="710"/>
      <c r="C196" s="710"/>
      <c r="D196" s="710"/>
      <c r="E196" s="710"/>
      <c r="F196" s="71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709"/>
      <c r="B197" s="710"/>
      <c r="C197" s="710"/>
      <c r="D197" s="710"/>
      <c r="E197" s="710"/>
      <c r="F197" s="71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709"/>
      <c r="B198" s="710"/>
      <c r="C198" s="710"/>
      <c r="D198" s="710"/>
      <c r="E198" s="710"/>
      <c r="F198" s="71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709"/>
      <c r="B199" s="710"/>
      <c r="C199" s="710"/>
      <c r="D199" s="710"/>
      <c r="E199" s="710"/>
      <c r="F199" s="71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709"/>
      <c r="B200" s="710"/>
      <c r="C200" s="710"/>
      <c r="D200" s="710"/>
      <c r="E200" s="710"/>
      <c r="F200" s="711"/>
      <c r="G200" s="398" t="s">
        <v>348</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390</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hidden="1" customHeight="1" x14ac:dyDescent="0.15">
      <c r="A201" s="709"/>
      <c r="B201" s="710"/>
      <c r="C201" s="710"/>
      <c r="D201" s="710"/>
      <c r="E201" s="710"/>
      <c r="F201" s="711"/>
      <c r="G201" s="402" t="s">
        <v>19</v>
      </c>
      <c r="H201" s="403"/>
      <c r="I201" s="403"/>
      <c r="J201" s="403"/>
      <c r="K201" s="403"/>
      <c r="L201" s="404" t="s">
        <v>20</v>
      </c>
      <c r="M201" s="403"/>
      <c r="N201" s="403"/>
      <c r="O201" s="403"/>
      <c r="P201" s="403"/>
      <c r="Q201" s="403"/>
      <c r="R201" s="403"/>
      <c r="S201" s="403"/>
      <c r="T201" s="403"/>
      <c r="U201" s="403"/>
      <c r="V201" s="403"/>
      <c r="W201" s="403"/>
      <c r="X201" s="405"/>
      <c r="Y201" s="406" t="s">
        <v>21</v>
      </c>
      <c r="Z201" s="407"/>
      <c r="AA201" s="407"/>
      <c r="AB201" s="408"/>
      <c r="AC201" s="402" t="s">
        <v>19</v>
      </c>
      <c r="AD201" s="403"/>
      <c r="AE201" s="403"/>
      <c r="AF201" s="403"/>
      <c r="AG201" s="403"/>
      <c r="AH201" s="404" t="s">
        <v>20</v>
      </c>
      <c r="AI201" s="403"/>
      <c r="AJ201" s="403"/>
      <c r="AK201" s="403"/>
      <c r="AL201" s="403"/>
      <c r="AM201" s="403"/>
      <c r="AN201" s="403"/>
      <c r="AO201" s="403"/>
      <c r="AP201" s="403"/>
      <c r="AQ201" s="403"/>
      <c r="AR201" s="403"/>
      <c r="AS201" s="403"/>
      <c r="AT201" s="405"/>
      <c r="AU201" s="406" t="s">
        <v>21</v>
      </c>
      <c r="AV201" s="407"/>
      <c r="AW201" s="407"/>
      <c r="AX201" s="409"/>
    </row>
    <row r="202" spans="1:50" ht="24.75" hidden="1" customHeight="1" x14ac:dyDescent="0.15">
      <c r="A202" s="709"/>
      <c r="B202" s="710"/>
      <c r="C202" s="710"/>
      <c r="D202" s="710"/>
      <c r="E202" s="710"/>
      <c r="F202" s="71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0"/>
    </row>
    <row r="203" spans="1:50" ht="24.75" hidden="1" customHeight="1" x14ac:dyDescent="0.15">
      <c r="A203" s="709"/>
      <c r="B203" s="710"/>
      <c r="C203" s="710"/>
      <c r="D203" s="710"/>
      <c r="E203" s="710"/>
      <c r="F203" s="71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709"/>
      <c r="B204" s="710"/>
      <c r="C204" s="710"/>
      <c r="D204" s="710"/>
      <c r="E204" s="710"/>
      <c r="F204" s="71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709"/>
      <c r="B205" s="710"/>
      <c r="C205" s="710"/>
      <c r="D205" s="710"/>
      <c r="E205" s="710"/>
      <c r="F205" s="71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709"/>
      <c r="B206" s="710"/>
      <c r="C206" s="710"/>
      <c r="D206" s="710"/>
      <c r="E206" s="710"/>
      <c r="F206" s="71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709"/>
      <c r="B207" s="710"/>
      <c r="C207" s="710"/>
      <c r="D207" s="710"/>
      <c r="E207" s="710"/>
      <c r="F207" s="71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709"/>
      <c r="B208" s="710"/>
      <c r="C208" s="710"/>
      <c r="D208" s="710"/>
      <c r="E208" s="710"/>
      <c r="F208" s="71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709"/>
      <c r="B209" s="710"/>
      <c r="C209" s="710"/>
      <c r="D209" s="710"/>
      <c r="E209" s="710"/>
      <c r="F209" s="71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709"/>
      <c r="B210" s="710"/>
      <c r="C210" s="710"/>
      <c r="D210" s="710"/>
      <c r="E210" s="710"/>
      <c r="F210" s="71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709"/>
      <c r="B211" s="710"/>
      <c r="C211" s="710"/>
      <c r="D211" s="710"/>
      <c r="E211" s="710"/>
      <c r="F211" s="71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712"/>
      <c r="B212" s="713"/>
      <c r="C212" s="713"/>
      <c r="D212" s="713"/>
      <c r="E212" s="713"/>
      <c r="F212" s="714"/>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pans="1:50" s="51" customFormat="1" ht="24.75" hidden="1" customHeight="1" thickBot="1" x14ac:dyDescent="0.2"/>
    <row r="214" spans="1:50" ht="30" hidden="1" customHeight="1" x14ac:dyDescent="0.15">
      <c r="A214" s="724" t="s">
        <v>34</v>
      </c>
      <c r="B214" s="725"/>
      <c r="C214" s="725"/>
      <c r="D214" s="725"/>
      <c r="E214" s="725"/>
      <c r="F214" s="726"/>
      <c r="G214" s="398" t="s">
        <v>391</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392</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hidden="1" customHeight="1" x14ac:dyDescent="0.15">
      <c r="A215" s="709"/>
      <c r="B215" s="710"/>
      <c r="C215" s="710"/>
      <c r="D215" s="710"/>
      <c r="E215" s="710"/>
      <c r="F215" s="711"/>
      <c r="G215" s="402" t="s">
        <v>19</v>
      </c>
      <c r="H215" s="403"/>
      <c r="I215" s="403"/>
      <c r="J215" s="403"/>
      <c r="K215" s="403"/>
      <c r="L215" s="404" t="s">
        <v>20</v>
      </c>
      <c r="M215" s="403"/>
      <c r="N215" s="403"/>
      <c r="O215" s="403"/>
      <c r="P215" s="403"/>
      <c r="Q215" s="403"/>
      <c r="R215" s="403"/>
      <c r="S215" s="403"/>
      <c r="T215" s="403"/>
      <c r="U215" s="403"/>
      <c r="V215" s="403"/>
      <c r="W215" s="403"/>
      <c r="X215" s="405"/>
      <c r="Y215" s="406" t="s">
        <v>21</v>
      </c>
      <c r="Z215" s="407"/>
      <c r="AA215" s="407"/>
      <c r="AB215" s="408"/>
      <c r="AC215" s="402" t="s">
        <v>19</v>
      </c>
      <c r="AD215" s="403"/>
      <c r="AE215" s="403"/>
      <c r="AF215" s="403"/>
      <c r="AG215" s="403"/>
      <c r="AH215" s="404" t="s">
        <v>20</v>
      </c>
      <c r="AI215" s="403"/>
      <c r="AJ215" s="403"/>
      <c r="AK215" s="403"/>
      <c r="AL215" s="403"/>
      <c r="AM215" s="403"/>
      <c r="AN215" s="403"/>
      <c r="AO215" s="403"/>
      <c r="AP215" s="403"/>
      <c r="AQ215" s="403"/>
      <c r="AR215" s="403"/>
      <c r="AS215" s="403"/>
      <c r="AT215" s="405"/>
      <c r="AU215" s="406" t="s">
        <v>21</v>
      </c>
      <c r="AV215" s="407"/>
      <c r="AW215" s="407"/>
      <c r="AX215" s="409"/>
    </row>
    <row r="216" spans="1:50" ht="24.75" hidden="1" customHeight="1" x14ac:dyDescent="0.15">
      <c r="A216" s="709"/>
      <c r="B216" s="710"/>
      <c r="C216" s="710"/>
      <c r="D216" s="710"/>
      <c r="E216" s="710"/>
      <c r="F216" s="71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0"/>
    </row>
    <row r="217" spans="1:50" ht="24.75" hidden="1" customHeight="1" x14ac:dyDescent="0.15">
      <c r="A217" s="709"/>
      <c r="B217" s="710"/>
      <c r="C217" s="710"/>
      <c r="D217" s="710"/>
      <c r="E217" s="710"/>
      <c r="F217" s="71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709"/>
      <c r="B218" s="710"/>
      <c r="C218" s="710"/>
      <c r="D218" s="710"/>
      <c r="E218" s="710"/>
      <c r="F218" s="71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709"/>
      <c r="B219" s="710"/>
      <c r="C219" s="710"/>
      <c r="D219" s="710"/>
      <c r="E219" s="710"/>
      <c r="F219" s="71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709"/>
      <c r="B220" s="710"/>
      <c r="C220" s="710"/>
      <c r="D220" s="710"/>
      <c r="E220" s="710"/>
      <c r="F220" s="71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709"/>
      <c r="B221" s="710"/>
      <c r="C221" s="710"/>
      <c r="D221" s="710"/>
      <c r="E221" s="710"/>
      <c r="F221" s="71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709"/>
      <c r="B222" s="710"/>
      <c r="C222" s="710"/>
      <c r="D222" s="710"/>
      <c r="E222" s="710"/>
      <c r="F222" s="71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709"/>
      <c r="B223" s="710"/>
      <c r="C223" s="710"/>
      <c r="D223" s="710"/>
      <c r="E223" s="710"/>
      <c r="F223" s="71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709"/>
      <c r="B224" s="710"/>
      <c r="C224" s="710"/>
      <c r="D224" s="710"/>
      <c r="E224" s="710"/>
      <c r="F224" s="71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709"/>
      <c r="B225" s="710"/>
      <c r="C225" s="710"/>
      <c r="D225" s="710"/>
      <c r="E225" s="710"/>
      <c r="F225" s="71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709"/>
      <c r="B226" s="710"/>
      <c r="C226" s="710"/>
      <c r="D226" s="710"/>
      <c r="E226" s="710"/>
      <c r="F226" s="71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709"/>
      <c r="B227" s="710"/>
      <c r="C227" s="710"/>
      <c r="D227" s="710"/>
      <c r="E227" s="710"/>
      <c r="F227" s="711"/>
      <c r="G227" s="398" t="s">
        <v>393</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394</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hidden="1" customHeight="1" x14ac:dyDescent="0.15">
      <c r="A228" s="709"/>
      <c r="B228" s="710"/>
      <c r="C228" s="710"/>
      <c r="D228" s="710"/>
      <c r="E228" s="710"/>
      <c r="F228" s="711"/>
      <c r="G228" s="402" t="s">
        <v>19</v>
      </c>
      <c r="H228" s="403"/>
      <c r="I228" s="403"/>
      <c r="J228" s="403"/>
      <c r="K228" s="403"/>
      <c r="L228" s="404" t="s">
        <v>20</v>
      </c>
      <c r="M228" s="403"/>
      <c r="N228" s="403"/>
      <c r="O228" s="403"/>
      <c r="P228" s="403"/>
      <c r="Q228" s="403"/>
      <c r="R228" s="403"/>
      <c r="S228" s="403"/>
      <c r="T228" s="403"/>
      <c r="U228" s="403"/>
      <c r="V228" s="403"/>
      <c r="W228" s="403"/>
      <c r="X228" s="405"/>
      <c r="Y228" s="406" t="s">
        <v>21</v>
      </c>
      <c r="Z228" s="407"/>
      <c r="AA228" s="407"/>
      <c r="AB228" s="408"/>
      <c r="AC228" s="402" t="s">
        <v>19</v>
      </c>
      <c r="AD228" s="403"/>
      <c r="AE228" s="403"/>
      <c r="AF228" s="403"/>
      <c r="AG228" s="403"/>
      <c r="AH228" s="404" t="s">
        <v>20</v>
      </c>
      <c r="AI228" s="403"/>
      <c r="AJ228" s="403"/>
      <c r="AK228" s="403"/>
      <c r="AL228" s="403"/>
      <c r="AM228" s="403"/>
      <c r="AN228" s="403"/>
      <c r="AO228" s="403"/>
      <c r="AP228" s="403"/>
      <c r="AQ228" s="403"/>
      <c r="AR228" s="403"/>
      <c r="AS228" s="403"/>
      <c r="AT228" s="405"/>
      <c r="AU228" s="406" t="s">
        <v>21</v>
      </c>
      <c r="AV228" s="407"/>
      <c r="AW228" s="407"/>
      <c r="AX228" s="409"/>
    </row>
    <row r="229" spans="1:50" ht="24.75" hidden="1" customHeight="1" x14ac:dyDescent="0.15">
      <c r="A229" s="709"/>
      <c r="B229" s="710"/>
      <c r="C229" s="710"/>
      <c r="D229" s="710"/>
      <c r="E229" s="710"/>
      <c r="F229" s="71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0"/>
    </row>
    <row r="230" spans="1:50" ht="24.75" hidden="1" customHeight="1" x14ac:dyDescent="0.15">
      <c r="A230" s="709"/>
      <c r="B230" s="710"/>
      <c r="C230" s="710"/>
      <c r="D230" s="710"/>
      <c r="E230" s="710"/>
      <c r="F230" s="71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709"/>
      <c r="B231" s="710"/>
      <c r="C231" s="710"/>
      <c r="D231" s="710"/>
      <c r="E231" s="710"/>
      <c r="F231" s="71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709"/>
      <c r="B232" s="710"/>
      <c r="C232" s="710"/>
      <c r="D232" s="710"/>
      <c r="E232" s="710"/>
      <c r="F232" s="71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709"/>
      <c r="B233" s="710"/>
      <c r="C233" s="710"/>
      <c r="D233" s="710"/>
      <c r="E233" s="710"/>
      <c r="F233" s="71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709"/>
      <c r="B234" s="710"/>
      <c r="C234" s="710"/>
      <c r="D234" s="710"/>
      <c r="E234" s="710"/>
      <c r="F234" s="71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709"/>
      <c r="B235" s="710"/>
      <c r="C235" s="710"/>
      <c r="D235" s="710"/>
      <c r="E235" s="710"/>
      <c r="F235" s="71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709"/>
      <c r="B236" s="710"/>
      <c r="C236" s="710"/>
      <c r="D236" s="710"/>
      <c r="E236" s="710"/>
      <c r="F236" s="71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709"/>
      <c r="B237" s="710"/>
      <c r="C237" s="710"/>
      <c r="D237" s="710"/>
      <c r="E237" s="710"/>
      <c r="F237" s="71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709"/>
      <c r="B238" s="710"/>
      <c r="C238" s="710"/>
      <c r="D238" s="710"/>
      <c r="E238" s="710"/>
      <c r="F238" s="71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709"/>
      <c r="B239" s="710"/>
      <c r="C239" s="710"/>
      <c r="D239" s="710"/>
      <c r="E239" s="710"/>
      <c r="F239" s="71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709"/>
      <c r="B240" s="710"/>
      <c r="C240" s="710"/>
      <c r="D240" s="710"/>
      <c r="E240" s="710"/>
      <c r="F240" s="711"/>
      <c r="G240" s="398" t="s">
        <v>395</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396</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hidden="1" customHeight="1" x14ac:dyDescent="0.15">
      <c r="A241" s="709"/>
      <c r="B241" s="710"/>
      <c r="C241" s="710"/>
      <c r="D241" s="710"/>
      <c r="E241" s="710"/>
      <c r="F241" s="711"/>
      <c r="G241" s="402" t="s">
        <v>19</v>
      </c>
      <c r="H241" s="403"/>
      <c r="I241" s="403"/>
      <c r="J241" s="403"/>
      <c r="K241" s="403"/>
      <c r="L241" s="404" t="s">
        <v>20</v>
      </c>
      <c r="M241" s="403"/>
      <c r="N241" s="403"/>
      <c r="O241" s="403"/>
      <c r="P241" s="403"/>
      <c r="Q241" s="403"/>
      <c r="R241" s="403"/>
      <c r="S241" s="403"/>
      <c r="T241" s="403"/>
      <c r="U241" s="403"/>
      <c r="V241" s="403"/>
      <c r="W241" s="403"/>
      <c r="X241" s="405"/>
      <c r="Y241" s="406" t="s">
        <v>21</v>
      </c>
      <c r="Z241" s="407"/>
      <c r="AA241" s="407"/>
      <c r="AB241" s="408"/>
      <c r="AC241" s="402" t="s">
        <v>19</v>
      </c>
      <c r="AD241" s="403"/>
      <c r="AE241" s="403"/>
      <c r="AF241" s="403"/>
      <c r="AG241" s="403"/>
      <c r="AH241" s="404" t="s">
        <v>20</v>
      </c>
      <c r="AI241" s="403"/>
      <c r="AJ241" s="403"/>
      <c r="AK241" s="403"/>
      <c r="AL241" s="403"/>
      <c r="AM241" s="403"/>
      <c r="AN241" s="403"/>
      <c r="AO241" s="403"/>
      <c r="AP241" s="403"/>
      <c r="AQ241" s="403"/>
      <c r="AR241" s="403"/>
      <c r="AS241" s="403"/>
      <c r="AT241" s="405"/>
      <c r="AU241" s="406" t="s">
        <v>21</v>
      </c>
      <c r="AV241" s="407"/>
      <c r="AW241" s="407"/>
      <c r="AX241" s="409"/>
    </row>
    <row r="242" spans="1:50" ht="24.75" hidden="1" customHeight="1" x14ac:dyDescent="0.15">
      <c r="A242" s="709"/>
      <c r="B242" s="710"/>
      <c r="C242" s="710"/>
      <c r="D242" s="710"/>
      <c r="E242" s="710"/>
      <c r="F242" s="71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0"/>
    </row>
    <row r="243" spans="1:50" ht="24.75" hidden="1" customHeight="1" x14ac:dyDescent="0.15">
      <c r="A243" s="709"/>
      <c r="B243" s="710"/>
      <c r="C243" s="710"/>
      <c r="D243" s="710"/>
      <c r="E243" s="710"/>
      <c r="F243" s="71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709"/>
      <c r="B244" s="710"/>
      <c r="C244" s="710"/>
      <c r="D244" s="710"/>
      <c r="E244" s="710"/>
      <c r="F244" s="71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709"/>
      <c r="B245" s="710"/>
      <c r="C245" s="710"/>
      <c r="D245" s="710"/>
      <c r="E245" s="710"/>
      <c r="F245" s="71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709"/>
      <c r="B246" s="710"/>
      <c r="C246" s="710"/>
      <c r="D246" s="710"/>
      <c r="E246" s="710"/>
      <c r="F246" s="71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709"/>
      <c r="B247" s="710"/>
      <c r="C247" s="710"/>
      <c r="D247" s="710"/>
      <c r="E247" s="710"/>
      <c r="F247" s="71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709"/>
      <c r="B248" s="710"/>
      <c r="C248" s="710"/>
      <c r="D248" s="710"/>
      <c r="E248" s="710"/>
      <c r="F248" s="71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709"/>
      <c r="B249" s="710"/>
      <c r="C249" s="710"/>
      <c r="D249" s="710"/>
      <c r="E249" s="710"/>
      <c r="F249" s="71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709"/>
      <c r="B250" s="710"/>
      <c r="C250" s="710"/>
      <c r="D250" s="710"/>
      <c r="E250" s="710"/>
      <c r="F250" s="71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709"/>
      <c r="B251" s="710"/>
      <c r="C251" s="710"/>
      <c r="D251" s="710"/>
      <c r="E251" s="710"/>
      <c r="F251" s="71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709"/>
      <c r="B252" s="710"/>
      <c r="C252" s="710"/>
      <c r="D252" s="710"/>
      <c r="E252" s="710"/>
      <c r="F252" s="71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709"/>
      <c r="B253" s="710"/>
      <c r="C253" s="710"/>
      <c r="D253" s="710"/>
      <c r="E253" s="710"/>
      <c r="F253" s="711"/>
      <c r="G253" s="398" t="s">
        <v>397</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398</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hidden="1" customHeight="1" x14ac:dyDescent="0.15">
      <c r="A254" s="709"/>
      <c r="B254" s="710"/>
      <c r="C254" s="710"/>
      <c r="D254" s="710"/>
      <c r="E254" s="710"/>
      <c r="F254" s="711"/>
      <c r="G254" s="402" t="s">
        <v>19</v>
      </c>
      <c r="H254" s="403"/>
      <c r="I254" s="403"/>
      <c r="J254" s="403"/>
      <c r="K254" s="403"/>
      <c r="L254" s="404" t="s">
        <v>20</v>
      </c>
      <c r="M254" s="403"/>
      <c r="N254" s="403"/>
      <c r="O254" s="403"/>
      <c r="P254" s="403"/>
      <c r="Q254" s="403"/>
      <c r="R254" s="403"/>
      <c r="S254" s="403"/>
      <c r="T254" s="403"/>
      <c r="U254" s="403"/>
      <c r="V254" s="403"/>
      <c r="W254" s="403"/>
      <c r="X254" s="405"/>
      <c r="Y254" s="406" t="s">
        <v>21</v>
      </c>
      <c r="Z254" s="407"/>
      <c r="AA254" s="407"/>
      <c r="AB254" s="408"/>
      <c r="AC254" s="402" t="s">
        <v>19</v>
      </c>
      <c r="AD254" s="403"/>
      <c r="AE254" s="403"/>
      <c r="AF254" s="403"/>
      <c r="AG254" s="403"/>
      <c r="AH254" s="404" t="s">
        <v>20</v>
      </c>
      <c r="AI254" s="403"/>
      <c r="AJ254" s="403"/>
      <c r="AK254" s="403"/>
      <c r="AL254" s="403"/>
      <c r="AM254" s="403"/>
      <c r="AN254" s="403"/>
      <c r="AO254" s="403"/>
      <c r="AP254" s="403"/>
      <c r="AQ254" s="403"/>
      <c r="AR254" s="403"/>
      <c r="AS254" s="403"/>
      <c r="AT254" s="405"/>
      <c r="AU254" s="406" t="s">
        <v>21</v>
      </c>
      <c r="AV254" s="407"/>
      <c r="AW254" s="407"/>
      <c r="AX254" s="409"/>
    </row>
    <row r="255" spans="1:50" ht="24.75" hidden="1" customHeight="1" x14ac:dyDescent="0.15">
      <c r="A255" s="709"/>
      <c r="B255" s="710"/>
      <c r="C255" s="710"/>
      <c r="D255" s="710"/>
      <c r="E255" s="710"/>
      <c r="F255" s="71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0"/>
    </row>
    <row r="256" spans="1:50" ht="24.75" hidden="1" customHeight="1" x14ac:dyDescent="0.15">
      <c r="A256" s="709"/>
      <c r="B256" s="710"/>
      <c r="C256" s="710"/>
      <c r="D256" s="710"/>
      <c r="E256" s="710"/>
      <c r="F256" s="71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709"/>
      <c r="B257" s="710"/>
      <c r="C257" s="710"/>
      <c r="D257" s="710"/>
      <c r="E257" s="710"/>
      <c r="F257" s="71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709"/>
      <c r="B258" s="710"/>
      <c r="C258" s="710"/>
      <c r="D258" s="710"/>
      <c r="E258" s="710"/>
      <c r="F258" s="71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709"/>
      <c r="B259" s="710"/>
      <c r="C259" s="710"/>
      <c r="D259" s="710"/>
      <c r="E259" s="710"/>
      <c r="F259" s="71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709"/>
      <c r="B260" s="710"/>
      <c r="C260" s="710"/>
      <c r="D260" s="710"/>
      <c r="E260" s="710"/>
      <c r="F260" s="71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709"/>
      <c r="B261" s="710"/>
      <c r="C261" s="710"/>
      <c r="D261" s="710"/>
      <c r="E261" s="710"/>
      <c r="F261" s="71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709"/>
      <c r="B262" s="710"/>
      <c r="C262" s="710"/>
      <c r="D262" s="710"/>
      <c r="E262" s="710"/>
      <c r="F262" s="71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709"/>
      <c r="B263" s="710"/>
      <c r="C263" s="710"/>
      <c r="D263" s="710"/>
      <c r="E263" s="710"/>
      <c r="F263" s="71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709"/>
      <c r="B264" s="710"/>
      <c r="C264" s="710"/>
      <c r="D264" s="710"/>
      <c r="E264" s="710"/>
      <c r="F264" s="71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712"/>
      <c r="B265" s="713"/>
      <c r="C265" s="713"/>
      <c r="D265" s="713"/>
      <c r="E265" s="713"/>
      <c r="F265" s="714"/>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A1:AX1321"/>
  <sheetViews>
    <sheetView zoomScale="75" zoomScaleNormal="75" zoomScalePageLayoutView="70" workbookViewId="0">
      <selection activeCell="AM1330" sqref="AM133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35.25" customHeight="1" x14ac:dyDescent="0.15">
      <c r="A4" s="112">
        <v>1</v>
      </c>
      <c r="B4" s="112">
        <v>1</v>
      </c>
      <c r="C4" s="117" t="s">
        <v>573</v>
      </c>
      <c r="D4" s="113"/>
      <c r="E4" s="113"/>
      <c r="F4" s="113"/>
      <c r="G4" s="113"/>
      <c r="H4" s="113"/>
      <c r="I4" s="113"/>
      <c r="J4" s="113"/>
      <c r="K4" s="113"/>
      <c r="L4" s="113"/>
      <c r="M4" s="117" t="s">
        <v>574</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14</v>
      </c>
      <c r="AL4" s="115"/>
      <c r="AM4" s="115"/>
      <c r="AN4" s="115"/>
      <c r="AO4" s="115"/>
      <c r="AP4" s="116"/>
      <c r="AQ4" s="117">
        <v>1</v>
      </c>
      <c r="AR4" s="113"/>
      <c r="AS4" s="113"/>
      <c r="AT4" s="113"/>
      <c r="AU4" s="114">
        <v>99.5</v>
      </c>
      <c r="AV4" s="115"/>
      <c r="AW4" s="115"/>
      <c r="AX4" s="116"/>
    </row>
    <row r="5" spans="1:50" ht="24" hidden="1"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30" customHeight="1" x14ac:dyDescent="0.15">
      <c r="A37" s="112">
        <v>1</v>
      </c>
      <c r="B37" s="112">
        <v>1</v>
      </c>
      <c r="C37" s="117" t="s">
        <v>575</v>
      </c>
      <c r="D37" s="113"/>
      <c r="E37" s="113"/>
      <c r="F37" s="113"/>
      <c r="G37" s="113"/>
      <c r="H37" s="113"/>
      <c r="I37" s="113"/>
      <c r="J37" s="113"/>
      <c r="K37" s="113"/>
      <c r="L37" s="113"/>
      <c r="M37" s="117" t="s">
        <v>576</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8</v>
      </c>
      <c r="AL37" s="115"/>
      <c r="AM37" s="115"/>
      <c r="AN37" s="115"/>
      <c r="AO37" s="115"/>
      <c r="AP37" s="116"/>
      <c r="AQ37" s="117" t="s">
        <v>541</v>
      </c>
      <c r="AR37" s="113"/>
      <c r="AS37" s="113"/>
      <c r="AT37" s="113"/>
      <c r="AU37" s="114" t="s">
        <v>572</v>
      </c>
      <c r="AV37" s="115"/>
      <c r="AW37" s="115"/>
      <c r="AX37" s="116"/>
    </row>
    <row r="38" spans="1:50" ht="30" customHeight="1" x14ac:dyDescent="0.15">
      <c r="A38" s="112">
        <v>2</v>
      </c>
      <c r="B38" s="112">
        <v>1</v>
      </c>
      <c r="C38" s="117" t="s">
        <v>581</v>
      </c>
      <c r="D38" s="113"/>
      <c r="E38" s="113"/>
      <c r="F38" s="113"/>
      <c r="G38" s="113"/>
      <c r="H38" s="113"/>
      <c r="I38" s="113"/>
      <c r="J38" s="113"/>
      <c r="K38" s="113"/>
      <c r="L38" s="113"/>
      <c r="M38" s="117" t="s">
        <v>582</v>
      </c>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v>7</v>
      </c>
      <c r="AL38" s="115"/>
      <c r="AM38" s="115"/>
      <c r="AN38" s="115"/>
      <c r="AO38" s="115"/>
      <c r="AP38" s="116"/>
      <c r="AQ38" s="117" t="s">
        <v>541</v>
      </c>
      <c r="AR38" s="113"/>
      <c r="AS38" s="113"/>
      <c r="AT38" s="113"/>
      <c r="AU38" s="114" t="s">
        <v>572</v>
      </c>
      <c r="AV38" s="115"/>
      <c r="AW38" s="115"/>
      <c r="AX38" s="116"/>
    </row>
    <row r="39" spans="1:50" ht="30" customHeight="1" x14ac:dyDescent="0.15">
      <c r="A39" s="112">
        <v>3</v>
      </c>
      <c r="B39" s="112">
        <v>1</v>
      </c>
      <c r="C39" s="117" t="s">
        <v>583</v>
      </c>
      <c r="D39" s="113"/>
      <c r="E39" s="113"/>
      <c r="F39" s="113"/>
      <c r="G39" s="113"/>
      <c r="H39" s="113"/>
      <c r="I39" s="113"/>
      <c r="J39" s="113"/>
      <c r="K39" s="113"/>
      <c r="L39" s="113"/>
      <c r="M39" s="117" t="s">
        <v>593</v>
      </c>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v>4</v>
      </c>
      <c r="AL39" s="115"/>
      <c r="AM39" s="115"/>
      <c r="AN39" s="115"/>
      <c r="AO39" s="115"/>
      <c r="AP39" s="116"/>
      <c r="AQ39" s="117" t="s">
        <v>541</v>
      </c>
      <c r="AR39" s="113"/>
      <c r="AS39" s="113"/>
      <c r="AT39" s="113"/>
      <c r="AU39" s="114" t="s">
        <v>572</v>
      </c>
      <c r="AV39" s="115"/>
      <c r="AW39" s="115"/>
      <c r="AX39" s="116"/>
    </row>
    <row r="40" spans="1:50" ht="30" customHeight="1" x14ac:dyDescent="0.15">
      <c r="A40" s="112">
        <v>4</v>
      </c>
      <c r="B40" s="112">
        <v>1</v>
      </c>
      <c r="C40" s="117" t="s">
        <v>584</v>
      </c>
      <c r="D40" s="113"/>
      <c r="E40" s="113"/>
      <c r="F40" s="113"/>
      <c r="G40" s="113"/>
      <c r="H40" s="113"/>
      <c r="I40" s="113"/>
      <c r="J40" s="113"/>
      <c r="K40" s="113"/>
      <c r="L40" s="113"/>
      <c r="M40" s="117" t="s">
        <v>540</v>
      </c>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v>4</v>
      </c>
      <c r="AL40" s="115"/>
      <c r="AM40" s="115"/>
      <c r="AN40" s="115"/>
      <c r="AO40" s="115"/>
      <c r="AP40" s="116"/>
      <c r="AQ40" s="117" t="s">
        <v>541</v>
      </c>
      <c r="AR40" s="113"/>
      <c r="AS40" s="113"/>
      <c r="AT40" s="113"/>
      <c r="AU40" s="114" t="s">
        <v>572</v>
      </c>
      <c r="AV40" s="115"/>
      <c r="AW40" s="115"/>
      <c r="AX40" s="116"/>
    </row>
    <row r="41" spans="1:50" ht="30" customHeight="1" x14ac:dyDescent="0.15">
      <c r="A41" s="112">
        <v>5</v>
      </c>
      <c r="B41" s="112">
        <v>1</v>
      </c>
      <c r="C41" s="117" t="s">
        <v>585</v>
      </c>
      <c r="D41" s="113"/>
      <c r="E41" s="113"/>
      <c r="F41" s="113"/>
      <c r="G41" s="113"/>
      <c r="H41" s="113"/>
      <c r="I41" s="113"/>
      <c r="J41" s="113"/>
      <c r="K41" s="113"/>
      <c r="L41" s="113"/>
      <c r="M41" s="117" t="s">
        <v>540</v>
      </c>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v>4</v>
      </c>
      <c r="AL41" s="115"/>
      <c r="AM41" s="115"/>
      <c r="AN41" s="115"/>
      <c r="AO41" s="115"/>
      <c r="AP41" s="116"/>
      <c r="AQ41" s="117" t="s">
        <v>541</v>
      </c>
      <c r="AR41" s="113"/>
      <c r="AS41" s="113"/>
      <c r="AT41" s="113"/>
      <c r="AU41" s="114" t="s">
        <v>572</v>
      </c>
      <c r="AV41" s="115"/>
      <c r="AW41" s="115"/>
      <c r="AX41" s="116"/>
    </row>
    <row r="42" spans="1:50" ht="30" customHeight="1" x14ac:dyDescent="0.15">
      <c r="A42" s="112">
        <v>6</v>
      </c>
      <c r="B42" s="112">
        <v>1</v>
      </c>
      <c r="C42" s="117" t="s">
        <v>586</v>
      </c>
      <c r="D42" s="113"/>
      <c r="E42" s="113"/>
      <c r="F42" s="113"/>
      <c r="G42" s="113"/>
      <c r="H42" s="113"/>
      <c r="I42" s="113"/>
      <c r="J42" s="113"/>
      <c r="K42" s="113"/>
      <c r="L42" s="113"/>
      <c r="M42" s="117" t="s">
        <v>540</v>
      </c>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v>3</v>
      </c>
      <c r="AL42" s="115"/>
      <c r="AM42" s="115"/>
      <c r="AN42" s="115"/>
      <c r="AO42" s="115"/>
      <c r="AP42" s="116"/>
      <c r="AQ42" s="117" t="s">
        <v>541</v>
      </c>
      <c r="AR42" s="113"/>
      <c r="AS42" s="113"/>
      <c r="AT42" s="113"/>
      <c r="AU42" s="114" t="s">
        <v>572</v>
      </c>
      <c r="AV42" s="115"/>
      <c r="AW42" s="115"/>
      <c r="AX42" s="116"/>
    </row>
    <row r="43" spans="1:50" ht="30" customHeight="1" x14ac:dyDescent="0.15">
      <c r="A43" s="112">
        <v>7</v>
      </c>
      <c r="B43" s="112">
        <v>1</v>
      </c>
      <c r="C43" s="117" t="s">
        <v>587</v>
      </c>
      <c r="D43" s="113"/>
      <c r="E43" s="113"/>
      <c r="F43" s="113"/>
      <c r="G43" s="113"/>
      <c r="H43" s="113"/>
      <c r="I43" s="113"/>
      <c r="J43" s="113"/>
      <c r="K43" s="113"/>
      <c r="L43" s="113"/>
      <c r="M43" s="117" t="s">
        <v>591</v>
      </c>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v>3</v>
      </c>
      <c r="AL43" s="115"/>
      <c r="AM43" s="115"/>
      <c r="AN43" s="115"/>
      <c r="AO43" s="115"/>
      <c r="AP43" s="116"/>
      <c r="AQ43" s="117" t="s">
        <v>541</v>
      </c>
      <c r="AR43" s="113"/>
      <c r="AS43" s="113"/>
      <c r="AT43" s="113"/>
      <c r="AU43" s="114" t="s">
        <v>572</v>
      </c>
      <c r="AV43" s="115"/>
      <c r="AW43" s="115"/>
      <c r="AX43" s="116"/>
    </row>
    <row r="44" spans="1:50" ht="30" customHeight="1" x14ac:dyDescent="0.15">
      <c r="A44" s="112">
        <v>8</v>
      </c>
      <c r="B44" s="112">
        <v>1</v>
      </c>
      <c r="C44" s="117" t="s">
        <v>588</v>
      </c>
      <c r="D44" s="113"/>
      <c r="E44" s="113"/>
      <c r="F44" s="113"/>
      <c r="G44" s="113"/>
      <c r="H44" s="113"/>
      <c r="I44" s="113"/>
      <c r="J44" s="113"/>
      <c r="K44" s="113"/>
      <c r="L44" s="113"/>
      <c r="M44" s="117" t="s">
        <v>591</v>
      </c>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v>2</v>
      </c>
      <c r="AL44" s="115"/>
      <c r="AM44" s="115"/>
      <c r="AN44" s="115"/>
      <c r="AO44" s="115"/>
      <c r="AP44" s="116"/>
      <c r="AQ44" s="117" t="s">
        <v>541</v>
      </c>
      <c r="AR44" s="113"/>
      <c r="AS44" s="113"/>
      <c r="AT44" s="113"/>
      <c r="AU44" s="114" t="s">
        <v>572</v>
      </c>
      <c r="AV44" s="115"/>
      <c r="AW44" s="115"/>
      <c r="AX44" s="116"/>
    </row>
    <row r="45" spans="1:50" ht="30" customHeight="1" x14ac:dyDescent="0.15">
      <c r="A45" s="112">
        <v>9</v>
      </c>
      <c r="B45" s="112">
        <v>1</v>
      </c>
      <c r="C45" s="117" t="s">
        <v>589</v>
      </c>
      <c r="D45" s="113"/>
      <c r="E45" s="113"/>
      <c r="F45" s="113"/>
      <c r="G45" s="113"/>
      <c r="H45" s="113"/>
      <c r="I45" s="113"/>
      <c r="J45" s="113"/>
      <c r="K45" s="113"/>
      <c r="L45" s="113"/>
      <c r="M45" s="117" t="s">
        <v>540</v>
      </c>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v>2</v>
      </c>
      <c r="AL45" s="115"/>
      <c r="AM45" s="115"/>
      <c r="AN45" s="115"/>
      <c r="AO45" s="115"/>
      <c r="AP45" s="116"/>
      <c r="AQ45" s="117" t="s">
        <v>541</v>
      </c>
      <c r="AR45" s="113"/>
      <c r="AS45" s="113"/>
      <c r="AT45" s="113"/>
      <c r="AU45" s="114" t="s">
        <v>572</v>
      </c>
      <c r="AV45" s="115"/>
      <c r="AW45" s="115"/>
      <c r="AX45" s="116"/>
    </row>
    <row r="46" spans="1:50" ht="30" customHeight="1" x14ac:dyDescent="0.15">
      <c r="A46" s="112">
        <v>10</v>
      </c>
      <c r="B46" s="112">
        <v>1</v>
      </c>
      <c r="C46" s="117" t="s">
        <v>590</v>
      </c>
      <c r="D46" s="113"/>
      <c r="E46" s="113"/>
      <c r="F46" s="113"/>
      <c r="G46" s="113"/>
      <c r="H46" s="113"/>
      <c r="I46" s="113"/>
      <c r="J46" s="113"/>
      <c r="K46" s="113"/>
      <c r="L46" s="113"/>
      <c r="M46" s="117" t="s">
        <v>592</v>
      </c>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v>2</v>
      </c>
      <c r="AL46" s="115"/>
      <c r="AM46" s="115"/>
      <c r="AN46" s="115"/>
      <c r="AO46" s="115"/>
      <c r="AP46" s="116"/>
      <c r="AQ46" s="117" t="s">
        <v>541</v>
      </c>
      <c r="AR46" s="113"/>
      <c r="AS46" s="113"/>
      <c r="AT46" s="113"/>
      <c r="AU46" s="114" t="s">
        <v>572</v>
      </c>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33.75" customHeight="1" x14ac:dyDescent="0.15">
      <c r="A70" s="112">
        <v>1</v>
      </c>
      <c r="B70" s="112">
        <v>1</v>
      </c>
      <c r="C70" s="117" t="s">
        <v>564</v>
      </c>
      <c r="D70" s="113"/>
      <c r="E70" s="113"/>
      <c r="F70" s="113"/>
      <c r="G70" s="113"/>
      <c r="H70" s="113"/>
      <c r="I70" s="113"/>
      <c r="J70" s="113"/>
      <c r="K70" s="113"/>
      <c r="L70" s="113"/>
      <c r="M70" s="117" t="s">
        <v>565</v>
      </c>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v>54</v>
      </c>
      <c r="AL70" s="115"/>
      <c r="AM70" s="115"/>
      <c r="AN70" s="115"/>
      <c r="AO70" s="115"/>
      <c r="AP70" s="116"/>
      <c r="AQ70" s="117" t="s">
        <v>541</v>
      </c>
      <c r="AR70" s="113"/>
      <c r="AS70" s="113"/>
      <c r="AT70" s="113"/>
      <c r="AU70" s="114" t="s">
        <v>572</v>
      </c>
      <c r="AV70" s="115"/>
      <c r="AW70" s="115"/>
      <c r="AX70" s="116"/>
    </row>
    <row r="71" spans="1:50" ht="35.25" customHeight="1" x14ac:dyDescent="0.15">
      <c r="A71" s="112">
        <v>2</v>
      </c>
      <c r="B71" s="112">
        <v>1</v>
      </c>
      <c r="C71" s="117" t="s">
        <v>566</v>
      </c>
      <c r="D71" s="113"/>
      <c r="E71" s="113"/>
      <c r="F71" s="113"/>
      <c r="G71" s="113"/>
      <c r="H71" s="113"/>
      <c r="I71" s="113"/>
      <c r="J71" s="113"/>
      <c r="K71" s="113"/>
      <c r="L71" s="113"/>
      <c r="M71" s="117" t="s">
        <v>545</v>
      </c>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v>0.106</v>
      </c>
      <c r="AL71" s="115"/>
      <c r="AM71" s="115"/>
      <c r="AN71" s="115"/>
      <c r="AO71" s="115"/>
      <c r="AP71" s="116"/>
      <c r="AQ71" s="117" t="s">
        <v>541</v>
      </c>
      <c r="AR71" s="113"/>
      <c r="AS71" s="113"/>
      <c r="AT71" s="113"/>
      <c r="AU71" s="114" t="s">
        <v>572</v>
      </c>
      <c r="AV71" s="115"/>
      <c r="AW71" s="115"/>
      <c r="AX71" s="116"/>
    </row>
    <row r="72" spans="1:50" ht="33.75" customHeight="1" x14ac:dyDescent="0.15">
      <c r="A72" s="112">
        <v>3</v>
      </c>
      <c r="B72" s="112">
        <v>1</v>
      </c>
      <c r="C72" s="117" t="s">
        <v>567</v>
      </c>
      <c r="D72" s="113"/>
      <c r="E72" s="113"/>
      <c r="F72" s="113"/>
      <c r="G72" s="113"/>
      <c r="H72" s="113"/>
      <c r="I72" s="113"/>
      <c r="J72" s="113"/>
      <c r="K72" s="113"/>
      <c r="L72" s="113"/>
      <c r="M72" s="117" t="s">
        <v>545</v>
      </c>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v>6.9000000000000006E-2</v>
      </c>
      <c r="AL72" s="115"/>
      <c r="AM72" s="115"/>
      <c r="AN72" s="115"/>
      <c r="AO72" s="115"/>
      <c r="AP72" s="116"/>
      <c r="AQ72" s="117" t="s">
        <v>541</v>
      </c>
      <c r="AR72" s="113"/>
      <c r="AS72" s="113"/>
      <c r="AT72" s="113"/>
      <c r="AU72" s="114" t="s">
        <v>572</v>
      </c>
      <c r="AV72" s="115"/>
      <c r="AW72" s="115"/>
      <c r="AX72" s="116"/>
    </row>
    <row r="73" spans="1:50" ht="37.5" customHeight="1" x14ac:dyDescent="0.15">
      <c r="A73" s="112">
        <v>4</v>
      </c>
      <c r="B73" s="112">
        <v>1</v>
      </c>
      <c r="C73" s="117" t="s">
        <v>568</v>
      </c>
      <c r="D73" s="113"/>
      <c r="E73" s="113"/>
      <c r="F73" s="113"/>
      <c r="G73" s="113"/>
      <c r="H73" s="113"/>
      <c r="I73" s="113"/>
      <c r="J73" s="113"/>
      <c r="K73" s="113"/>
      <c r="L73" s="113"/>
      <c r="M73" s="117" t="s">
        <v>597</v>
      </c>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v>4.5999999999999999E-2</v>
      </c>
      <c r="AL73" s="115"/>
      <c r="AM73" s="115"/>
      <c r="AN73" s="115"/>
      <c r="AO73" s="115"/>
      <c r="AP73" s="116"/>
      <c r="AQ73" s="117" t="s">
        <v>541</v>
      </c>
      <c r="AR73" s="113"/>
      <c r="AS73" s="113"/>
      <c r="AT73" s="113"/>
      <c r="AU73" s="114" t="s">
        <v>572</v>
      </c>
      <c r="AV73" s="115"/>
      <c r="AW73" s="115"/>
      <c r="AX73" s="116"/>
    </row>
    <row r="74" spans="1:50" ht="45" customHeight="1" x14ac:dyDescent="0.15">
      <c r="A74" s="112">
        <v>5</v>
      </c>
      <c r="B74" s="112">
        <v>1</v>
      </c>
      <c r="C74" s="117" t="s">
        <v>569</v>
      </c>
      <c r="D74" s="113"/>
      <c r="E74" s="113"/>
      <c r="F74" s="113"/>
      <c r="G74" s="113"/>
      <c r="H74" s="113"/>
      <c r="I74" s="113"/>
      <c r="J74" s="113"/>
      <c r="K74" s="113"/>
      <c r="L74" s="113"/>
      <c r="M74" s="117" t="s">
        <v>545</v>
      </c>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v>2.1999999999999999E-2</v>
      </c>
      <c r="AL74" s="115"/>
      <c r="AM74" s="115"/>
      <c r="AN74" s="115"/>
      <c r="AO74" s="115"/>
      <c r="AP74" s="116"/>
      <c r="AQ74" s="117" t="s">
        <v>541</v>
      </c>
      <c r="AR74" s="113"/>
      <c r="AS74" s="113"/>
      <c r="AT74" s="113"/>
      <c r="AU74" s="114" t="s">
        <v>572</v>
      </c>
      <c r="AV74" s="115"/>
      <c r="AW74" s="115"/>
      <c r="AX74" s="116"/>
    </row>
    <row r="75" spans="1:50" ht="35.25" customHeight="1" x14ac:dyDescent="0.15">
      <c r="A75" s="112">
        <v>6</v>
      </c>
      <c r="B75" s="112">
        <v>1</v>
      </c>
      <c r="C75" s="117" t="s">
        <v>570</v>
      </c>
      <c r="D75" s="113"/>
      <c r="E75" s="113"/>
      <c r="F75" s="113"/>
      <c r="G75" s="113"/>
      <c r="H75" s="113"/>
      <c r="I75" s="113"/>
      <c r="J75" s="113"/>
      <c r="K75" s="113"/>
      <c r="L75" s="113"/>
      <c r="M75" s="117" t="s">
        <v>545</v>
      </c>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v>1.4999999999999999E-2</v>
      </c>
      <c r="AL75" s="115"/>
      <c r="AM75" s="115"/>
      <c r="AN75" s="115"/>
      <c r="AO75" s="115"/>
      <c r="AP75" s="116"/>
      <c r="AQ75" s="117" t="s">
        <v>541</v>
      </c>
      <c r="AR75" s="113"/>
      <c r="AS75" s="113"/>
      <c r="AT75" s="113"/>
      <c r="AU75" s="114" t="s">
        <v>572</v>
      </c>
      <c r="AV75" s="115"/>
      <c r="AW75" s="115"/>
      <c r="AX75" s="116"/>
    </row>
    <row r="76" spans="1:50" ht="33.75" customHeight="1" x14ac:dyDescent="0.15">
      <c r="A76" s="112">
        <v>7</v>
      </c>
      <c r="B76" s="112">
        <v>1</v>
      </c>
      <c r="C76" s="117" t="s">
        <v>571</v>
      </c>
      <c r="D76" s="113"/>
      <c r="E76" s="113"/>
      <c r="F76" s="113"/>
      <c r="G76" s="113"/>
      <c r="H76" s="113"/>
      <c r="I76" s="113"/>
      <c r="J76" s="113"/>
      <c r="K76" s="113"/>
      <c r="L76" s="113"/>
      <c r="M76" s="117" t="s">
        <v>597</v>
      </c>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v>5.0000000000000001E-3</v>
      </c>
      <c r="AL76" s="115"/>
      <c r="AM76" s="115"/>
      <c r="AN76" s="115"/>
      <c r="AO76" s="115"/>
      <c r="AP76" s="116"/>
      <c r="AQ76" s="117" t="s">
        <v>541</v>
      </c>
      <c r="AR76" s="113"/>
      <c r="AS76" s="113"/>
      <c r="AT76" s="113"/>
      <c r="AU76" s="114" t="s">
        <v>572</v>
      </c>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idden="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idden="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idden="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idden="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idden="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idden="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idden="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idden="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idden="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idden="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idden="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idden="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idden="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idden="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idden="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idden="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idden="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idden="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idden="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idden="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3.75"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hidden="1"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hidden="1"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hidden="1"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3" spans="1:50" hidden="1" x14ac:dyDescent="0.15"/>
    <row r="134" spans="1:50" hidden="1"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2"/>
      <c r="B135" s="112"/>
      <c r="C135" s="118" t="s">
        <v>401</v>
      </c>
      <c r="D135" s="118"/>
      <c r="E135" s="118"/>
      <c r="F135" s="118"/>
      <c r="G135" s="118"/>
      <c r="H135" s="118"/>
      <c r="I135" s="118"/>
      <c r="J135" s="118"/>
      <c r="K135" s="118"/>
      <c r="L135" s="118"/>
      <c r="M135" s="118" t="s">
        <v>402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403</v>
      </c>
      <c r="AL135" s="118"/>
      <c r="AM135" s="118"/>
      <c r="AN135" s="118"/>
      <c r="AO135" s="118"/>
      <c r="AP135" s="118"/>
      <c r="AQ135" s="118" t="s">
        <v>23</v>
      </c>
      <c r="AR135" s="118"/>
      <c r="AS135" s="118"/>
      <c r="AT135" s="118"/>
      <c r="AU135" s="120" t="s">
        <v>24</v>
      </c>
      <c r="AV135" s="121"/>
      <c r="AW135" s="121"/>
      <c r="AX135" s="122"/>
    </row>
    <row r="136" spans="1:50" ht="24" hidden="1"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6" spans="1:50" hidden="1" x14ac:dyDescent="0.15"/>
    <row r="167" spans="1:50" hidden="1"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2"/>
      <c r="B168" s="112"/>
      <c r="C168" s="118" t="s">
        <v>401</v>
      </c>
      <c r="D168" s="118"/>
      <c r="E168" s="118"/>
      <c r="F168" s="118"/>
      <c r="G168" s="118"/>
      <c r="H168" s="118"/>
      <c r="I168" s="118"/>
      <c r="J168" s="118"/>
      <c r="K168" s="118"/>
      <c r="L168" s="118"/>
      <c r="M168" s="118" t="s">
        <v>402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403</v>
      </c>
      <c r="AL168" s="118"/>
      <c r="AM168" s="118"/>
      <c r="AN168" s="118"/>
      <c r="AO168" s="118"/>
      <c r="AP168" s="118"/>
      <c r="AQ168" s="118" t="s">
        <v>23</v>
      </c>
      <c r="AR168" s="118"/>
      <c r="AS168" s="118"/>
      <c r="AT168" s="118"/>
      <c r="AU168" s="120" t="s">
        <v>24</v>
      </c>
      <c r="AV168" s="121"/>
      <c r="AW168" s="121"/>
      <c r="AX168" s="122"/>
    </row>
    <row r="169" spans="1:50" ht="24" hidden="1"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idden="1" x14ac:dyDescent="0.15"/>
    <row r="200" spans="1:50" hidden="1"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2"/>
      <c r="B201" s="112"/>
      <c r="C201" s="118" t="s">
        <v>401</v>
      </c>
      <c r="D201" s="118"/>
      <c r="E201" s="118"/>
      <c r="F201" s="118"/>
      <c r="G201" s="118"/>
      <c r="H201" s="118"/>
      <c r="I201" s="118"/>
      <c r="J201" s="118"/>
      <c r="K201" s="118"/>
      <c r="L201" s="118"/>
      <c r="M201" s="118" t="s">
        <v>402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403</v>
      </c>
      <c r="AL201" s="118"/>
      <c r="AM201" s="118"/>
      <c r="AN201" s="118"/>
      <c r="AO201" s="118"/>
      <c r="AP201" s="118"/>
      <c r="AQ201" s="118" t="s">
        <v>23</v>
      </c>
      <c r="AR201" s="118"/>
      <c r="AS201" s="118"/>
      <c r="AT201" s="118"/>
      <c r="AU201" s="120" t="s">
        <v>24</v>
      </c>
      <c r="AV201" s="121"/>
      <c r="AW201" s="121"/>
      <c r="AX201" s="122"/>
    </row>
    <row r="202" spans="1:50" ht="24" hidden="1"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x14ac:dyDescent="0.15"/>
    <row r="233" spans="1:50" hidden="1"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2"/>
      <c r="B234" s="112"/>
      <c r="C234" s="118" t="s">
        <v>416</v>
      </c>
      <c r="D234" s="118"/>
      <c r="E234" s="118"/>
      <c r="F234" s="118"/>
      <c r="G234" s="118"/>
      <c r="H234" s="118"/>
      <c r="I234" s="118"/>
      <c r="J234" s="118"/>
      <c r="K234" s="118"/>
      <c r="L234" s="118"/>
      <c r="M234" s="118" t="s">
        <v>417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418</v>
      </c>
      <c r="AL234" s="118"/>
      <c r="AM234" s="118"/>
      <c r="AN234" s="118"/>
      <c r="AO234" s="118"/>
      <c r="AP234" s="118"/>
      <c r="AQ234" s="118" t="s">
        <v>23</v>
      </c>
      <c r="AR234" s="118"/>
      <c r="AS234" s="118"/>
      <c r="AT234" s="118"/>
      <c r="AU234" s="120" t="s">
        <v>24</v>
      </c>
      <c r="AV234" s="121"/>
      <c r="AW234" s="121"/>
      <c r="AX234" s="122"/>
    </row>
    <row r="235" spans="1:50" ht="24" hidden="1"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x14ac:dyDescent="0.15"/>
    <row r="266" spans="1:50" hidden="1"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2"/>
      <c r="B267" s="112"/>
      <c r="C267" s="118" t="s">
        <v>401</v>
      </c>
      <c r="D267" s="118"/>
      <c r="E267" s="118"/>
      <c r="F267" s="118"/>
      <c r="G267" s="118"/>
      <c r="H267" s="118"/>
      <c r="I267" s="118"/>
      <c r="J267" s="118"/>
      <c r="K267" s="118"/>
      <c r="L267" s="118"/>
      <c r="M267" s="118" t="s">
        <v>402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403</v>
      </c>
      <c r="AL267" s="118"/>
      <c r="AM267" s="118"/>
      <c r="AN267" s="118"/>
      <c r="AO267" s="118"/>
      <c r="AP267" s="118"/>
      <c r="AQ267" s="118" t="s">
        <v>23</v>
      </c>
      <c r="AR267" s="118"/>
      <c r="AS267" s="118"/>
      <c r="AT267" s="118"/>
      <c r="AU267" s="120" t="s">
        <v>24</v>
      </c>
      <c r="AV267" s="121"/>
      <c r="AW267" s="121"/>
      <c r="AX267" s="122"/>
    </row>
    <row r="268" spans="1:50" ht="24" hidden="1"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row r="332" spans="1:50" hidden="1"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2"/>
      <c r="B333" s="112"/>
      <c r="C333" s="118" t="s">
        <v>401</v>
      </c>
      <c r="D333" s="118"/>
      <c r="E333" s="118"/>
      <c r="F333" s="118"/>
      <c r="G333" s="118"/>
      <c r="H333" s="118"/>
      <c r="I333" s="118"/>
      <c r="J333" s="118"/>
      <c r="K333" s="118"/>
      <c r="L333" s="118"/>
      <c r="M333" s="118" t="s">
        <v>402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403</v>
      </c>
      <c r="AL333" s="118"/>
      <c r="AM333" s="118"/>
      <c r="AN333" s="118"/>
      <c r="AO333" s="118"/>
      <c r="AP333" s="118"/>
      <c r="AQ333" s="118" t="s">
        <v>23</v>
      </c>
      <c r="AR333" s="118"/>
      <c r="AS333" s="118"/>
      <c r="AT333" s="118"/>
      <c r="AU333" s="120" t="s">
        <v>24</v>
      </c>
      <c r="AV333" s="121"/>
      <c r="AW333" s="121"/>
      <c r="AX333" s="122"/>
    </row>
    <row r="334" spans="1:50" ht="24" hidden="1"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row r="365" spans="1:50" hidden="1"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18" t="s">
        <v>401</v>
      </c>
      <c r="D399" s="118"/>
      <c r="E399" s="118"/>
      <c r="F399" s="118"/>
      <c r="G399" s="118"/>
      <c r="H399" s="118"/>
      <c r="I399" s="118"/>
      <c r="J399" s="118"/>
      <c r="K399" s="118"/>
      <c r="L399" s="118"/>
      <c r="M399" s="118" t="s">
        <v>402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403</v>
      </c>
      <c r="AL399" s="118"/>
      <c r="AM399" s="118"/>
      <c r="AN399" s="118"/>
      <c r="AO399" s="118"/>
      <c r="AP399" s="118"/>
      <c r="AQ399" s="118" t="s">
        <v>23</v>
      </c>
      <c r="AR399" s="118"/>
      <c r="AS399" s="118"/>
      <c r="AT399" s="118"/>
      <c r="AU399" s="120" t="s">
        <v>24</v>
      </c>
      <c r="AV399" s="121"/>
      <c r="AW399" s="121"/>
      <c r="AX399" s="122"/>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18" t="s">
        <v>401</v>
      </c>
      <c r="D531" s="118"/>
      <c r="E531" s="118"/>
      <c r="F531" s="118"/>
      <c r="G531" s="118"/>
      <c r="H531" s="118"/>
      <c r="I531" s="118"/>
      <c r="J531" s="118"/>
      <c r="K531" s="118"/>
      <c r="L531" s="118"/>
      <c r="M531" s="118" t="s">
        <v>402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403</v>
      </c>
      <c r="AL531" s="118"/>
      <c r="AM531" s="118"/>
      <c r="AN531" s="118"/>
      <c r="AO531" s="118"/>
      <c r="AP531" s="118"/>
      <c r="AQ531" s="118" t="s">
        <v>23</v>
      </c>
      <c r="AR531" s="118"/>
      <c r="AS531" s="118"/>
      <c r="AT531" s="118"/>
      <c r="AU531" s="120" t="s">
        <v>24</v>
      </c>
      <c r="AV531" s="121"/>
      <c r="AW531" s="121"/>
      <c r="AX531" s="122"/>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18" t="s">
        <v>401</v>
      </c>
      <c r="D597" s="118"/>
      <c r="E597" s="118"/>
      <c r="F597" s="118"/>
      <c r="G597" s="118"/>
      <c r="H597" s="118"/>
      <c r="I597" s="118"/>
      <c r="J597" s="118"/>
      <c r="K597" s="118"/>
      <c r="L597" s="118"/>
      <c r="M597" s="118" t="s">
        <v>402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403</v>
      </c>
      <c r="AL597" s="118"/>
      <c r="AM597" s="118"/>
      <c r="AN597" s="118"/>
      <c r="AO597" s="118"/>
      <c r="AP597" s="118"/>
      <c r="AQ597" s="118" t="s">
        <v>23</v>
      </c>
      <c r="AR597" s="118"/>
      <c r="AS597" s="118"/>
      <c r="AT597" s="118"/>
      <c r="AU597" s="120" t="s">
        <v>24</v>
      </c>
      <c r="AV597" s="121"/>
      <c r="AW597" s="121"/>
      <c r="AX597" s="122"/>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401</v>
      </c>
      <c r="D663" s="118"/>
      <c r="E663" s="118"/>
      <c r="F663" s="118"/>
      <c r="G663" s="118"/>
      <c r="H663" s="118"/>
      <c r="I663" s="118"/>
      <c r="J663" s="118"/>
      <c r="K663" s="118"/>
      <c r="L663" s="118"/>
      <c r="M663" s="118" t="s">
        <v>402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403</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401</v>
      </c>
      <c r="D696" s="118"/>
      <c r="E696" s="118"/>
      <c r="F696" s="118"/>
      <c r="G696" s="118"/>
      <c r="H696" s="118"/>
      <c r="I696" s="118"/>
      <c r="J696" s="118"/>
      <c r="K696" s="118"/>
      <c r="L696" s="118"/>
      <c r="M696" s="118" t="s">
        <v>402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403</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401</v>
      </c>
      <c r="D762" s="118"/>
      <c r="E762" s="118"/>
      <c r="F762" s="118"/>
      <c r="G762" s="118"/>
      <c r="H762" s="118"/>
      <c r="I762" s="118"/>
      <c r="J762" s="118"/>
      <c r="K762" s="118"/>
      <c r="L762" s="118"/>
      <c r="M762" s="118" t="s">
        <v>402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403</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401</v>
      </c>
      <c r="D861" s="118"/>
      <c r="E861" s="118"/>
      <c r="F861" s="118"/>
      <c r="G861" s="118"/>
      <c r="H861" s="118"/>
      <c r="I861" s="118"/>
      <c r="J861" s="118"/>
      <c r="K861" s="118"/>
      <c r="L861" s="118"/>
      <c r="M861" s="118" t="s">
        <v>402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403</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401</v>
      </c>
      <c r="D894" s="118"/>
      <c r="E894" s="118"/>
      <c r="F894" s="118"/>
      <c r="G894" s="118"/>
      <c r="H894" s="118"/>
      <c r="I894" s="118"/>
      <c r="J894" s="118"/>
      <c r="K894" s="118"/>
      <c r="L894" s="118"/>
      <c r="M894" s="118" t="s">
        <v>402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403</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441</v>
      </c>
      <c r="D1026" s="118"/>
      <c r="E1026" s="118"/>
      <c r="F1026" s="118"/>
      <c r="G1026" s="118"/>
      <c r="H1026" s="118"/>
      <c r="I1026" s="118"/>
      <c r="J1026" s="118"/>
      <c r="K1026" s="118"/>
      <c r="L1026" s="118"/>
      <c r="M1026" s="118" t="s">
        <v>442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443</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401</v>
      </c>
      <c r="D1092" s="118"/>
      <c r="E1092" s="118"/>
      <c r="F1092" s="118"/>
      <c r="G1092" s="118"/>
      <c r="H1092" s="118"/>
      <c r="I1092" s="118"/>
      <c r="J1092" s="118"/>
      <c r="K1092" s="118"/>
      <c r="L1092" s="118"/>
      <c r="M1092" s="118" t="s">
        <v>402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403</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401</v>
      </c>
      <c r="D1158" s="118"/>
      <c r="E1158" s="118"/>
      <c r="F1158" s="118"/>
      <c r="G1158" s="118"/>
      <c r="H1158" s="118"/>
      <c r="I1158" s="118"/>
      <c r="J1158" s="118"/>
      <c r="K1158" s="118"/>
      <c r="L1158" s="118"/>
      <c r="M1158" s="118" t="s">
        <v>402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403</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row r="1321" spans="1:50" hidden="1" x14ac:dyDescent="0.15"/>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83">
      <formula>IF(RIGHT(TEXT(AK4,"0.#"),1)=".",FALSE,TRUE)</formula>
    </cfRule>
    <cfRule type="expression" dxfId="478" priority="484">
      <formula>IF(RIGHT(TEXT(AK4,"0.#"),1)=".",TRUE,FALSE)</formula>
    </cfRule>
  </conditionalFormatting>
  <conditionalFormatting sqref="AU4:AX4">
    <cfRule type="expression" dxfId="477" priority="479">
      <formula>IF(AND(AU4&gt;=0, RIGHT(TEXT(AU4,"0.#"),1)&lt;&gt;"."),TRUE,FALSE)</formula>
    </cfRule>
    <cfRule type="expression" dxfId="476" priority="480">
      <formula>IF(AND(AU4&gt;=0, RIGHT(TEXT(AU4,"0.#"),1)="."),TRUE,FALSE)</formula>
    </cfRule>
    <cfRule type="expression" dxfId="475" priority="481">
      <formula>IF(AND(AU4&lt;0, RIGHT(TEXT(AU4,"0.#"),1)&lt;&gt;"."),TRUE,FALSE)</formula>
    </cfRule>
    <cfRule type="expression" dxfId="474" priority="482">
      <formula>IF(AND(AU4&lt;0, RIGHT(TEXT(AU4,"0.#"),1)="."),TRUE,FALSE)</formula>
    </cfRule>
  </conditionalFormatting>
  <conditionalFormatting sqref="AK5:AK33">
    <cfRule type="expression" dxfId="473" priority="477">
      <formula>IF(RIGHT(TEXT(AK5,"0.#"),1)=".",FALSE,TRUE)</formula>
    </cfRule>
    <cfRule type="expression" dxfId="472" priority="478">
      <formula>IF(RIGHT(TEXT(AK5,"0.#"),1)=".",TRUE,FALSE)</formula>
    </cfRule>
  </conditionalFormatting>
  <conditionalFormatting sqref="AU5:AX33">
    <cfRule type="expression" dxfId="471" priority="473">
      <formula>IF(AND(AU5&gt;=0, RIGHT(TEXT(AU5,"0.#"),1)&lt;&gt;"."),TRUE,FALSE)</formula>
    </cfRule>
    <cfRule type="expression" dxfId="470" priority="474">
      <formula>IF(AND(AU5&gt;=0, RIGHT(TEXT(AU5,"0.#"),1)="."),TRUE,FALSE)</formula>
    </cfRule>
    <cfRule type="expression" dxfId="469" priority="475">
      <formula>IF(AND(AU5&lt;0, RIGHT(TEXT(AU5,"0.#"),1)&lt;&gt;"."),TRUE,FALSE)</formula>
    </cfRule>
    <cfRule type="expression" dxfId="468" priority="476">
      <formula>IF(AND(AU5&lt;0, RIGHT(TEXT(AU5,"0.#"),1)="."),TRUE,FALSE)</formula>
    </cfRule>
  </conditionalFormatting>
  <conditionalFormatting sqref="AK37">
    <cfRule type="expression" dxfId="467" priority="471">
      <formula>IF(RIGHT(TEXT(AK37,"0.#"),1)=".",FALSE,TRUE)</formula>
    </cfRule>
    <cfRule type="expression" dxfId="466" priority="472">
      <formula>IF(RIGHT(TEXT(AK37,"0.#"),1)=".",TRUE,FALSE)</formula>
    </cfRule>
  </conditionalFormatting>
  <conditionalFormatting sqref="AK38:AK66">
    <cfRule type="expression" dxfId="465" priority="465">
      <formula>IF(RIGHT(TEXT(AK38,"0.#"),1)=".",FALSE,TRUE)</formula>
    </cfRule>
    <cfRule type="expression" dxfId="464" priority="466">
      <formula>IF(RIGHT(TEXT(AK38,"0.#"),1)=".",TRUE,FALSE)</formula>
    </cfRule>
  </conditionalFormatting>
  <conditionalFormatting sqref="AU47:AX66">
    <cfRule type="expression" dxfId="463" priority="461">
      <formula>IF(AND(AU47&gt;=0, RIGHT(TEXT(AU47,"0.#"),1)&lt;&gt;"."),TRUE,FALSE)</formula>
    </cfRule>
    <cfRule type="expression" dxfId="462" priority="462">
      <formula>IF(AND(AU47&gt;=0, RIGHT(TEXT(AU47,"0.#"),1)="."),TRUE,FALSE)</formula>
    </cfRule>
    <cfRule type="expression" dxfId="461" priority="463">
      <formula>IF(AND(AU47&lt;0, RIGHT(TEXT(AU47,"0.#"),1)&lt;&gt;"."),TRUE,FALSE)</formula>
    </cfRule>
    <cfRule type="expression" dxfId="460" priority="464">
      <formula>IF(AND(AU47&lt;0, RIGHT(TEXT(AU47,"0.#"),1)="."),TRUE,FALSE)</formula>
    </cfRule>
  </conditionalFormatting>
  <conditionalFormatting sqref="AK70">
    <cfRule type="expression" dxfId="459" priority="459">
      <formula>IF(RIGHT(TEXT(AK70,"0.#"),1)=".",FALSE,TRUE)</formula>
    </cfRule>
    <cfRule type="expression" dxfId="458" priority="460">
      <formula>IF(RIGHT(TEXT(AK70,"0.#"),1)=".",TRUE,FALSE)</formula>
    </cfRule>
  </conditionalFormatting>
  <conditionalFormatting sqref="AU70:AX76">
    <cfRule type="expression" dxfId="457" priority="455">
      <formula>IF(AND(AU70&gt;=0, RIGHT(TEXT(AU70,"0.#"),1)&lt;&gt;"."),TRUE,FALSE)</formula>
    </cfRule>
    <cfRule type="expression" dxfId="456" priority="456">
      <formula>IF(AND(AU70&gt;=0, RIGHT(TEXT(AU70,"0.#"),1)="."),TRUE,FALSE)</formula>
    </cfRule>
    <cfRule type="expression" dxfId="455" priority="457">
      <formula>IF(AND(AU70&lt;0, RIGHT(TEXT(AU70,"0.#"),1)&lt;&gt;"."),TRUE,FALSE)</formula>
    </cfRule>
    <cfRule type="expression" dxfId="454" priority="458">
      <formula>IF(AND(AU70&lt;0, RIGHT(TEXT(AU70,"0.#"),1)="."),TRUE,FALSE)</formula>
    </cfRule>
  </conditionalFormatting>
  <conditionalFormatting sqref="AK71:AK99">
    <cfRule type="expression" dxfId="453" priority="453">
      <formula>IF(RIGHT(TEXT(AK71,"0.#"),1)=".",FALSE,TRUE)</formula>
    </cfRule>
    <cfRule type="expression" dxfId="452" priority="454">
      <formula>IF(RIGHT(TEXT(AK71,"0.#"),1)=".",TRUE,FALSE)</formula>
    </cfRule>
  </conditionalFormatting>
  <conditionalFormatting sqref="AU77:AX99">
    <cfRule type="expression" dxfId="451" priority="449">
      <formula>IF(AND(AU77&gt;=0, RIGHT(TEXT(AU77,"0.#"),1)&lt;&gt;"."),TRUE,FALSE)</formula>
    </cfRule>
    <cfRule type="expression" dxfId="450" priority="450">
      <formula>IF(AND(AU77&gt;=0, RIGHT(TEXT(AU77,"0.#"),1)="."),TRUE,FALSE)</formula>
    </cfRule>
    <cfRule type="expression" dxfId="449" priority="451">
      <formula>IF(AND(AU77&lt;0, RIGHT(TEXT(AU77,"0.#"),1)&lt;&gt;"."),TRUE,FALSE)</formula>
    </cfRule>
    <cfRule type="expression" dxfId="448" priority="452">
      <formula>IF(AND(AU77&lt;0, RIGHT(TEXT(AU77,"0.#"),1)="."),TRUE,FALSE)</formula>
    </cfRule>
  </conditionalFormatting>
  <conditionalFormatting sqref="AK103">
    <cfRule type="expression" dxfId="447" priority="447">
      <formula>IF(RIGHT(TEXT(AK103,"0.#"),1)=".",FALSE,TRUE)</formula>
    </cfRule>
    <cfRule type="expression" dxfId="446" priority="448">
      <formula>IF(RIGHT(TEXT(AK103,"0.#"),1)=".",TRUE,FALSE)</formula>
    </cfRule>
  </conditionalFormatting>
  <conditionalFormatting sqref="AU103:AX103">
    <cfRule type="expression" dxfId="445" priority="443">
      <formula>IF(AND(AU103&gt;=0, RIGHT(TEXT(AU103,"0.#"),1)&lt;&gt;"."),TRUE,FALSE)</formula>
    </cfRule>
    <cfRule type="expression" dxfId="444" priority="444">
      <formula>IF(AND(AU103&gt;=0, RIGHT(TEXT(AU103,"0.#"),1)="."),TRUE,FALSE)</formula>
    </cfRule>
    <cfRule type="expression" dxfId="443" priority="445">
      <formula>IF(AND(AU103&lt;0, RIGHT(TEXT(AU103,"0.#"),1)&lt;&gt;"."),TRUE,FALSE)</formula>
    </cfRule>
    <cfRule type="expression" dxfId="442" priority="446">
      <formula>IF(AND(AU103&lt;0, RIGHT(TEXT(AU103,"0.#"),1)="."),TRUE,FALSE)</formula>
    </cfRule>
  </conditionalFormatting>
  <conditionalFormatting sqref="AK104:AK132">
    <cfRule type="expression" dxfId="441" priority="441">
      <formula>IF(RIGHT(TEXT(AK104,"0.#"),1)=".",FALSE,TRUE)</formula>
    </cfRule>
    <cfRule type="expression" dxfId="440" priority="442">
      <formula>IF(RIGHT(TEXT(AK104,"0.#"),1)=".",TRUE,FALSE)</formula>
    </cfRule>
  </conditionalFormatting>
  <conditionalFormatting sqref="AU104:AX132">
    <cfRule type="expression" dxfId="439" priority="437">
      <formula>IF(AND(AU104&gt;=0, RIGHT(TEXT(AU104,"0.#"),1)&lt;&gt;"."),TRUE,FALSE)</formula>
    </cfRule>
    <cfRule type="expression" dxfId="438" priority="438">
      <formula>IF(AND(AU104&gt;=0, RIGHT(TEXT(AU104,"0.#"),1)="."),TRUE,FALSE)</formula>
    </cfRule>
    <cfRule type="expression" dxfId="437" priority="439">
      <formula>IF(AND(AU104&lt;0, RIGHT(TEXT(AU104,"0.#"),1)&lt;&gt;"."),TRUE,FALSE)</formula>
    </cfRule>
    <cfRule type="expression" dxfId="436" priority="440">
      <formula>IF(AND(AU104&lt;0, RIGHT(TEXT(AU104,"0.#"),1)="."),TRUE,FALSE)</formula>
    </cfRule>
  </conditionalFormatting>
  <conditionalFormatting sqref="AK136">
    <cfRule type="expression" dxfId="435" priority="435">
      <formula>IF(RIGHT(TEXT(AK136,"0.#"),1)=".",FALSE,TRUE)</formula>
    </cfRule>
    <cfRule type="expression" dxfId="434" priority="436">
      <formula>IF(RIGHT(TEXT(AK136,"0.#"),1)=".",TRUE,FALSE)</formula>
    </cfRule>
  </conditionalFormatting>
  <conditionalFormatting sqref="AU136:AX136">
    <cfRule type="expression" dxfId="433" priority="431">
      <formula>IF(AND(AU136&gt;=0, RIGHT(TEXT(AU136,"0.#"),1)&lt;&gt;"."),TRUE,FALSE)</formula>
    </cfRule>
    <cfRule type="expression" dxfId="432" priority="432">
      <formula>IF(AND(AU136&gt;=0, RIGHT(TEXT(AU136,"0.#"),1)="."),TRUE,FALSE)</formula>
    </cfRule>
    <cfRule type="expression" dxfId="431" priority="433">
      <formula>IF(AND(AU136&lt;0, RIGHT(TEXT(AU136,"0.#"),1)&lt;&gt;"."),TRUE,FALSE)</formula>
    </cfRule>
    <cfRule type="expression" dxfId="430" priority="434">
      <formula>IF(AND(AU136&lt;0, RIGHT(TEXT(AU136,"0.#"),1)="."),TRUE,FALSE)</formula>
    </cfRule>
  </conditionalFormatting>
  <conditionalFormatting sqref="AK137:AK165">
    <cfRule type="expression" dxfId="429" priority="429">
      <formula>IF(RIGHT(TEXT(AK137,"0.#"),1)=".",FALSE,TRUE)</formula>
    </cfRule>
    <cfRule type="expression" dxfId="428" priority="430">
      <formula>IF(RIGHT(TEXT(AK137,"0.#"),1)=".",TRUE,FALSE)</formula>
    </cfRule>
  </conditionalFormatting>
  <conditionalFormatting sqref="AU137:AX165">
    <cfRule type="expression" dxfId="427" priority="425">
      <formula>IF(AND(AU137&gt;=0, RIGHT(TEXT(AU137,"0.#"),1)&lt;&gt;"."),TRUE,FALSE)</formula>
    </cfRule>
    <cfRule type="expression" dxfId="426" priority="426">
      <formula>IF(AND(AU137&gt;=0, RIGHT(TEXT(AU137,"0.#"),1)="."),TRUE,FALSE)</formula>
    </cfRule>
    <cfRule type="expression" dxfId="425" priority="427">
      <formula>IF(AND(AU137&lt;0, RIGHT(TEXT(AU137,"0.#"),1)&lt;&gt;"."),TRUE,FALSE)</formula>
    </cfRule>
    <cfRule type="expression" dxfId="424" priority="428">
      <formula>IF(AND(AU137&lt;0, RIGHT(TEXT(AU137,"0.#"),1)="."),TRUE,FALSE)</formula>
    </cfRule>
  </conditionalFormatting>
  <conditionalFormatting sqref="AK169">
    <cfRule type="expression" dxfId="423" priority="423">
      <formula>IF(RIGHT(TEXT(AK169,"0.#"),1)=".",FALSE,TRUE)</formula>
    </cfRule>
    <cfRule type="expression" dxfId="422" priority="424">
      <formula>IF(RIGHT(TEXT(AK169,"0.#"),1)=".",TRUE,FALSE)</formula>
    </cfRule>
  </conditionalFormatting>
  <conditionalFormatting sqref="AU169:AX169">
    <cfRule type="expression" dxfId="421" priority="419">
      <formula>IF(AND(AU169&gt;=0, RIGHT(TEXT(AU169,"0.#"),1)&lt;&gt;"."),TRUE,FALSE)</formula>
    </cfRule>
    <cfRule type="expression" dxfId="420" priority="420">
      <formula>IF(AND(AU169&gt;=0, RIGHT(TEXT(AU169,"0.#"),1)="."),TRUE,FALSE)</formula>
    </cfRule>
    <cfRule type="expression" dxfId="419" priority="421">
      <formula>IF(AND(AU169&lt;0, RIGHT(TEXT(AU169,"0.#"),1)&lt;&gt;"."),TRUE,FALSE)</formula>
    </cfRule>
    <cfRule type="expression" dxfId="418" priority="422">
      <formula>IF(AND(AU169&lt;0, RIGHT(TEXT(AU169,"0.#"),1)="."),TRUE,FALSE)</formula>
    </cfRule>
  </conditionalFormatting>
  <conditionalFormatting sqref="AK170:AK198">
    <cfRule type="expression" dxfId="417" priority="417">
      <formula>IF(RIGHT(TEXT(AK170,"0.#"),1)=".",FALSE,TRUE)</formula>
    </cfRule>
    <cfRule type="expression" dxfId="416" priority="418">
      <formula>IF(RIGHT(TEXT(AK170,"0.#"),1)=".",TRUE,FALSE)</formula>
    </cfRule>
  </conditionalFormatting>
  <conditionalFormatting sqref="AU170:AX198">
    <cfRule type="expression" dxfId="415" priority="413">
      <formula>IF(AND(AU170&gt;=0, RIGHT(TEXT(AU170,"0.#"),1)&lt;&gt;"."),TRUE,FALSE)</formula>
    </cfRule>
    <cfRule type="expression" dxfId="414" priority="414">
      <formula>IF(AND(AU170&gt;=0, RIGHT(TEXT(AU170,"0.#"),1)="."),TRUE,FALSE)</formula>
    </cfRule>
    <cfRule type="expression" dxfId="413" priority="415">
      <formula>IF(AND(AU170&lt;0, RIGHT(TEXT(AU170,"0.#"),1)&lt;&gt;"."),TRUE,FALSE)</formula>
    </cfRule>
    <cfRule type="expression" dxfId="412" priority="416">
      <formula>IF(AND(AU170&lt;0, RIGHT(TEXT(AU170,"0.#"),1)="."),TRUE,FALSE)</formula>
    </cfRule>
  </conditionalFormatting>
  <conditionalFormatting sqref="AK202">
    <cfRule type="expression" dxfId="411" priority="411">
      <formula>IF(RIGHT(TEXT(AK202,"0.#"),1)=".",FALSE,TRUE)</formula>
    </cfRule>
    <cfRule type="expression" dxfId="410" priority="412">
      <formula>IF(RIGHT(TEXT(AK202,"0.#"),1)=".",TRUE,FALSE)</formula>
    </cfRule>
  </conditionalFormatting>
  <conditionalFormatting sqref="AU202:AX202">
    <cfRule type="expression" dxfId="409" priority="407">
      <formula>IF(AND(AU202&gt;=0, RIGHT(TEXT(AU202,"0.#"),1)&lt;&gt;"."),TRUE,FALSE)</formula>
    </cfRule>
    <cfRule type="expression" dxfId="408" priority="408">
      <formula>IF(AND(AU202&gt;=0, RIGHT(TEXT(AU202,"0.#"),1)="."),TRUE,FALSE)</formula>
    </cfRule>
    <cfRule type="expression" dxfId="407" priority="409">
      <formula>IF(AND(AU202&lt;0, RIGHT(TEXT(AU202,"0.#"),1)&lt;&gt;"."),TRUE,FALSE)</formula>
    </cfRule>
    <cfRule type="expression" dxfId="406" priority="410">
      <formula>IF(AND(AU202&lt;0, RIGHT(TEXT(AU202,"0.#"),1)="."),TRUE,FALSE)</formula>
    </cfRule>
  </conditionalFormatting>
  <conditionalFormatting sqref="AK203:AK231">
    <cfRule type="expression" dxfId="405" priority="405">
      <formula>IF(RIGHT(TEXT(AK203,"0.#"),1)=".",FALSE,TRUE)</formula>
    </cfRule>
    <cfRule type="expression" dxfId="404" priority="406">
      <formula>IF(RIGHT(TEXT(AK203,"0.#"),1)=".",TRUE,FALSE)</formula>
    </cfRule>
  </conditionalFormatting>
  <conditionalFormatting sqref="AU203:AX231">
    <cfRule type="expression" dxfId="403" priority="401">
      <formula>IF(AND(AU203&gt;=0, RIGHT(TEXT(AU203,"0.#"),1)&lt;&gt;"."),TRUE,FALSE)</formula>
    </cfRule>
    <cfRule type="expression" dxfId="402" priority="402">
      <formula>IF(AND(AU203&gt;=0, RIGHT(TEXT(AU203,"0.#"),1)="."),TRUE,FALSE)</formula>
    </cfRule>
    <cfRule type="expression" dxfId="401" priority="403">
      <formula>IF(AND(AU203&lt;0, RIGHT(TEXT(AU203,"0.#"),1)&lt;&gt;"."),TRUE,FALSE)</formula>
    </cfRule>
    <cfRule type="expression" dxfId="400" priority="404">
      <formula>IF(AND(AU203&lt;0, RIGHT(TEXT(AU203,"0.#"),1)="."),TRUE,FALSE)</formula>
    </cfRule>
  </conditionalFormatting>
  <conditionalFormatting sqref="AK235">
    <cfRule type="expression" dxfId="399" priority="399">
      <formula>IF(RIGHT(TEXT(AK235,"0.#"),1)=".",FALSE,TRUE)</formula>
    </cfRule>
    <cfRule type="expression" dxfId="398" priority="400">
      <formula>IF(RIGHT(TEXT(AK235,"0.#"),1)=".",TRUE,FALSE)</formula>
    </cfRule>
  </conditionalFormatting>
  <conditionalFormatting sqref="AU235:AX235">
    <cfRule type="expression" dxfId="397" priority="395">
      <formula>IF(AND(AU235&gt;=0, RIGHT(TEXT(AU235,"0.#"),1)&lt;&gt;"."),TRUE,FALSE)</formula>
    </cfRule>
    <cfRule type="expression" dxfId="396" priority="396">
      <formula>IF(AND(AU235&gt;=0, RIGHT(TEXT(AU235,"0.#"),1)="."),TRUE,FALSE)</formula>
    </cfRule>
    <cfRule type="expression" dxfId="395" priority="397">
      <formula>IF(AND(AU235&lt;0, RIGHT(TEXT(AU235,"0.#"),1)&lt;&gt;"."),TRUE,FALSE)</formula>
    </cfRule>
    <cfRule type="expression" dxfId="394" priority="398">
      <formula>IF(AND(AU235&lt;0, RIGHT(TEXT(AU235,"0.#"),1)="."),TRUE,FALSE)</formula>
    </cfRule>
  </conditionalFormatting>
  <conditionalFormatting sqref="AK236:AK264">
    <cfRule type="expression" dxfId="393" priority="393">
      <formula>IF(RIGHT(TEXT(AK236,"0.#"),1)=".",FALSE,TRUE)</formula>
    </cfRule>
    <cfRule type="expression" dxfId="392" priority="394">
      <formula>IF(RIGHT(TEXT(AK236,"0.#"),1)=".",TRUE,FALSE)</formula>
    </cfRule>
  </conditionalFormatting>
  <conditionalFormatting sqref="AU236:AX264">
    <cfRule type="expression" dxfId="391" priority="389">
      <formula>IF(AND(AU236&gt;=0, RIGHT(TEXT(AU236,"0.#"),1)&lt;&gt;"."),TRUE,FALSE)</formula>
    </cfRule>
    <cfRule type="expression" dxfId="390" priority="390">
      <formula>IF(AND(AU236&gt;=0, RIGHT(TEXT(AU236,"0.#"),1)="."),TRUE,FALSE)</formula>
    </cfRule>
    <cfRule type="expression" dxfId="389" priority="391">
      <formula>IF(AND(AU236&lt;0, RIGHT(TEXT(AU236,"0.#"),1)&lt;&gt;"."),TRUE,FALSE)</formula>
    </cfRule>
    <cfRule type="expression" dxfId="388" priority="392">
      <formula>IF(AND(AU236&lt;0, RIGHT(TEXT(AU236,"0.#"),1)="."),TRUE,FALSE)</formula>
    </cfRule>
  </conditionalFormatting>
  <conditionalFormatting sqref="AK268">
    <cfRule type="expression" dxfId="387" priority="387">
      <formula>IF(RIGHT(TEXT(AK268,"0.#"),1)=".",FALSE,TRUE)</formula>
    </cfRule>
    <cfRule type="expression" dxfId="386" priority="388">
      <formula>IF(RIGHT(TEXT(AK268,"0.#"),1)=".",TRUE,FALSE)</formula>
    </cfRule>
  </conditionalFormatting>
  <conditionalFormatting sqref="AU268:AX268">
    <cfRule type="expression" dxfId="385" priority="383">
      <formula>IF(AND(AU268&gt;=0, RIGHT(TEXT(AU268,"0.#"),1)&lt;&gt;"."),TRUE,FALSE)</formula>
    </cfRule>
    <cfRule type="expression" dxfId="384" priority="384">
      <formula>IF(AND(AU268&gt;=0, RIGHT(TEXT(AU268,"0.#"),1)="."),TRUE,FALSE)</formula>
    </cfRule>
    <cfRule type="expression" dxfId="383" priority="385">
      <formula>IF(AND(AU268&lt;0, RIGHT(TEXT(AU268,"0.#"),1)&lt;&gt;"."),TRUE,FALSE)</formula>
    </cfRule>
    <cfRule type="expression" dxfId="382" priority="386">
      <formula>IF(AND(AU268&lt;0, RIGHT(TEXT(AU268,"0.#"),1)="."),TRUE,FALSE)</formula>
    </cfRule>
  </conditionalFormatting>
  <conditionalFormatting sqref="AK269:AK297">
    <cfRule type="expression" dxfId="381" priority="381">
      <formula>IF(RIGHT(TEXT(AK269,"0.#"),1)=".",FALSE,TRUE)</formula>
    </cfRule>
    <cfRule type="expression" dxfId="380" priority="382">
      <formula>IF(RIGHT(TEXT(AK269,"0.#"),1)=".",TRUE,FALSE)</formula>
    </cfRule>
  </conditionalFormatting>
  <conditionalFormatting sqref="AU269:AX297">
    <cfRule type="expression" dxfId="379" priority="377">
      <formula>IF(AND(AU269&gt;=0, RIGHT(TEXT(AU269,"0.#"),1)&lt;&gt;"."),TRUE,FALSE)</formula>
    </cfRule>
    <cfRule type="expression" dxfId="378" priority="378">
      <formula>IF(AND(AU269&gt;=0, RIGHT(TEXT(AU269,"0.#"),1)="."),TRUE,FALSE)</formula>
    </cfRule>
    <cfRule type="expression" dxfId="377" priority="379">
      <formula>IF(AND(AU269&lt;0, RIGHT(TEXT(AU269,"0.#"),1)&lt;&gt;"."),TRUE,FALSE)</formula>
    </cfRule>
    <cfRule type="expression" dxfId="376" priority="380">
      <formula>IF(AND(AU269&lt;0, RIGHT(TEXT(AU269,"0.#"),1)="."),TRUE,FALSE)</formula>
    </cfRule>
  </conditionalFormatting>
  <conditionalFormatting sqref="AK301">
    <cfRule type="expression" dxfId="375" priority="375">
      <formula>IF(RIGHT(TEXT(AK301,"0.#"),1)=".",FALSE,TRUE)</formula>
    </cfRule>
    <cfRule type="expression" dxfId="374" priority="376">
      <formula>IF(RIGHT(TEXT(AK301,"0.#"),1)=".",TRUE,FALSE)</formula>
    </cfRule>
  </conditionalFormatting>
  <conditionalFormatting sqref="AU301:AX301">
    <cfRule type="expression" dxfId="373" priority="371">
      <formula>IF(AND(AU301&gt;=0, RIGHT(TEXT(AU301,"0.#"),1)&lt;&gt;"."),TRUE,FALSE)</formula>
    </cfRule>
    <cfRule type="expression" dxfId="372" priority="372">
      <formula>IF(AND(AU301&gt;=0, RIGHT(TEXT(AU301,"0.#"),1)="."),TRUE,FALSE)</formula>
    </cfRule>
    <cfRule type="expression" dxfId="371" priority="373">
      <formula>IF(AND(AU301&lt;0, RIGHT(TEXT(AU301,"0.#"),1)&lt;&gt;"."),TRUE,FALSE)</formula>
    </cfRule>
    <cfRule type="expression" dxfId="370" priority="374">
      <formula>IF(AND(AU301&lt;0, RIGHT(TEXT(AU301,"0.#"),1)="."),TRUE,FALSE)</formula>
    </cfRule>
  </conditionalFormatting>
  <conditionalFormatting sqref="AK302:AK330">
    <cfRule type="expression" dxfId="369" priority="369">
      <formula>IF(RIGHT(TEXT(AK302,"0.#"),1)=".",FALSE,TRUE)</formula>
    </cfRule>
    <cfRule type="expression" dxfId="368" priority="370">
      <formula>IF(RIGHT(TEXT(AK302,"0.#"),1)=".",TRUE,FALSE)</formula>
    </cfRule>
  </conditionalFormatting>
  <conditionalFormatting sqref="AU302:AX330">
    <cfRule type="expression" dxfId="367" priority="365">
      <formula>IF(AND(AU302&gt;=0, RIGHT(TEXT(AU302,"0.#"),1)&lt;&gt;"."),TRUE,FALSE)</formula>
    </cfRule>
    <cfRule type="expression" dxfId="366" priority="366">
      <formula>IF(AND(AU302&gt;=0, RIGHT(TEXT(AU302,"0.#"),1)="."),TRUE,FALSE)</formula>
    </cfRule>
    <cfRule type="expression" dxfId="365" priority="367">
      <formula>IF(AND(AU302&lt;0, RIGHT(TEXT(AU302,"0.#"),1)&lt;&gt;"."),TRUE,FALSE)</formula>
    </cfRule>
    <cfRule type="expression" dxfId="364" priority="368">
      <formula>IF(AND(AU302&lt;0, RIGHT(TEXT(AU302,"0.#"),1)="."),TRUE,FALSE)</formula>
    </cfRule>
  </conditionalFormatting>
  <conditionalFormatting sqref="AK334">
    <cfRule type="expression" dxfId="363" priority="363">
      <formula>IF(RIGHT(TEXT(AK334,"0.#"),1)=".",FALSE,TRUE)</formula>
    </cfRule>
    <cfRule type="expression" dxfId="362" priority="364">
      <formula>IF(RIGHT(TEXT(AK334,"0.#"),1)=".",TRUE,FALSE)</formula>
    </cfRule>
  </conditionalFormatting>
  <conditionalFormatting sqref="AU334:AX334">
    <cfRule type="expression" dxfId="361" priority="359">
      <formula>IF(AND(AU334&gt;=0, RIGHT(TEXT(AU334,"0.#"),1)&lt;&gt;"."),TRUE,FALSE)</formula>
    </cfRule>
    <cfRule type="expression" dxfId="360" priority="360">
      <formula>IF(AND(AU334&gt;=0, RIGHT(TEXT(AU334,"0.#"),1)="."),TRUE,FALSE)</formula>
    </cfRule>
    <cfRule type="expression" dxfId="359" priority="361">
      <formula>IF(AND(AU334&lt;0, RIGHT(TEXT(AU334,"0.#"),1)&lt;&gt;"."),TRUE,FALSE)</formula>
    </cfRule>
    <cfRule type="expression" dxfId="358" priority="362">
      <formula>IF(AND(AU334&lt;0, RIGHT(TEXT(AU334,"0.#"),1)="."),TRUE,FALSE)</formula>
    </cfRule>
  </conditionalFormatting>
  <conditionalFormatting sqref="AK335:AK363">
    <cfRule type="expression" dxfId="357" priority="357">
      <formula>IF(RIGHT(TEXT(AK335,"0.#"),1)=".",FALSE,TRUE)</formula>
    </cfRule>
    <cfRule type="expression" dxfId="356" priority="358">
      <formula>IF(RIGHT(TEXT(AK335,"0.#"),1)=".",TRUE,FALSE)</formula>
    </cfRule>
  </conditionalFormatting>
  <conditionalFormatting sqref="AU335:AX363">
    <cfRule type="expression" dxfId="355" priority="353">
      <formula>IF(AND(AU335&gt;=0, RIGHT(TEXT(AU335,"0.#"),1)&lt;&gt;"."),TRUE,FALSE)</formula>
    </cfRule>
    <cfRule type="expression" dxfId="354" priority="354">
      <formula>IF(AND(AU335&gt;=0, RIGHT(TEXT(AU335,"0.#"),1)="."),TRUE,FALSE)</formula>
    </cfRule>
    <cfRule type="expression" dxfId="353" priority="355">
      <formula>IF(AND(AU335&lt;0, RIGHT(TEXT(AU335,"0.#"),1)&lt;&gt;"."),TRUE,FALSE)</formula>
    </cfRule>
    <cfRule type="expression" dxfId="352" priority="356">
      <formula>IF(AND(AU335&lt;0, RIGHT(TEXT(AU335,"0.#"),1)="."),TRUE,FALSE)</formula>
    </cfRule>
  </conditionalFormatting>
  <conditionalFormatting sqref="AK367">
    <cfRule type="expression" dxfId="351" priority="351">
      <formula>IF(RIGHT(TEXT(AK367,"0.#"),1)=".",FALSE,TRUE)</formula>
    </cfRule>
    <cfRule type="expression" dxfId="350" priority="352">
      <formula>IF(RIGHT(TEXT(AK367,"0.#"),1)=".",TRUE,FALSE)</formula>
    </cfRule>
  </conditionalFormatting>
  <conditionalFormatting sqref="AU367:AX367">
    <cfRule type="expression" dxfId="349" priority="347">
      <formula>IF(AND(AU367&gt;=0, RIGHT(TEXT(AU367,"0.#"),1)&lt;&gt;"."),TRUE,FALSE)</formula>
    </cfRule>
    <cfRule type="expression" dxfId="348" priority="348">
      <formula>IF(AND(AU367&gt;=0, RIGHT(TEXT(AU367,"0.#"),1)="."),TRUE,FALSE)</formula>
    </cfRule>
    <cfRule type="expression" dxfId="347" priority="349">
      <formula>IF(AND(AU367&lt;0, RIGHT(TEXT(AU367,"0.#"),1)&lt;&gt;"."),TRUE,FALSE)</formula>
    </cfRule>
    <cfRule type="expression" dxfId="346" priority="350">
      <formula>IF(AND(AU367&lt;0, RIGHT(TEXT(AU367,"0.#"),1)="."),TRUE,FALSE)</formula>
    </cfRule>
  </conditionalFormatting>
  <conditionalFormatting sqref="AK368:AK396">
    <cfRule type="expression" dxfId="345" priority="345">
      <formula>IF(RIGHT(TEXT(AK368,"0.#"),1)=".",FALSE,TRUE)</formula>
    </cfRule>
    <cfRule type="expression" dxfId="344" priority="346">
      <formula>IF(RIGHT(TEXT(AK368,"0.#"),1)=".",TRUE,FALSE)</formula>
    </cfRule>
  </conditionalFormatting>
  <conditionalFormatting sqref="AU368:AX396">
    <cfRule type="expression" dxfId="343" priority="341">
      <formula>IF(AND(AU368&gt;=0, RIGHT(TEXT(AU368,"0.#"),1)&lt;&gt;"."),TRUE,FALSE)</formula>
    </cfRule>
    <cfRule type="expression" dxfId="342" priority="342">
      <formula>IF(AND(AU368&gt;=0, RIGHT(TEXT(AU368,"0.#"),1)="."),TRUE,FALSE)</formula>
    </cfRule>
    <cfRule type="expression" dxfId="341" priority="343">
      <formula>IF(AND(AU368&lt;0, RIGHT(TEXT(AU368,"0.#"),1)&lt;&gt;"."),TRUE,FALSE)</formula>
    </cfRule>
    <cfRule type="expression" dxfId="340" priority="344">
      <formula>IF(AND(AU368&lt;0, RIGHT(TEXT(AU368,"0.#"),1)="."),TRUE,FALSE)</formula>
    </cfRule>
  </conditionalFormatting>
  <conditionalFormatting sqref="AK400">
    <cfRule type="expression" dxfId="339" priority="339">
      <formula>IF(RIGHT(TEXT(AK400,"0.#"),1)=".",FALSE,TRUE)</formula>
    </cfRule>
    <cfRule type="expression" dxfId="338" priority="340">
      <formula>IF(RIGHT(TEXT(AK400,"0.#"),1)=".",TRUE,FALSE)</formula>
    </cfRule>
  </conditionalFormatting>
  <conditionalFormatting sqref="AU400:AX400">
    <cfRule type="expression" dxfId="337" priority="335">
      <formula>IF(AND(AU400&gt;=0, RIGHT(TEXT(AU400,"0.#"),1)&lt;&gt;"."),TRUE,FALSE)</formula>
    </cfRule>
    <cfRule type="expression" dxfId="336" priority="336">
      <formula>IF(AND(AU400&gt;=0, RIGHT(TEXT(AU400,"0.#"),1)="."),TRUE,FALSE)</formula>
    </cfRule>
    <cfRule type="expression" dxfId="335" priority="337">
      <formula>IF(AND(AU400&lt;0, RIGHT(TEXT(AU400,"0.#"),1)&lt;&gt;"."),TRUE,FALSE)</formula>
    </cfRule>
    <cfRule type="expression" dxfId="334" priority="338">
      <formula>IF(AND(AU400&lt;0, RIGHT(TEXT(AU400,"0.#"),1)="."),TRUE,FALSE)</formula>
    </cfRule>
  </conditionalFormatting>
  <conditionalFormatting sqref="AK401:AK429">
    <cfRule type="expression" dxfId="333" priority="333">
      <formula>IF(RIGHT(TEXT(AK401,"0.#"),1)=".",FALSE,TRUE)</formula>
    </cfRule>
    <cfRule type="expression" dxfId="332" priority="334">
      <formula>IF(RIGHT(TEXT(AK401,"0.#"),1)=".",TRUE,FALSE)</formula>
    </cfRule>
  </conditionalFormatting>
  <conditionalFormatting sqref="AU401:AX429">
    <cfRule type="expression" dxfId="331" priority="329">
      <formula>IF(AND(AU401&gt;=0, RIGHT(TEXT(AU401,"0.#"),1)&lt;&gt;"."),TRUE,FALSE)</formula>
    </cfRule>
    <cfRule type="expression" dxfId="330" priority="330">
      <formula>IF(AND(AU401&gt;=0, RIGHT(TEXT(AU401,"0.#"),1)="."),TRUE,FALSE)</formula>
    </cfRule>
    <cfRule type="expression" dxfId="329" priority="331">
      <formula>IF(AND(AU401&lt;0, RIGHT(TEXT(AU401,"0.#"),1)&lt;&gt;"."),TRUE,FALSE)</formula>
    </cfRule>
    <cfRule type="expression" dxfId="328" priority="332">
      <formula>IF(AND(AU401&lt;0, RIGHT(TEXT(AU401,"0.#"),1)="."),TRUE,FALSE)</formula>
    </cfRule>
  </conditionalFormatting>
  <conditionalFormatting sqref="AK433">
    <cfRule type="expression" dxfId="327" priority="327">
      <formula>IF(RIGHT(TEXT(AK433,"0.#"),1)=".",FALSE,TRUE)</formula>
    </cfRule>
    <cfRule type="expression" dxfId="326" priority="328">
      <formula>IF(RIGHT(TEXT(AK433,"0.#"),1)=".",TRUE,FALSE)</formula>
    </cfRule>
  </conditionalFormatting>
  <conditionalFormatting sqref="AU433:AX433">
    <cfRule type="expression" dxfId="325" priority="323">
      <formula>IF(AND(AU433&gt;=0, RIGHT(TEXT(AU433,"0.#"),1)&lt;&gt;"."),TRUE,FALSE)</formula>
    </cfRule>
    <cfRule type="expression" dxfId="324" priority="324">
      <formula>IF(AND(AU433&gt;=0, RIGHT(TEXT(AU433,"0.#"),1)="."),TRUE,FALSE)</formula>
    </cfRule>
    <cfRule type="expression" dxfId="323" priority="325">
      <formula>IF(AND(AU433&lt;0, RIGHT(TEXT(AU433,"0.#"),1)&lt;&gt;"."),TRUE,FALSE)</formula>
    </cfRule>
    <cfRule type="expression" dxfId="322" priority="326">
      <formula>IF(AND(AU433&lt;0, RIGHT(TEXT(AU433,"0.#"),1)="."),TRUE,FALSE)</formula>
    </cfRule>
  </conditionalFormatting>
  <conditionalFormatting sqref="AK434:AK462">
    <cfRule type="expression" dxfId="321" priority="321">
      <formula>IF(RIGHT(TEXT(AK434,"0.#"),1)=".",FALSE,TRUE)</formula>
    </cfRule>
    <cfRule type="expression" dxfId="320" priority="322">
      <formula>IF(RIGHT(TEXT(AK434,"0.#"),1)=".",TRUE,FALSE)</formula>
    </cfRule>
  </conditionalFormatting>
  <conditionalFormatting sqref="AU434:AX462">
    <cfRule type="expression" dxfId="319" priority="317">
      <formula>IF(AND(AU434&gt;=0, RIGHT(TEXT(AU434,"0.#"),1)&lt;&gt;"."),TRUE,FALSE)</formula>
    </cfRule>
    <cfRule type="expression" dxfId="318" priority="318">
      <formula>IF(AND(AU434&gt;=0, RIGHT(TEXT(AU434,"0.#"),1)="."),TRUE,FALSE)</formula>
    </cfRule>
    <cfRule type="expression" dxfId="317" priority="319">
      <formula>IF(AND(AU434&lt;0, RIGHT(TEXT(AU434,"0.#"),1)&lt;&gt;"."),TRUE,FALSE)</formula>
    </cfRule>
    <cfRule type="expression" dxfId="316" priority="320">
      <formula>IF(AND(AU434&lt;0, RIGHT(TEXT(AU434,"0.#"),1)="."),TRUE,FALSE)</formula>
    </cfRule>
  </conditionalFormatting>
  <conditionalFormatting sqref="AK466">
    <cfRule type="expression" dxfId="315" priority="315">
      <formula>IF(RIGHT(TEXT(AK466,"0.#"),1)=".",FALSE,TRUE)</formula>
    </cfRule>
    <cfRule type="expression" dxfId="314" priority="316">
      <formula>IF(RIGHT(TEXT(AK466,"0.#"),1)=".",TRUE,FALSE)</formula>
    </cfRule>
  </conditionalFormatting>
  <conditionalFormatting sqref="AU466:AX466">
    <cfRule type="expression" dxfId="313" priority="311">
      <formula>IF(AND(AU466&gt;=0, RIGHT(TEXT(AU466,"0.#"),1)&lt;&gt;"."),TRUE,FALSE)</formula>
    </cfRule>
    <cfRule type="expression" dxfId="312" priority="312">
      <formula>IF(AND(AU466&gt;=0, RIGHT(TEXT(AU466,"0.#"),1)="."),TRUE,FALSE)</formula>
    </cfRule>
    <cfRule type="expression" dxfId="311" priority="313">
      <formula>IF(AND(AU466&lt;0, RIGHT(TEXT(AU466,"0.#"),1)&lt;&gt;"."),TRUE,FALSE)</formula>
    </cfRule>
    <cfRule type="expression" dxfId="310" priority="314">
      <formula>IF(AND(AU466&lt;0, RIGHT(TEXT(AU466,"0.#"),1)="."),TRUE,FALSE)</formula>
    </cfRule>
  </conditionalFormatting>
  <conditionalFormatting sqref="AK467:AK495">
    <cfRule type="expression" dxfId="309" priority="309">
      <formula>IF(RIGHT(TEXT(AK467,"0.#"),1)=".",FALSE,TRUE)</formula>
    </cfRule>
    <cfRule type="expression" dxfId="308" priority="310">
      <formula>IF(RIGHT(TEXT(AK467,"0.#"),1)=".",TRUE,FALSE)</formula>
    </cfRule>
  </conditionalFormatting>
  <conditionalFormatting sqref="AU467:AX495">
    <cfRule type="expression" dxfId="307" priority="305">
      <formula>IF(AND(AU467&gt;=0, RIGHT(TEXT(AU467,"0.#"),1)&lt;&gt;"."),TRUE,FALSE)</formula>
    </cfRule>
    <cfRule type="expression" dxfId="306" priority="306">
      <formula>IF(AND(AU467&gt;=0, RIGHT(TEXT(AU467,"0.#"),1)="."),TRUE,FALSE)</formula>
    </cfRule>
    <cfRule type="expression" dxfId="305" priority="307">
      <formula>IF(AND(AU467&lt;0, RIGHT(TEXT(AU467,"0.#"),1)&lt;&gt;"."),TRUE,FALSE)</formula>
    </cfRule>
    <cfRule type="expression" dxfId="304" priority="308">
      <formula>IF(AND(AU467&lt;0, RIGHT(TEXT(AU467,"0.#"),1)="."),TRUE,FALSE)</formula>
    </cfRule>
  </conditionalFormatting>
  <conditionalFormatting sqref="AK499">
    <cfRule type="expression" dxfId="303" priority="303">
      <formula>IF(RIGHT(TEXT(AK499,"0.#"),1)=".",FALSE,TRUE)</formula>
    </cfRule>
    <cfRule type="expression" dxfId="302" priority="304">
      <formula>IF(RIGHT(TEXT(AK499,"0.#"),1)=".",TRUE,FALSE)</formula>
    </cfRule>
  </conditionalFormatting>
  <conditionalFormatting sqref="AU499:AX499">
    <cfRule type="expression" dxfId="301" priority="299">
      <formula>IF(AND(AU499&gt;=0, RIGHT(TEXT(AU499,"0.#"),1)&lt;&gt;"."),TRUE,FALSE)</formula>
    </cfRule>
    <cfRule type="expression" dxfId="300" priority="300">
      <formula>IF(AND(AU499&gt;=0, RIGHT(TEXT(AU499,"0.#"),1)="."),TRUE,FALSE)</formula>
    </cfRule>
    <cfRule type="expression" dxfId="299" priority="301">
      <formula>IF(AND(AU499&lt;0, RIGHT(TEXT(AU499,"0.#"),1)&lt;&gt;"."),TRUE,FALSE)</formula>
    </cfRule>
    <cfRule type="expression" dxfId="298" priority="302">
      <formula>IF(AND(AU499&lt;0, RIGHT(TEXT(AU499,"0.#"),1)="."),TRUE,FALSE)</formula>
    </cfRule>
  </conditionalFormatting>
  <conditionalFormatting sqref="AK500:AK528">
    <cfRule type="expression" dxfId="297" priority="297">
      <formula>IF(RIGHT(TEXT(AK500,"0.#"),1)=".",FALSE,TRUE)</formula>
    </cfRule>
    <cfRule type="expression" dxfId="296" priority="298">
      <formula>IF(RIGHT(TEXT(AK500,"0.#"),1)=".",TRUE,FALSE)</formula>
    </cfRule>
  </conditionalFormatting>
  <conditionalFormatting sqref="AU500:AX528">
    <cfRule type="expression" dxfId="295" priority="293">
      <formula>IF(AND(AU500&gt;=0, RIGHT(TEXT(AU500,"0.#"),1)&lt;&gt;"."),TRUE,FALSE)</formula>
    </cfRule>
    <cfRule type="expression" dxfId="294" priority="294">
      <formula>IF(AND(AU500&gt;=0, RIGHT(TEXT(AU500,"0.#"),1)="."),TRUE,FALSE)</formula>
    </cfRule>
    <cfRule type="expression" dxfId="293" priority="295">
      <formula>IF(AND(AU500&lt;0, RIGHT(TEXT(AU500,"0.#"),1)&lt;&gt;"."),TRUE,FALSE)</formula>
    </cfRule>
    <cfRule type="expression" dxfId="292" priority="296">
      <formula>IF(AND(AU500&lt;0, RIGHT(TEXT(AU500,"0.#"),1)="."),TRUE,FALSE)</formula>
    </cfRule>
  </conditionalFormatting>
  <conditionalFormatting sqref="AK532">
    <cfRule type="expression" dxfId="291" priority="291">
      <formula>IF(RIGHT(TEXT(AK532,"0.#"),1)=".",FALSE,TRUE)</formula>
    </cfRule>
    <cfRule type="expression" dxfId="290" priority="292">
      <formula>IF(RIGHT(TEXT(AK532,"0.#"),1)=".",TRUE,FALSE)</formula>
    </cfRule>
  </conditionalFormatting>
  <conditionalFormatting sqref="AU532:AX532">
    <cfRule type="expression" dxfId="289" priority="287">
      <formula>IF(AND(AU532&gt;=0, RIGHT(TEXT(AU532,"0.#"),1)&lt;&gt;"."),TRUE,FALSE)</formula>
    </cfRule>
    <cfRule type="expression" dxfId="288" priority="288">
      <formula>IF(AND(AU532&gt;=0, RIGHT(TEXT(AU532,"0.#"),1)="."),TRUE,FALSE)</formula>
    </cfRule>
    <cfRule type="expression" dxfId="287" priority="289">
      <formula>IF(AND(AU532&lt;0, RIGHT(TEXT(AU532,"0.#"),1)&lt;&gt;"."),TRUE,FALSE)</formula>
    </cfRule>
    <cfRule type="expression" dxfId="286" priority="290">
      <formula>IF(AND(AU532&lt;0, RIGHT(TEXT(AU532,"0.#"),1)="."),TRUE,FALSE)</formula>
    </cfRule>
  </conditionalFormatting>
  <conditionalFormatting sqref="AK533:AK561">
    <cfRule type="expression" dxfId="285" priority="285">
      <formula>IF(RIGHT(TEXT(AK533,"0.#"),1)=".",FALSE,TRUE)</formula>
    </cfRule>
    <cfRule type="expression" dxfId="284" priority="286">
      <formula>IF(RIGHT(TEXT(AK533,"0.#"),1)=".",TRUE,FALSE)</formula>
    </cfRule>
  </conditionalFormatting>
  <conditionalFormatting sqref="AU533:AX561">
    <cfRule type="expression" dxfId="283" priority="281">
      <formula>IF(AND(AU533&gt;=0, RIGHT(TEXT(AU533,"0.#"),1)&lt;&gt;"."),TRUE,FALSE)</formula>
    </cfRule>
    <cfRule type="expression" dxfId="282" priority="282">
      <formula>IF(AND(AU533&gt;=0, RIGHT(TEXT(AU533,"0.#"),1)="."),TRUE,FALSE)</formula>
    </cfRule>
    <cfRule type="expression" dxfId="281" priority="283">
      <formula>IF(AND(AU533&lt;0, RIGHT(TEXT(AU533,"0.#"),1)&lt;&gt;"."),TRUE,FALSE)</formula>
    </cfRule>
    <cfRule type="expression" dxfId="280" priority="284">
      <formula>IF(AND(AU533&lt;0, RIGHT(TEXT(AU533,"0.#"),1)="."),TRUE,FALSE)</formula>
    </cfRule>
  </conditionalFormatting>
  <conditionalFormatting sqref="AK565">
    <cfRule type="expression" dxfId="279" priority="279">
      <formula>IF(RIGHT(TEXT(AK565,"0.#"),1)=".",FALSE,TRUE)</formula>
    </cfRule>
    <cfRule type="expression" dxfId="278" priority="280">
      <formula>IF(RIGHT(TEXT(AK565,"0.#"),1)=".",TRUE,FALSE)</formula>
    </cfRule>
  </conditionalFormatting>
  <conditionalFormatting sqref="AU565:AX565">
    <cfRule type="expression" dxfId="277" priority="275">
      <formula>IF(AND(AU565&gt;=0, RIGHT(TEXT(AU565,"0.#"),1)&lt;&gt;"."),TRUE,FALSE)</formula>
    </cfRule>
    <cfRule type="expression" dxfId="276" priority="276">
      <formula>IF(AND(AU565&gt;=0, RIGHT(TEXT(AU565,"0.#"),1)="."),TRUE,FALSE)</formula>
    </cfRule>
    <cfRule type="expression" dxfId="275" priority="277">
      <formula>IF(AND(AU565&lt;0, RIGHT(TEXT(AU565,"0.#"),1)&lt;&gt;"."),TRUE,FALSE)</formula>
    </cfRule>
    <cfRule type="expression" dxfId="274" priority="278">
      <formula>IF(AND(AU565&lt;0, RIGHT(TEXT(AU565,"0.#"),1)="."),TRUE,FALSE)</formula>
    </cfRule>
  </conditionalFormatting>
  <conditionalFormatting sqref="AK566:AK594">
    <cfRule type="expression" dxfId="273" priority="273">
      <formula>IF(RIGHT(TEXT(AK566,"0.#"),1)=".",FALSE,TRUE)</formula>
    </cfRule>
    <cfRule type="expression" dxfId="272" priority="274">
      <formula>IF(RIGHT(TEXT(AK566,"0.#"),1)=".",TRUE,FALSE)</formula>
    </cfRule>
  </conditionalFormatting>
  <conditionalFormatting sqref="AU566:AX594">
    <cfRule type="expression" dxfId="271" priority="269">
      <formula>IF(AND(AU566&gt;=0, RIGHT(TEXT(AU566,"0.#"),1)&lt;&gt;"."),TRUE,FALSE)</formula>
    </cfRule>
    <cfRule type="expression" dxfId="270" priority="270">
      <formula>IF(AND(AU566&gt;=0, RIGHT(TEXT(AU566,"0.#"),1)="."),TRUE,FALSE)</formula>
    </cfRule>
    <cfRule type="expression" dxfId="269" priority="271">
      <formula>IF(AND(AU566&lt;0, RIGHT(TEXT(AU566,"0.#"),1)&lt;&gt;"."),TRUE,FALSE)</formula>
    </cfRule>
    <cfRule type="expression" dxfId="268" priority="272">
      <formula>IF(AND(AU566&lt;0, RIGHT(TEXT(AU566,"0.#"),1)="."),TRUE,FALSE)</formula>
    </cfRule>
  </conditionalFormatting>
  <conditionalFormatting sqref="AK598">
    <cfRule type="expression" dxfId="267" priority="267">
      <formula>IF(RIGHT(TEXT(AK598,"0.#"),1)=".",FALSE,TRUE)</formula>
    </cfRule>
    <cfRule type="expression" dxfId="266" priority="268">
      <formula>IF(RIGHT(TEXT(AK598,"0.#"),1)=".",TRUE,FALSE)</formula>
    </cfRule>
  </conditionalFormatting>
  <conditionalFormatting sqref="AU598:AX598">
    <cfRule type="expression" dxfId="265" priority="263">
      <formula>IF(AND(AU598&gt;=0, RIGHT(TEXT(AU598,"0.#"),1)&lt;&gt;"."),TRUE,FALSE)</formula>
    </cfRule>
    <cfRule type="expression" dxfId="264" priority="264">
      <formula>IF(AND(AU598&gt;=0, RIGHT(TEXT(AU598,"0.#"),1)="."),TRUE,FALSE)</formula>
    </cfRule>
    <cfRule type="expression" dxfId="263" priority="265">
      <formula>IF(AND(AU598&lt;0, RIGHT(TEXT(AU598,"0.#"),1)&lt;&gt;"."),TRUE,FALSE)</formula>
    </cfRule>
    <cfRule type="expression" dxfId="262" priority="266">
      <formula>IF(AND(AU598&lt;0, RIGHT(TEXT(AU598,"0.#"),1)="."),TRUE,FALSE)</formula>
    </cfRule>
  </conditionalFormatting>
  <conditionalFormatting sqref="AK599:AK627">
    <cfRule type="expression" dxfId="261" priority="261">
      <formula>IF(RIGHT(TEXT(AK599,"0.#"),1)=".",FALSE,TRUE)</formula>
    </cfRule>
    <cfRule type="expression" dxfId="260" priority="262">
      <formula>IF(RIGHT(TEXT(AK599,"0.#"),1)=".",TRUE,FALSE)</formula>
    </cfRule>
  </conditionalFormatting>
  <conditionalFormatting sqref="AU599:AX627">
    <cfRule type="expression" dxfId="259" priority="257">
      <formula>IF(AND(AU599&gt;=0, RIGHT(TEXT(AU599,"0.#"),1)&lt;&gt;"."),TRUE,FALSE)</formula>
    </cfRule>
    <cfRule type="expression" dxfId="258" priority="258">
      <formula>IF(AND(AU599&gt;=0, RIGHT(TEXT(AU599,"0.#"),1)="."),TRUE,FALSE)</formula>
    </cfRule>
    <cfRule type="expression" dxfId="257" priority="259">
      <formula>IF(AND(AU599&lt;0, RIGHT(TEXT(AU599,"0.#"),1)&lt;&gt;"."),TRUE,FALSE)</formula>
    </cfRule>
    <cfRule type="expression" dxfId="256" priority="260">
      <formula>IF(AND(AU599&lt;0, RIGHT(TEXT(AU599,"0.#"),1)="."),TRUE,FALSE)</formula>
    </cfRule>
  </conditionalFormatting>
  <conditionalFormatting sqref="AK631">
    <cfRule type="expression" dxfId="255" priority="255">
      <formula>IF(RIGHT(TEXT(AK631,"0.#"),1)=".",FALSE,TRUE)</formula>
    </cfRule>
    <cfRule type="expression" dxfId="254" priority="256">
      <formula>IF(RIGHT(TEXT(AK631,"0.#"),1)=".",TRUE,FALSE)</formula>
    </cfRule>
  </conditionalFormatting>
  <conditionalFormatting sqref="AU631:AX631">
    <cfRule type="expression" dxfId="253" priority="251">
      <formula>IF(AND(AU631&gt;=0, RIGHT(TEXT(AU631,"0.#"),1)&lt;&gt;"."),TRUE,FALSE)</formula>
    </cfRule>
    <cfRule type="expression" dxfId="252" priority="252">
      <formula>IF(AND(AU631&gt;=0, RIGHT(TEXT(AU631,"0.#"),1)="."),TRUE,FALSE)</formula>
    </cfRule>
    <cfRule type="expression" dxfId="251" priority="253">
      <formula>IF(AND(AU631&lt;0, RIGHT(TEXT(AU631,"0.#"),1)&lt;&gt;"."),TRUE,FALSE)</formula>
    </cfRule>
    <cfRule type="expression" dxfId="250" priority="254">
      <formula>IF(AND(AU631&lt;0, RIGHT(TEXT(AU631,"0.#"),1)="."),TRUE,FALSE)</formula>
    </cfRule>
  </conditionalFormatting>
  <conditionalFormatting sqref="AK632:AK660">
    <cfRule type="expression" dxfId="249" priority="249">
      <formula>IF(RIGHT(TEXT(AK632,"0.#"),1)=".",FALSE,TRUE)</formula>
    </cfRule>
    <cfRule type="expression" dxfId="248" priority="250">
      <formula>IF(RIGHT(TEXT(AK632,"0.#"),1)=".",TRUE,FALSE)</formula>
    </cfRule>
  </conditionalFormatting>
  <conditionalFormatting sqref="AU632:AX660">
    <cfRule type="expression" dxfId="247" priority="245">
      <formula>IF(AND(AU632&gt;=0, RIGHT(TEXT(AU632,"0.#"),1)&lt;&gt;"."),TRUE,FALSE)</formula>
    </cfRule>
    <cfRule type="expression" dxfId="246" priority="246">
      <formula>IF(AND(AU632&gt;=0, RIGHT(TEXT(AU632,"0.#"),1)="."),TRUE,FALSE)</formula>
    </cfRule>
    <cfRule type="expression" dxfId="245" priority="247">
      <formula>IF(AND(AU632&lt;0, RIGHT(TEXT(AU632,"0.#"),1)&lt;&gt;"."),TRUE,FALSE)</formula>
    </cfRule>
    <cfRule type="expression" dxfId="244" priority="248">
      <formula>IF(AND(AU632&lt;0, RIGHT(TEXT(AU632,"0.#"),1)="."),TRUE,FALSE)</formula>
    </cfRule>
  </conditionalFormatting>
  <conditionalFormatting sqref="AK664">
    <cfRule type="expression" dxfId="243" priority="243">
      <formula>IF(RIGHT(TEXT(AK664,"0.#"),1)=".",FALSE,TRUE)</formula>
    </cfRule>
    <cfRule type="expression" dxfId="242" priority="244">
      <formula>IF(RIGHT(TEXT(AK664,"0.#"),1)=".",TRUE,FALSE)</formula>
    </cfRule>
  </conditionalFormatting>
  <conditionalFormatting sqref="AU664:AX664">
    <cfRule type="expression" dxfId="241" priority="239">
      <formula>IF(AND(AU664&gt;=0, RIGHT(TEXT(AU664,"0.#"),1)&lt;&gt;"."),TRUE,FALSE)</formula>
    </cfRule>
    <cfRule type="expression" dxfId="240" priority="240">
      <formula>IF(AND(AU664&gt;=0, RIGHT(TEXT(AU664,"0.#"),1)="."),TRUE,FALSE)</formula>
    </cfRule>
    <cfRule type="expression" dxfId="239" priority="241">
      <formula>IF(AND(AU664&lt;0, RIGHT(TEXT(AU664,"0.#"),1)&lt;&gt;"."),TRUE,FALSE)</formula>
    </cfRule>
    <cfRule type="expression" dxfId="238" priority="242">
      <formula>IF(AND(AU664&lt;0, RIGHT(TEXT(AU664,"0.#"),1)="."),TRUE,FALSE)</formula>
    </cfRule>
  </conditionalFormatting>
  <conditionalFormatting sqref="AK665:AK693">
    <cfRule type="expression" dxfId="237" priority="237">
      <formula>IF(RIGHT(TEXT(AK665,"0.#"),1)=".",FALSE,TRUE)</formula>
    </cfRule>
    <cfRule type="expression" dxfId="236" priority="238">
      <formula>IF(RIGHT(TEXT(AK665,"0.#"),1)=".",TRUE,FALSE)</formula>
    </cfRule>
  </conditionalFormatting>
  <conditionalFormatting sqref="AU665:AX693">
    <cfRule type="expression" dxfId="235" priority="233">
      <formula>IF(AND(AU665&gt;=0, RIGHT(TEXT(AU665,"0.#"),1)&lt;&gt;"."),TRUE,FALSE)</formula>
    </cfRule>
    <cfRule type="expression" dxfId="234" priority="234">
      <formula>IF(AND(AU665&gt;=0, RIGHT(TEXT(AU665,"0.#"),1)="."),TRUE,FALSE)</formula>
    </cfRule>
    <cfRule type="expression" dxfId="233" priority="235">
      <formula>IF(AND(AU665&lt;0, RIGHT(TEXT(AU665,"0.#"),1)&lt;&gt;"."),TRUE,FALSE)</formula>
    </cfRule>
    <cfRule type="expression" dxfId="232" priority="236">
      <formula>IF(AND(AU665&lt;0, RIGHT(TEXT(AU665,"0.#"),1)="."),TRUE,FALSE)</formula>
    </cfRule>
  </conditionalFormatting>
  <conditionalFormatting sqref="AK697">
    <cfRule type="expression" dxfId="231" priority="231">
      <formula>IF(RIGHT(TEXT(AK697,"0.#"),1)=".",FALSE,TRUE)</formula>
    </cfRule>
    <cfRule type="expression" dxfId="230" priority="232">
      <formula>IF(RIGHT(TEXT(AK697,"0.#"),1)=".",TRUE,FALSE)</formula>
    </cfRule>
  </conditionalFormatting>
  <conditionalFormatting sqref="AU697:AX697">
    <cfRule type="expression" dxfId="229" priority="227">
      <formula>IF(AND(AU697&gt;=0, RIGHT(TEXT(AU697,"0.#"),1)&lt;&gt;"."),TRUE,FALSE)</formula>
    </cfRule>
    <cfRule type="expression" dxfId="228" priority="228">
      <formula>IF(AND(AU697&gt;=0, RIGHT(TEXT(AU697,"0.#"),1)="."),TRUE,FALSE)</formula>
    </cfRule>
    <cfRule type="expression" dxfId="227" priority="229">
      <formula>IF(AND(AU697&lt;0, RIGHT(TEXT(AU697,"0.#"),1)&lt;&gt;"."),TRUE,FALSE)</formula>
    </cfRule>
    <cfRule type="expression" dxfId="226" priority="230">
      <formula>IF(AND(AU697&lt;0, RIGHT(TEXT(AU697,"0.#"),1)="."),TRUE,FALSE)</formula>
    </cfRule>
  </conditionalFormatting>
  <conditionalFormatting sqref="AK698:AK726">
    <cfRule type="expression" dxfId="225" priority="225">
      <formula>IF(RIGHT(TEXT(AK698,"0.#"),1)=".",FALSE,TRUE)</formula>
    </cfRule>
    <cfRule type="expression" dxfId="224" priority="226">
      <formula>IF(RIGHT(TEXT(AK698,"0.#"),1)=".",TRUE,FALSE)</formula>
    </cfRule>
  </conditionalFormatting>
  <conditionalFormatting sqref="AU698:AX726">
    <cfRule type="expression" dxfId="223" priority="221">
      <formula>IF(AND(AU698&gt;=0, RIGHT(TEXT(AU698,"0.#"),1)&lt;&gt;"."),TRUE,FALSE)</formula>
    </cfRule>
    <cfRule type="expression" dxfId="222" priority="222">
      <formula>IF(AND(AU698&gt;=0, RIGHT(TEXT(AU698,"0.#"),1)="."),TRUE,FALSE)</formula>
    </cfRule>
    <cfRule type="expression" dxfId="221" priority="223">
      <formula>IF(AND(AU698&lt;0, RIGHT(TEXT(AU698,"0.#"),1)&lt;&gt;"."),TRUE,FALSE)</formula>
    </cfRule>
    <cfRule type="expression" dxfId="220" priority="224">
      <formula>IF(AND(AU698&lt;0, RIGHT(TEXT(AU698,"0.#"),1)="."),TRUE,FALSE)</formula>
    </cfRule>
  </conditionalFormatting>
  <conditionalFormatting sqref="AK730">
    <cfRule type="expression" dxfId="219" priority="219">
      <formula>IF(RIGHT(TEXT(AK730,"0.#"),1)=".",FALSE,TRUE)</formula>
    </cfRule>
    <cfRule type="expression" dxfId="218" priority="220">
      <formula>IF(RIGHT(TEXT(AK730,"0.#"),1)=".",TRUE,FALSE)</formula>
    </cfRule>
  </conditionalFormatting>
  <conditionalFormatting sqref="AU730:AX730">
    <cfRule type="expression" dxfId="217" priority="215">
      <formula>IF(AND(AU730&gt;=0, RIGHT(TEXT(AU730,"0.#"),1)&lt;&gt;"."),TRUE,FALSE)</formula>
    </cfRule>
    <cfRule type="expression" dxfId="216" priority="216">
      <formula>IF(AND(AU730&gt;=0, RIGHT(TEXT(AU730,"0.#"),1)="."),TRUE,FALSE)</formula>
    </cfRule>
    <cfRule type="expression" dxfId="215" priority="217">
      <formula>IF(AND(AU730&lt;0, RIGHT(TEXT(AU730,"0.#"),1)&lt;&gt;"."),TRUE,FALSE)</formula>
    </cfRule>
    <cfRule type="expression" dxfId="214" priority="218">
      <formula>IF(AND(AU730&lt;0, RIGHT(TEXT(AU730,"0.#"),1)="."),TRUE,FALSE)</formula>
    </cfRule>
  </conditionalFormatting>
  <conditionalFormatting sqref="AK731:AK759">
    <cfRule type="expression" dxfId="213" priority="213">
      <formula>IF(RIGHT(TEXT(AK731,"0.#"),1)=".",FALSE,TRUE)</formula>
    </cfRule>
    <cfRule type="expression" dxfId="212" priority="214">
      <formula>IF(RIGHT(TEXT(AK731,"0.#"),1)=".",TRUE,FALSE)</formula>
    </cfRule>
  </conditionalFormatting>
  <conditionalFormatting sqref="AU731:AX759">
    <cfRule type="expression" dxfId="211" priority="209">
      <formula>IF(AND(AU731&gt;=0, RIGHT(TEXT(AU731,"0.#"),1)&lt;&gt;"."),TRUE,FALSE)</formula>
    </cfRule>
    <cfRule type="expression" dxfId="210" priority="210">
      <formula>IF(AND(AU731&gt;=0, RIGHT(TEXT(AU731,"0.#"),1)="."),TRUE,FALSE)</formula>
    </cfRule>
    <cfRule type="expression" dxfId="209" priority="211">
      <formula>IF(AND(AU731&lt;0, RIGHT(TEXT(AU731,"0.#"),1)&lt;&gt;"."),TRUE,FALSE)</formula>
    </cfRule>
    <cfRule type="expression" dxfId="208" priority="212">
      <formula>IF(AND(AU731&lt;0, RIGHT(TEXT(AU731,"0.#"),1)="."),TRUE,FALSE)</formula>
    </cfRule>
  </conditionalFormatting>
  <conditionalFormatting sqref="AK763">
    <cfRule type="expression" dxfId="207" priority="207">
      <formula>IF(RIGHT(TEXT(AK763,"0.#"),1)=".",FALSE,TRUE)</formula>
    </cfRule>
    <cfRule type="expression" dxfId="206" priority="208">
      <formula>IF(RIGHT(TEXT(AK763,"0.#"),1)=".",TRUE,FALSE)</formula>
    </cfRule>
  </conditionalFormatting>
  <conditionalFormatting sqref="AU763:AX763">
    <cfRule type="expression" dxfId="205" priority="203">
      <formula>IF(AND(AU763&gt;=0, RIGHT(TEXT(AU763,"0.#"),1)&lt;&gt;"."),TRUE,FALSE)</formula>
    </cfRule>
    <cfRule type="expression" dxfId="204" priority="204">
      <formula>IF(AND(AU763&gt;=0, RIGHT(TEXT(AU763,"0.#"),1)="."),TRUE,FALSE)</formula>
    </cfRule>
    <cfRule type="expression" dxfId="203" priority="205">
      <formula>IF(AND(AU763&lt;0, RIGHT(TEXT(AU763,"0.#"),1)&lt;&gt;"."),TRUE,FALSE)</formula>
    </cfRule>
    <cfRule type="expression" dxfId="202" priority="206">
      <formula>IF(AND(AU763&lt;0, RIGHT(TEXT(AU763,"0.#"),1)="."),TRUE,FALSE)</formula>
    </cfRule>
  </conditionalFormatting>
  <conditionalFormatting sqref="AK764:AK792">
    <cfRule type="expression" dxfId="201" priority="201">
      <formula>IF(RIGHT(TEXT(AK764,"0.#"),1)=".",FALSE,TRUE)</formula>
    </cfRule>
    <cfRule type="expression" dxfId="200" priority="202">
      <formula>IF(RIGHT(TEXT(AK764,"0.#"),1)=".",TRUE,FALSE)</formula>
    </cfRule>
  </conditionalFormatting>
  <conditionalFormatting sqref="AU764:AX792">
    <cfRule type="expression" dxfId="199" priority="197">
      <formula>IF(AND(AU764&gt;=0, RIGHT(TEXT(AU764,"0.#"),1)&lt;&gt;"."),TRUE,FALSE)</formula>
    </cfRule>
    <cfRule type="expression" dxfId="198" priority="198">
      <formula>IF(AND(AU764&gt;=0, RIGHT(TEXT(AU764,"0.#"),1)="."),TRUE,FALSE)</formula>
    </cfRule>
    <cfRule type="expression" dxfId="197" priority="199">
      <formula>IF(AND(AU764&lt;0, RIGHT(TEXT(AU764,"0.#"),1)&lt;&gt;"."),TRUE,FALSE)</formula>
    </cfRule>
    <cfRule type="expression" dxfId="196" priority="200">
      <formula>IF(AND(AU764&lt;0, RIGHT(TEXT(AU764,"0.#"),1)="."),TRUE,FALSE)</formula>
    </cfRule>
  </conditionalFormatting>
  <conditionalFormatting sqref="AK796">
    <cfRule type="expression" dxfId="195" priority="195">
      <formula>IF(RIGHT(TEXT(AK796,"0.#"),1)=".",FALSE,TRUE)</formula>
    </cfRule>
    <cfRule type="expression" dxfId="194" priority="196">
      <formula>IF(RIGHT(TEXT(AK796,"0.#"),1)=".",TRUE,FALSE)</formula>
    </cfRule>
  </conditionalFormatting>
  <conditionalFormatting sqref="AU796:AX796">
    <cfRule type="expression" dxfId="193" priority="191">
      <formula>IF(AND(AU796&gt;=0, RIGHT(TEXT(AU796,"0.#"),1)&lt;&gt;"."),TRUE,FALSE)</formula>
    </cfRule>
    <cfRule type="expression" dxfId="192" priority="192">
      <formula>IF(AND(AU796&gt;=0, RIGHT(TEXT(AU796,"0.#"),1)="."),TRUE,FALSE)</formula>
    </cfRule>
    <cfRule type="expression" dxfId="191" priority="193">
      <formula>IF(AND(AU796&lt;0, RIGHT(TEXT(AU796,"0.#"),1)&lt;&gt;"."),TRUE,FALSE)</formula>
    </cfRule>
    <cfRule type="expression" dxfId="190" priority="194">
      <formula>IF(AND(AU796&lt;0, RIGHT(TEXT(AU796,"0.#"),1)="."),TRUE,FALSE)</formula>
    </cfRule>
  </conditionalFormatting>
  <conditionalFormatting sqref="AK797:AK825">
    <cfRule type="expression" dxfId="189" priority="189">
      <formula>IF(RIGHT(TEXT(AK797,"0.#"),1)=".",FALSE,TRUE)</formula>
    </cfRule>
    <cfRule type="expression" dxfId="188" priority="190">
      <formula>IF(RIGHT(TEXT(AK797,"0.#"),1)=".",TRUE,FALSE)</formula>
    </cfRule>
  </conditionalFormatting>
  <conditionalFormatting sqref="AU797:AX825">
    <cfRule type="expression" dxfId="187" priority="185">
      <formula>IF(AND(AU797&gt;=0, RIGHT(TEXT(AU797,"0.#"),1)&lt;&gt;"."),TRUE,FALSE)</formula>
    </cfRule>
    <cfRule type="expression" dxfId="186" priority="186">
      <formula>IF(AND(AU797&gt;=0, RIGHT(TEXT(AU797,"0.#"),1)="."),TRUE,FALSE)</formula>
    </cfRule>
    <cfRule type="expression" dxfId="185" priority="187">
      <formula>IF(AND(AU797&lt;0, RIGHT(TEXT(AU797,"0.#"),1)&lt;&gt;"."),TRUE,FALSE)</formula>
    </cfRule>
    <cfRule type="expression" dxfId="184" priority="188">
      <formula>IF(AND(AU797&lt;0, RIGHT(TEXT(AU797,"0.#"),1)="."),TRUE,FALSE)</formula>
    </cfRule>
  </conditionalFormatting>
  <conditionalFormatting sqref="AK829">
    <cfRule type="expression" dxfId="183" priority="183">
      <formula>IF(RIGHT(TEXT(AK829,"0.#"),1)=".",FALSE,TRUE)</formula>
    </cfRule>
    <cfRule type="expression" dxfId="182" priority="184">
      <formula>IF(RIGHT(TEXT(AK829,"0.#"),1)=".",TRUE,FALSE)</formula>
    </cfRule>
  </conditionalFormatting>
  <conditionalFormatting sqref="AU829:AX829">
    <cfRule type="expression" dxfId="181" priority="179">
      <formula>IF(AND(AU829&gt;=0, RIGHT(TEXT(AU829,"0.#"),1)&lt;&gt;"."),TRUE,FALSE)</formula>
    </cfRule>
    <cfRule type="expression" dxfId="180" priority="180">
      <formula>IF(AND(AU829&gt;=0, RIGHT(TEXT(AU829,"0.#"),1)="."),TRUE,FALSE)</formula>
    </cfRule>
    <cfRule type="expression" dxfId="179" priority="181">
      <formula>IF(AND(AU829&lt;0, RIGHT(TEXT(AU829,"0.#"),1)&lt;&gt;"."),TRUE,FALSE)</formula>
    </cfRule>
    <cfRule type="expression" dxfId="178" priority="182">
      <formula>IF(AND(AU829&lt;0, RIGHT(TEXT(AU829,"0.#"),1)="."),TRUE,FALSE)</formula>
    </cfRule>
  </conditionalFormatting>
  <conditionalFormatting sqref="AK830:AK858">
    <cfRule type="expression" dxfId="177" priority="177">
      <formula>IF(RIGHT(TEXT(AK830,"0.#"),1)=".",FALSE,TRUE)</formula>
    </cfRule>
    <cfRule type="expression" dxfId="176" priority="178">
      <formula>IF(RIGHT(TEXT(AK830,"0.#"),1)=".",TRUE,FALSE)</formula>
    </cfRule>
  </conditionalFormatting>
  <conditionalFormatting sqref="AU830:AX858">
    <cfRule type="expression" dxfId="175" priority="173">
      <formula>IF(AND(AU830&gt;=0, RIGHT(TEXT(AU830,"0.#"),1)&lt;&gt;"."),TRUE,FALSE)</formula>
    </cfRule>
    <cfRule type="expression" dxfId="174" priority="174">
      <formula>IF(AND(AU830&gt;=0, RIGHT(TEXT(AU830,"0.#"),1)="."),TRUE,FALSE)</formula>
    </cfRule>
    <cfRule type="expression" dxfId="173" priority="175">
      <formula>IF(AND(AU830&lt;0, RIGHT(TEXT(AU830,"0.#"),1)&lt;&gt;"."),TRUE,FALSE)</formula>
    </cfRule>
    <cfRule type="expression" dxfId="172" priority="176">
      <formula>IF(AND(AU830&lt;0, RIGHT(TEXT(AU830,"0.#"),1)="."),TRUE,FALSE)</formula>
    </cfRule>
  </conditionalFormatting>
  <conditionalFormatting sqref="AK862">
    <cfRule type="expression" dxfId="171" priority="171">
      <formula>IF(RIGHT(TEXT(AK862,"0.#"),1)=".",FALSE,TRUE)</formula>
    </cfRule>
    <cfRule type="expression" dxfId="170" priority="172">
      <formula>IF(RIGHT(TEXT(AK862,"0.#"),1)=".",TRUE,FALSE)</formula>
    </cfRule>
  </conditionalFormatting>
  <conditionalFormatting sqref="AU862:AX862">
    <cfRule type="expression" dxfId="169" priority="167">
      <formula>IF(AND(AU862&gt;=0, RIGHT(TEXT(AU862,"0.#"),1)&lt;&gt;"."),TRUE,FALSE)</formula>
    </cfRule>
    <cfRule type="expression" dxfId="168" priority="168">
      <formula>IF(AND(AU862&gt;=0, RIGHT(TEXT(AU862,"0.#"),1)="."),TRUE,FALSE)</formula>
    </cfRule>
    <cfRule type="expression" dxfId="167" priority="169">
      <formula>IF(AND(AU862&lt;0, RIGHT(TEXT(AU862,"0.#"),1)&lt;&gt;"."),TRUE,FALSE)</formula>
    </cfRule>
    <cfRule type="expression" dxfId="166" priority="170">
      <formula>IF(AND(AU862&lt;0, RIGHT(TEXT(AU862,"0.#"),1)="."),TRUE,FALSE)</formula>
    </cfRule>
  </conditionalFormatting>
  <conditionalFormatting sqref="AK863:AK891">
    <cfRule type="expression" dxfId="165" priority="165">
      <formula>IF(RIGHT(TEXT(AK863,"0.#"),1)=".",FALSE,TRUE)</formula>
    </cfRule>
    <cfRule type="expression" dxfId="164" priority="166">
      <formula>IF(RIGHT(TEXT(AK863,"0.#"),1)=".",TRUE,FALSE)</formula>
    </cfRule>
  </conditionalFormatting>
  <conditionalFormatting sqref="AU863:AX891">
    <cfRule type="expression" dxfId="163" priority="161">
      <formula>IF(AND(AU863&gt;=0, RIGHT(TEXT(AU863,"0.#"),1)&lt;&gt;"."),TRUE,FALSE)</formula>
    </cfRule>
    <cfRule type="expression" dxfId="162" priority="162">
      <formula>IF(AND(AU863&gt;=0, RIGHT(TEXT(AU863,"0.#"),1)="."),TRUE,FALSE)</formula>
    </cfRule>
    <cfRule type="expression" dxfId="161" priority="163">
      <formula>IF(AND(AU863&lt;0, RIGHT(TEXT(AU863,"0.#"),1)&lt;&gt;"."),TRUE,FALSE)</formula>
    </cfRule>
    <cfRule type="expression" dxfId="160" priority="164">
      <formula>IF(AND(AU863&lt;0, RIGHT(TEXT(AU863,"0.#"),1)="."),TRUE,FALSE)</formula>
    </cfRule>
  </conditionalFormatting>
  <conditionalFormatting sqref="AK895">
    <cfRule type="expression" dxfId="159" priority="159">
      <formula>IF(RIGHT(TEXT(AK895,"0.#"),1)=".",FALSE,TRUE)</formula>
    </cfRule>
    <cfRule type="expression" dxfId="158" priority="160">
      <formula>IF(RIGHT(TEXT(AK895,"0.#"),1)=".",TRUE,FALSE)</formula>
    </cfRule>
  </conditionalFormatting>
  <conditionalFormatting sqref="AU895:AX895">
    <cfRule type="expression" dxfId="157" priority="155">
      <formula>IF(AND(AU895&gt;=0, RIGHT(TEXT(AU895,"0.#"),1)&lt;&gt;"."),TRUE,FALSE)</formula>
    </cfRule>
    <cfRule type="expression" dxfId="156" priority="156">
      <formula>IF(AND(AU895&gt;=0, RIGHT(TEXT(AU895,"0.#"),1)="."),TRUE,FALSE)</formula>
    </cfRule>
    <cfRule type="expression" dxfId="155" priority="157">
      <formula>IF(AND(AU895&lt;0, RIGHT(TEXT(AU895,"0.#"),1)&lt;&gt;"."),TRUE,FALSE)</formula>
    </cfRule>
    <cfRule type="expression" dxfId="154" priority="158">
      <formula>IF(AND(AU895&lt;0, RIGHT(TEXT(AU895,"0.#"),1)="."),TRUE,FALSE)</formula>
    </cfRule>
  </conditionalFormatting>
  <conditionalFormatting sqref="AK896:AK924">
    <cfRule type="expression" dxfId="153" priority="153">
      <formula>IF(RIGHT(TEXT(AK896,"0.#"),1)=".",FALSE,TRUE)</formula>
    </cfRule>
    <cfRule type="expression" dxfId="152" priority="154">
      <formula>IF(RIGHT(TEXT(AK896,"0.#"),1)=".",TRUE,FALSE)</formula>
    </cfRule>
  </conditionalFormatting>
  <conditionalFormatting sqref="AU896:AX924">
    <cfRule type="expression" dxfId="151" priority="149">
      <formula>IF(AND(AU896&gt;=0, RIGHT(TEXT(AU896,"0.#"),1)&lt;&gt;"."),TRUE,FALSE)</formula>
    </cfRule>
    <cfRule type="expression" dxfId="150" priority="150">
      <formula>IF(AND(AU896&gt;=0, RIGHT(TEXT(AU896,"0.#"),1)="."),TRUE,FALSE)</formula>
    </cfRule>
    <cfRule type="expression" dxfId="149" priority="151">
      <formula>IF(AND(AU896&lt;0, RIGHT(TEXT(AU896,"0.#"),1)&lt;&gt;"."),TRUE,FALSE)</formula>
    </cfRule>
    <cfRule type="expression" dxfId="148" priority="152">
      <formula>IF(AND(AU896&lt;0, RIGHT(TEXT(AU896,"0.#"),1)="."),TRUE,FALSE)</formula>
    </cfRule>
  </conditionalFormatting>
  <conditionalFormatting sqref="AK928">
    <cfRule type="expression" dxfId="147" priority="147">
      <formula>IF(RIGHT(TEXT(AK928,"0.#"),1)=".",FALSE,TRUE)</formula>
    </cfRule>
    <cfRule type="expression" dxfId="146" priority="148">
      <formula>IF(RIGHT(TEXT(AK928,"0.#"),1)=".",TRUE,FALSE)</formula>
    </cfRule>
  </conditionalFormatting>
  <conditionalFormatting sqref="AU928:AX928">
    <cfRule type="expression" dxfId="145" priority="143">
      <formula>IF(AND(AU928&gt;=0, RIGHT(TEXT(AU928,"0.#"),1)&lt;&gt;"."),TRUE,FALSE)</formula>
    </cfRule>
    <cfRule type="expression" dxfId="144" priority="144">
      <formula>IF(AND(AU928&gt;=0, RIGHT(TEXT(AU928,"0.#"),1)="."),TRUE,FALSE)</formula>
    </cfRule>
    <cfRule type="expression" dxfId="143" priority="145">
      <formula>IF(AND(AU928&lt;0, RIGHT(TEXT(AU928,"0.#"),1)&lt;&gt;"."),TRUE,FALSE)</formula>
    </cfRule>
    <cfRule type="expression" dxfId="142" priority="146">
      <formula>IF(AND(AU928&lt;0, RIGHT(TEXT(AU928,"0.#"),1)="."),TRUE,FALSE)</formula>
    </cfRule>
  </conditionalFormatting>
  <conditionalFormatting sqref="AK929:AK957">
    <cfRule type="expression" dxfId="141" priority="141">
      <formula>IF(RIGHT(TEXT(AK929,"0.#"),1)=".",FALSE,TRUE)</formula>
    </cfRule>
    <cfRule type="expression" dxfId="140" priority="142">
      <formula>IF(RIGHT(TEXT(AK929,"0.#"),1)=".",TRUE,FALSE)</formula>
    </cfRule>
  </conditionalFormatting>
  <conditionalFormatting sqref="AU929:AX957">
    <cfRule type="expression" dxfId="139" priority="137">
      <formula>IF(AND(AU929&gt;=0, RIGHT(TEXT(AU929,"0.#"),1)&lt;&gt;"."),TRUE,FALSE)</formula>
    </cfRule>
    <cfRule type="expression" dxfId="138" priority="138">
      <formula>IF(AND(AU929&gt;=0, RIGHT(TEXT(AU929,"0.#"),1)="."),TRUE,FALSE)</formula>
    </cfRule>
    <cfRule type="expression" dxfId="137" priority="139">
      <formula>IF(AND(AU929&lt;0, RIGHT(TEXT(AU929,"0.#"),1)&lt;&gt;"."),TRUE,FALSE)</formula>
    </cfRule>
    <cfRule type="expression" dxfId="136" priority="140">
      <formula>IF(AND(AU929&lt;0, RIGHT(TEXT(AU929,"0.#"),1)="."),TRUE,FALSE)</formula>
    </cfRule>
  </conditionalFormatting>
  <conditionalFormatting sqref="AK961">
    <cfRule type="expression" dxfId="135" priority="135">
      <formula>IF(RIGHT(TEXT(AK961,"0.#"),1)=".",FALSE,TRUE)</formula>
    </cfRule>
    <cfRule type="expression" dxfId="134" priority="136">
      <formula>IF(RIGHT(TEXT(AK961,"0.#"),1)=".",TRUE,FALSE)</formula>
    </cfRule>
  </conditionalFormatting>
  <conditionalFormatting sqref="AU961:AX961">
    <cfRule type="expression" dxfId="133" priority="131">
      <formula>IF(AND(AU961&gt;=0, RIGHT(TEXT(AU961,"0.#"),1)&lt;&gt;"."),TRUE,FALSE)</formula>
    </cfRule>
    <cfRule type="expression" dxfId="132" priority="132">
      <formula>IF(AND(AU961&gt;=0, RIGHT(TEXT(AU961,"0.#"),1)="."),TRUE,FALSE)</formula>
    </cfRule>
    <cfRule type="expression" dxfId="131" priority="133">
      <formula>IF(AND(AU961&lt;0, RIGHT(TEXT(AU961,"0.#"),1)&lt;&gt;"."),TRUE,FALSE)</formula>
    </cfRule>
    <cfRule type="expression" dxfId="130" priority="134">
      <formula>IF(AND(AU961&lt;0, RIGHT(TEXT(AU961,"0.#"),1)="."),TRUE,FALSE)</formula>
    </cfRule>
  </conditionalFormatting>
  <conditionalFormatting sqref="AK962:AK990">
    <cfRule type="expression" dxfId="129" priority="129">
      <formula>IF(RIGHT(TEXT(AK962,"0.#"),1)=".",FALSE,TRUE)</formula>
    </cfRule>
    <cfRule type="expression" dxfId="128" priority="130">
      <formula>IF(RIGHT(TEXT(AK962,"0.#"),1)=".",TRUE,FALSE)</formula>
    </cfRule>
  </conditionalFormatting>
  <conditionalFormatting sqref="AU962:AX990">
    <cfRule type="expression" dxfId="127" priority="125">
      <formula>IF(AND(AU962&gt;=0, RIGHT(TEXT(AU962,"0.#"),1)&lt;&gt;"."),TRUE,FALSE)</formula>
    </cfRule>
    <cfRule type="expression" dxfId="126" priority="126">
      <formula>IF(AND(AU962&gt;=0, RIGHT(TEXT(AU962,"0.#"),1)="."),TRUE,FALSE)</formula>
    </cfRule>
    <cfRule type="expression" dxfId="125" priority="127">
      <formula>IF(AND(AU962&lt;0, RIGHT(TEXT(AU962,"0.#"),1)&lt;&gt;"."),TRUE,FALSE)</formula>
    </cfRule>
    <cfRule type="expression" dxfId="124" priority="128">
      <formula>IF(AND(AU962&lt;0, RIGHT(TEXT(AU962,"0.#"),1)="."),TRUE,FALSE)</formula>
    </cfRule>
  </conditionalFormatting>
  <conditionalFormatting sqref="AK994">
    <cfRule type="expression" dxfId="123" priority="123">
      <formula>IF(RIGHT(TEXT(AK994,"0.#"),1)=".",FALSE,TRUE)</formula>
    </cfRule>
    <cfRule type="expression" dxfId="122" priority="124">
      <formula>IF(RIGHT(TEXT(AK994,"0.#"),1)=".",TRUE,FALSE)</formula>
    </cfRule>
  </conditionalFormatting>
  <conditionalFormatting sqref="AU994:AX994">
    <cfRule type="expression" dxfId="121" priority="119">
      <formula>IF(AND(AU994&gt;=0, RIGHT(TEXT(AU994,"0.#"),1)&lt;&gt;"."),TRUE,FALSE)</formula>
    </cfRule>
    <cfRule type="expression" dxfId="120" priority="120">
      <formula>IF(AND(AU994&gt;=0, RIGHT(TEXT(AU994,"0.#"),1)="."),TRUE,FALSE)</formula>
    </cfRule>
    <cfRule type="expression" dxfId="119" priority="121">
      <formula>IF(AND(AU994&lt;0, RIGHT(TEXT(AU994,"0.#"),1)&lt;&gt;"."),TRUE,FALSE)</formula>
    </cfRule>
    <cfRule type="expression" dxfId="118" priority="122">
      <formula>IF(AND(AU994&lt;0, RIGHT(TEXT(AU994,"0.#"),1)="."),TRUE,FALSE)</formula>
    </cfRule>
  </conditionalFormatting>
  <conditionalFormatting sqref="AK995:AK1023">
    <cfRule type="expression" dxfId="117" priority="117">
      <formula>IF(RIGHT(TEXT(AK995,"0.#"),1)=".",FALSE,TRUE)</formula>
    </cfRule>
    <cfRule type="expression" dxfId="116" priority="118">
      <formula>IF(RIGHT(TEXT(AK995,"0.#"),1)=".",TRUE,FALSE)</formula>
    </cfRule>
  </conditionalFormatting>
  <conditionalFormatting sqref="AU995:AX1023">
    <cfRule type="expression" dxfId="115" priority="113">
      <formula>IF(AND(AU995&gt;=0, RIGHT(TEXT(AU995,"0.#"),1)&lt;&gt;"."),TRUE,FALSE)</formula>
    </cfRule>
    <cfRule type="expression" dxfId="114" priority="114">
      <formula>IF(AND(AU995&gt;=0, RIGHT(TEXT(AU995,"0.#"),1)="."),TRUE,FALSE)</formula>
    </cfRule>
    <cfRule type="expression" dxfId="113" priority="115">
      <formula>IF(AND(AU995&lt;0, RIGHT(TEXT(AU995,"0.#"),1)&lt;&gt;"."),TRUE,FALSE)</formula>
    </cfRule>
    <cfRule type="expression" dxfId="112" priority="116">
      <formula>IF(AND(AU995&lt;0, RIGHT(TEXT(AU995,"0.#"),1)="."),TRUE,FALSE)</formula>
    </cfRule>
  </conditionalFormatting>
  <conditionalFormatting sqref="AK1027">
    <cfRule type="expression" dxfId="111" priority="111">
      <formula>IF(RIGHT(TEXT(AK1027,"0.#"),1)=".",FALSE,TRUE)</formula>
    </cfRule>
    <cfRule type="expression" dxfId="110" priority="112">
      <formula>IF(RIGHT(TEXT(AK1027,"0.#"),1)=".",TRUE,FALSE)</formula>
    </cfRule>
  </conditionalFormatting>
  <conditionalFormatting sqref="AU1027:AX1027">
    <cfRule type="expression" dxfId="109" priority="107">
      <formula>IF(AND(AU1027&gt;=0, RIGHT(TEXT(AU1027,"0.#"),1)&lt;&gt;"."),TRUE,FALSE)</formula>
    </cfRule>
    <cfRule type="expression" dxfId="108" priority="108">
      <formula>IF(AND(AU1027&gt;=0, RIGHT(TEXT(AU1027,"0.#"),1)="."),TRUE,FALSE)</formula>
    </cfRule>
    <cfRule type="expression" dxfId="107" priority="109">
      <formula>IF(AND(AU1027&lt;0, RIGHT(TEXT(AU1027,"0.#"),1)&lt;&gt;"."),TRUE,FALSE)</formula>
    </cfRule>
    <cfRule type="expression" dxfId="106" priority="110">
      <formula>IF(AND(AU1027&lt;0, RIGHT(TEXT(AU1027,"0.#"),1)="."),TRUE,FALSE)</formula>
    </cfRule>
  </conditionalFormatting>
  <conditionalFormatting sqref="AK1028:AK1056">
    <cfRule type="expression" dxfId="105" priority="105">
      <formula>IF(RIGHT(TEXT(AK1028,"0.#"),1)=".",FALSE,TRUE)</formula>
    </cfRule>
    <cfRule type="expression" dxfId="104" priority="106">
      <formula>IF(RIGHT(TEXT(AK1028,"0.#"),1)=".",TRUE,FALSE)</formula>
    </cfRule>
  </conditionalFormatting>
  <conditionalFormatting sqref="AU1028:AX1056">
    <cfRule type="expression" dxfId="103" priority="101">
      <formula>IF(AND(AU1028&gt;=0, RIGHT(TEXT(AU1028,"0.#"),1)&lt;&gt;"."),TRUE,FALSE)</formula>
    </cfRule>
    <cfRule type="expression" dxfId="102" priority="102">
      <formula>IF(AND(AU1028&gt;=0, RIGHT(TEXT(AU1028,"0.#"),1)="."),TRUE,FALSE)</formula>
    </cfRule>
    <cfRule type="expression" dxfId="101" priority="103">
      <formula>IF(AND(AU1028&lt;0, RIGHT(TEXT(AU1028,"0.#"),1)&lt;&gt;"."),TRUE,FALSE)</formula>
    </cfRule>
    <cfRule type="expression" dxfId="100" priority="104">
      <formula>IF(AND(AU1028&lt;0, RIGHT(TEXT(AU1028,"0.#"),1)="."),TRUE,FALSE)</formula>
    </cfRule>
  </conditionalFormatting>
  <conditionalFormatting sqref="AK1060">
    <cfRule type="expression" dxfId="99" priority="99">
      <formula>IF(RIGHT(TEXT(AK1060,"0.#"),1)=".",FALSE,TRUE)</formula>
    </cfRule>
    <cfRule type="expression" dxfId="98" priority="100">
      <formula>IF(RIGHT(TEXT(AK1060,"0.#"),1)=".",TRUE,FALSE)</formula>
    </cfRule>
  </conditionalFormatting>
  <conditionalFormatting sqref="AU1060:AX1060">
    <cfRule type="expression" dxfId="97" priority="95">
      <formula>IF(AND(AU1060&gt;=0, RIGHT(TEXT(AU1060,"0.#"),1)&lt;&gt;"."),TRUE,FALSE)</formula>
    </cfRule>
    <cfRule type="expression" dxfId="96" priority="96">
      <formula>IF(AND(AU1060&gt;=0, RIGHT(TEXT(AU1060,"0.#"),1)="."),TRUE,FALSE)</formula>
    </cfRule>
    <cfRule type="expression" dxfId="95" priority="97">
      <formula>IF(AND(AU1060&lt;0, RIGHT(TEXT(AU1060,"0.#"),1)&lt;&gt;"."),TRUE,FALSE)</formula>
    </cfRule>
    <cfRule type="expression" dxfId="94" priority="98">
      <formula>IF(AND(AU1060&lt;0, RIGHT(TEXT(AU1060,"0.#"),1)="."),TRUE,FALSE)</formula>
    </cfRule>
  </conditionalFormatting>
  <conditionalFormatting sqref="AK1061:AK1089">
    <cfRule type="expression" dxfId="93" priority="93">
      <formula>IF(RIGHT(TEXT(AK1061,"0.#"),1)=".",FALSE,TRUE)</formula>
    </cfRule>
    <cfRule type="expression" dxfId="92" priority="94">
      <formula>IF(RIGHT(TEXT(AK1061,"0.#"),1)=".",TRUE,FALSE)</formula>
    </cfRule>
  </conditionalFormatting>
  <conditionalFormatting sqref="AU1061:AX1089">
    <cfRule type="expression" dxfId="91" priority="89">
      <formula>IF(AND(AU1061&gt;=0, RIGHT(TEXT(AU1061,"0.#"),1)&lt;&gt;"."),TRUE,FALSE)</formula>
    </cfRule>
    <cfRule type="expression" dxfId="90" priority="90">
      <formula>IF(AND(AU1061&gt;=0, RIGHT(TEXT(AU1061,"0.#"),1)="."),TRUE,FALSE)</formula>
    </cfRule>
    <cfRule type="expression" dxfId="89" priority="91">
      <formula>IF(AND(AU1061&lt;0, RIGHT(TEXT(AU1061,"0.#"),1)&lt;&gt;"."),TRUE,FALSE)</formula>
    </cfRule>
    <cfRule type="expression" dxfId="88" priority="92">
      <formula>IF(AND(AU1061&lt;0, RIGHT(TEXT(AU1061,"0.#"),1)="."),TRUE,FALSE)</formula>
    </cfRule>
  </conditionalFormatting>
  <conditionalFormatting sqref="AK1093">
    <cfRule type="expression" dxfId="87" priority="87">
      <formula>IF(RIGHT(TEXT(AK1093,"0.#"),1)=".",FALSE,TRUE)</formula>
    </cfRule>
    <cfRule type="expression" dxfId="86" priority="88">
      <formula>IF(RIGHT(TEXT(AK1093,"0.#"),1)=".",TRUE,FALSE)</formula>
    </cfRule>
  </conditionalFormatting>
  <conditionalFormatting sqref="AU1093:AX1093">
    <cfRule type="expression" dxfId="85" priority="83">
      <formula>IF(AND(AU1093&gt;=0, RIGHT(TEXT(AU1093,"0.#"),1)&lt;&gt;"."),TRUE,FALSE)</formula>
    </cfRule>
    <cfRule type="expression" dxfId="84" priority="84">
      <formula>IF(AND(AU1093&gt;=0, RIGHT(TEXT(AU1093,"0.#"),1)="."),TRUE,FALSE)</formula>
    </cfRule>
    <cfRule type="expression" dxfId="83" priority="85">
      <formula>IF(AND(AU1093&lt;0, RIGHT(TEXT(AU1093,"0.#"),1)&lt;&gt;"."),TRUE,FALSE)</formula>
    </cfRule>
    <cfRule type="expression" dxfId="82" priority="86">
      <formula>IF(AND(AU1093&lt;0, RIGHT(TEXT(AU1093,"0.#"),1)="."),TRUE,FALSE)</formula>
    </cfRule>
  </conditionalFormatting>
  <conditionalFormatting sqref="AK1094:AK1122">
    <cfRule type="expression" dxfId="81" priority="81">
      <formula>IF(RIGHT(TEXT(AK1094,"0.#"),1)=".",FALSE,TRUE)</formula>
    </cfRule>
    <cfRule type="expression" dxfId="80" priority="82">
      <formula>IF(RIGHT(TEXT(AK1094,"0.#"),1)=".",TRUE,FALSE)</formula>
    </cfRule>
  </conditionalFormatting>
  <conditionalFormatting sqref="AU1094:AX1122">
    <cfRule type="expression" dxfId="79" priority="77">
      <formula>IF(AND(AU1094&gt;=0, RIGHT(TEXT(AU1094,"0.#"),1)&lt;&gt;"."),TRUE,FALSE)</formula>
    </cfRule>
    <cfRule type="expression" dxfId="78" priority="78">
      <formula>IF(AND(AU1094&gt;=0, RIGHT(TEXT(AU1094,"0.#"),1)="."),TRUE,FALSE)</formula>
    </cfRule>
    <cfRule type="expression" dxfId="77" priority="79">
      <formula>IF(AND(AU1094&lt;0, RIGHT(TEXT(AU1094,"0.#"),1)&lt;&gt;"."),TRUE,FALSE)</formula>
    </cfRule>
    <cfRule type="expression" dxfId="76" priority="80">
      <formula>IF(AND(AU1094&lt;0, RIGHT(TEXT(AU1094,"0.#"),1)="."),TRUE,FALSE)</formula>
    </cfRule>
  </conditionalFormatting>
  <conditionalFormatting sqref="AK1126">
    <cfRule type="expression" dxfId="75" priority="75">
      <formula>IF(RIGHT(TEXT(AK1126,"0.#"),1)=".",FALSE,TRUE)</formula>
    </cfRule>
    <cfRule type="expression" dxfId="74" priority="76">
      <formula>IF(RIGHT(TEXT(AK1126,"0.#"),1)=".",TRUE,FALSE)</formula>
    </cfRule>
  </conditionalFormatting>
  <conditionalFormatting sqref="AU1126:AX1126">
    <cfRule type="expression" dxfId="73" priority="71">
      <formula>IF(AND(AU1126&gt;=0, RIGHT(TEXT(AU1126,"0.#"),1)&lt;&gt;"."),TRUE,FALSE)</formula>
    </cfRule>
    <cfRule type="expression" dxfId="72" priority="72">
      <formula>IF(AND(AU1126&gt;=0, RIGHT(TEXT(AU1126,"0.#"),1)="."),TRUE,FALSE)</formula>
    </cfRule>
    <cfRule type="expression" dxfId="71" priority="73">
      <formula>IF(AND(AU1126&lt;0, RIGHT(TEXT(AU1126,"0.#"),1)&lt;&gt;"."),TRUE,FALSE)</formula>
    </cfRule>
    <cfRule type="expression" dxfId="70" priority="74">
      <formula>IF(AND(AU1126&lt;0, RIGHT(TEXT(AU1126,"0.#"),1)="."),TRUE,FALSE)</formula>
    </cfRule>
  </conditionalFormatting>
  <conditionalFormatting sqref="AK1127:AK1155">
    <cfRule type="expression" dxfId="69" priority="69">
      <formula>IF(RIGHT(TEXT(AK1127,"0.#"),1)=".",FALSE,TRUE)</formula>
    </cfRule>
    <cfRule type="expression" dxfId="68" priority="70">
      <formula>IF(RIGHT(TEXT(AK1127,"0.#"),1)=".",TRUE,FALSE)</formula>
    </cfRule>
  </conditionalFormatting>
  <conditionalFormatting sqref="AU1127:AX1155">
    <cfRule type="expression" dxfId="67" priority="65">
      <formula>IF(AND(AU1127&gt;=0, RIGHT(TEXT(AU1127,"0.#"),1)&lt;&gt;"."),TRUE,FALSE)</formula>
    </cfRule>
    <cfRule type="expression" dxfId="66" priority="66">
      <formula>IF(AND(AU1127&gt;=0, RIGHT(TEXT(AU1127,"0.#"),1)="."),TRUE,FALSE)</formula>
    </cfRule>
    <cfRule type="expression" dxfId="65" priority="67">
      <formula>IF(AND(AU1127&lt;0, RIGHT(TEXT(AU1127,"0.#"),1)&lt;&gt;"."),TRUE,FALSE)</formula>
    </cfRule>
    <cfRule type="expression" dxfId="64" priority="68">
      <formula>IF(AND(AU1127&lt;0, RIGHT(TEXT(AU1127,"0.#"),1)="."),TRUE,FALSE)</formula>
    </cfRule>
  </conditionalFormatting>
  <conditionalFormatting sqref="AK1159">
    <cfRule type="expression" dxfId="63" priority="63">
      <formula>IF(RIGHT(TEXT(AK1159,"0.#"),1)=".",FALSE,TRUE)</formula>
    </cfRule>
    <cfRule type="expression" dxfId="62" priority="64">
      <formula>IF(RIGHT(TEXT(AK1159,"0.#"),1)=".",TRUE,FALSE)</formula>
    </cfRule>
  </conditionalFormatting>
  <conditionalFormatting sqref="AU1159:AX1159">
    <cfRule type="expression" dxfId="61" priority="59">
      <formula>IF(AND(AU1159&gt;=0, RIGHT(TEXT(AU1159,"0.#"),1)&lt;&gt;"."),TRUE,FALSE)</formula>
    </cfRule>
    <cfRule type="expression" dxfId="60" priority="60">
      <formula>IF(AND(AU1159&gt;=0, RIGHT(TEXT(AU1159,"0.#"),1)="."),TRUE,FALSE)</formula>
    </cfRule>
    <cfRule type="expression" dxfId="59" priority="61">
      <formula>IF(AND(AU1159&lt;0, RIGHT(TEXT(AU1159,"0.#"),1)&lt;&gt;"."),TRUE,FALSE)</formula>
    </cfRule>
    <cfRule type="expression" dxfId="58" priority="62">
      <formula>IF(AND(AU1159&lt;0, RIGHT(TEXT(AU1159,"0.#"),1)="."),TRUE,FALSE)</formula>
    </cfRule>
  </conditionalFormatting>
  <conditionalFormatting sqref="AK1160:AK1188">
    <cfRule type="expression" dxfId="57" priority="57">
      <formula>IF(RIGHT(TEXT(AK1160,"0.#"),1)=".",FALSE,TRUE)</formula>
    </cfRule>
    <cfRule type="expression" dxfId="56" priority="58">
      <formula>IF(RIGHT(TEXT(AK1160,"0.#"),1)=".",TRUE,FALSE)</formula>
    </cfRule>
  </conditionalFormatting>
  <conditionalFormatting sqref="AU1160:AX1188">
    <cfRule type="expression" dxfId="55" priority="53">
      <formula>IF(AND(AU1160&gt;=0, RIGHT(TEXT(AU1160,"0.#"),1)&lt;&gt;"."),TRUE,FALSE)</formula>
    </cfRule>
    <cfRule type="expression" dxfId="54" priority="54">
      <formula>IF(AND(AU1160&gt;=0, RIGHT(TEXT(AU1160,"0.#"),1)="."),TRUE,FALSE)</formula>
    </cfRule>
    <cfRule type="expression" dxfId="53" priority="55">
      <formula>IF(AND(AU1160&lt;0, RIGHT(TEXT(AU1160,"0.#"),1)&lt;&gt;"."),TRUE,FALSE)</formula>
    </cfRule>
    <cfRule type="expression" dxfId="52" priority="56">
      <formula>IF(AND(AU1160&lt;0, RIGHT(TEXT(AU1160,"0.#"),1)="."),TRUE,FALSE)</formula>
    </cfRule>
  </conditionalFormatting>
  <conditionalFormatting sqref="AK1192">
    <cfRule type="expression" dxfId="51" priority="51">
      <formula>IF(RIGHT(TEXT(AK1192,"0.#"),1)=".",FALSE,TRUE)</formula>
    </cfRule>
    <cfRule type="expression" dxfId="50" priority="52">
      <formula>IF(RIGHT(TEXT(AK1192,"0.#"),1)=".",TRUE,FALSE)</formula>
    </cfRule>
  </conditionalFormatting>
  <conditionalFormatting sqref="AU1192:AX1192">
    <cfRule type="expression" dxfId="49" priority="47">
      <formula>IF(AND(AU1192&gt;=0, RIGHT(TEXT(AU1192,"0.#"),1)&lt;&gt;"."),TRUE,FALSE)</formula>
    </cfRule>
    <cfRule type="expression" dxfId="48" priority="48">
      <formula>IF(AND(AU1192&gt;=0, RIGHT(TEXT(AU1192,"0.#"),1)="."),TRUE,FALSE)</formula>
    </cfRule>
    <cfRule type="expression" dxfId="47" priority="49">
      <formula>IF(AND(AU1192&lt;0, RIGHT(TEXT(AU1192,"0.#"),1)&lt;&gt;"."),TRUE,FALSE)</formula>
    </cfRule>
    <cfRule type="expression" dxfId="46" priority="50">
      <formula>IF(AND(AU1192&lt;0, RIGHT(TEXT(AU1192,"0.#"),1)="."),TRUE,FALSE)</formula>
    </cfRule>
  </conditionalFormatting>
  <conditionalFormatting sqref="AK1193:AK1221">
    <cfRule type="expression" dxfId="45" priority="45">
      <formula>IF(RIGHT(TEXT(AK1193,"0.#"),1)=".",FALSE,TRUE)</formula>
    </cfRule>
    <cfRule type="expression" dxfId="44" priority="46">
      <formula>IF(RIGHT(TEXT(AK1193,"0.#"),1)=".",TRUE,FALSE)</formula>
    </cfRule>
  </conditionalFormatting>
  <conditionalFormatting sqref="AU1193:AX1221">
    <cfRule type="expression" dxfId="43" priority="41">
      <formula>IF(AND(AU1193&gt;=0, RIGHT(TEXT(AU1193,"0.#"),1)&lt;&gt;"."),TRUE,FALSE)</formula>
    </cfRule>
    <cfRule type="expression" dxfId="42" priority="42">
      <formula>IF(AND(AU1193&gt;=0, RIGHT(TEXT(AU1193,"0.#"),1)="."),TRUE,FALSE)</formula>
    </cfRule>
    <cfRule type="expression" dxfId="41" priority="43">
      <formula>IF(AND(AU1193&lt;0, RIGHT(TEXT(AU1193,"0.#"),1)&lt;&gt;"."),TRUE,FALSE)</formula>
    </cfRule>
    <cfRule type="expression" dxfId="40" priority="44">
      <formula>IF(AND(AU1193&lt;0, RIGHT(TEXT(AU1193,"0.#"),1)="."),TRUE,FALSE)</formula>
    </cfRule>
  </conditionalFormatting>
  <conditionalFormatting sqref="AK1225">
    <cfRule type="expression" dxfId="39" priority="39">
      <formula>IF(RIGHT(TEXT(AK1225,"0.#"),1)=".",FALSE,TRUE)</formula>
    </cfRule>
    <cfRule type="expression" dxfId="38" priority="40">
      <formula>IF(RIGHT(TEXT(AK1225,"0.#"),1)=".",TRUE,FALSE)</formula>
    </cfRule>
  </conditionalFormatting>
  <conditionalFormatting sqref="AU1225:AX1225">
    <cfRule type="expression" dxfId="37" priority="35">
      <formula>IF(AND(AU1225&gt;=0, RIGHT(TEXT(AU1225,"0.#"),1)&lt;&gt;"."),TRUE,FALSE)</formula>
    </cfRule>
    <cfRule type="expression" dxfId="36" priority="36">
      <formula>IF(AND(AU1225&gt;=0, RIGHT(TEXT(AU1225,"0.#"),1)="."),TRUE,FALSE)</formula>
    </cfRule>
    <cfRule type="expression" dxfId="35" priority="37">
      <formula>IF(AND(AU1225&lt;0, RIGHT(TEXT(AU1225,"0.#"),1)&lt;&gt;"."),TRUE,FALSE)</formula>
    </cfRule>
    <cfRule type="expression" dxfId="34" priority="38">
      <formula>IF(AND(AU1225&lt;0, RIGHT(TEXT(AU1225,"0.#"),1)="."),TRUE,FALSE)</formula>
    </cfRule>
  </conditionalFormatting>
  <conditionalFormatting sqref="AK1226:AK1254">
    <cfRule type="expression" dxfId="33" priority="33">
      <formula>IF(RIGHT(TEXT(AK1226,"0.#"),1)=".",FALSE,TRUE)</formula>
    </cfRule>
    <cfRule type="expression" dxfId="32" priority="34">
      <formula>IF(RIGHT(TEXT(AK1226,"0.#"),1)=".",TRUE,FALSE)</formula>
    </cfRule>
  </conditionalFormatting>
  <conditionalFormatting sqref="AU1226:AX1254">
    <cfRule type="expression" dxfId="31" priority="29">
      <formula>IF(AND(AU1226&gt;=0, RIGHT(TEXT(AU1226,"0.#"),1)&lt;&gt;"."),TRUE,FALSE)</formula>
    </cfRule>
    <cfRule type="expression" dxfId="30" priority="30">
      <formula>IF(AND(AU1226&gt;=0, RIGHT(TEXT(AU1226,"0.#"),1)="."),TRUE,FALSE)</formula>
    </cfRule>
    <cfRule type="expression" dxfId="29" priority="31">
      <formula>IF(AND(AU1226&lt;0, RIGHT(TEXT(AU1226,"0.#"),1)&lt;&gt;"."),TRUE,FALSE)</formula>
    </cfRule>
    <cfRule type="expression" dxfId="28" priority="32">
      <formula>IF(AND(AU1226&lt;0, RIGHT(TEXT(AU1226,"0.#"),1)="."),TRUE,FALSE)</formula>
    </cfRule>
  </conditionalFormatting>
  <conditionalFormatting sqref="AK1258">
    <cfRule type="expression" dxfId="27" priority="27">
      <formula>IF(RIGHT(TEXT(AK1258,"0.#"),1)=".",FALSE,TRUE)</formula>
    </cfRule>
    <cfRule type="expression" dxfId="26" priority="28">
      <formula>IF(RIGHT(TEXT(AK1258,"0.#"),1)=".",TRUE,FALSE)</formula>
    </cfRule>
  </conditionalFormatting>
  <conditionalFormatting sqref="AU1258:AX1258">
    <cfRule type="expression" dxfId="25" priority="23">
      <formula>IF(AND(AU1258&gt;=0, RIGHT(TEXT(AU1258,"0.#"),1)&lt;&gt;"."),TRUE,FALSE)</formula>
    </cfRule>
    <cfRule type="expression" dxfId="24" priority="24">
      <formula>IF(AND(AU1258&gt;=0, RIGHT(TEXT(AU1258,"0.#"),1)="."),TRUE,FALSE)</formula>
    </cfRule>
    <cfRule type="expression" dxfId="23" priority="25">
      <formula>IF(AND(AU1258&lt;0, RIGHT(TEXT(AU1258,"0.#"),1)&lt;&gt;"."),TRUE,FALSE)</formula>
    </cfRule>
    <cfRule type="expression" dxfId="22" priority="26">
      <formula>IF(AND(AU1258&lt;0, RIGHT(TEXT(AU1258,"0.#"),1)="."),TRUE,FALSE)</formula>
    </cfRule>
  </conditionalFormatting>
  <conditionalFormatting sqref="AK1259:AK1287">
    <cfRule type="expression" dxfId="21" priority="21">
      <formula>IF(RIGHT(TEXT(AK1259,"0.#"),1)=".",FALSE,TRUE)</formula>
    </cfRule>
    <cfRule type="expression" dxfId="20" priority="22">
      <formula>IF(RIGHT(TEXT(AK1259,"0.#"),1)=".",TRUE,FALSE)</formula>
    </cfRule>
  </conditionalFormatting>
  <conditionalFormatting sqref="AU1259:AX1287">
    <cfRule type="expression" dxfId="19" priority="17">
      <formula>IF(AND(AU1259&gt;=0, RIGHT(TEXT(AU1259,"0.#"),1)&lt;&gt;"."),TRUE,FALSE)</formula>
    </cfRule>
    <cfRule type="expression" dxfId="18" priority="18">
      <formula>IF(AND(AU1259&gt;=0, RIGHT(TEXT(AU1259,"0.#"),1)="."),TRUE,FALSE)</formula>
    </cfRule>
    <cfRule type="expression" dxfId="17" priority="19">
      <formula>IF(AND(AU1259&lt;0, RIGHT(TEXT(AU1259,"0.#"),1)&lt;&gt;"."),TRUE,FALSE)</formula>
    </cfRule>
    <cfRule type="expression" dxfId="16" priority="20">
      <formula>IF(AND(AU1259&lt;0, RIGHT(TEXT(AU1259,"0.#"),1)="."),TRUE,FALSE)</formula>
    </cfRule>
  </conditionalFormatting>
  <conditionalFormatting sqref="AK1291">
    <cfRule type="expression" dxfId="15" priority="15">
      <formula>IF(RIGHT(TEXT(AK1291,"0.#"),1)=".",FALSE,TRUE)</formula>
    </cfRule>
    <cfRule type="expression" dxfId="14" priority="16">
      <formula>IF(RIGHT(TEXT(AK1291,"0.#"),1)=".",TRUE,FALSE)</formula>
    </cfRule>
  </conditionalFormatting>
  <conditionalFormatting sqref="AU1291:AX1291">
    <cfRule type="expression" dxfId="13" priority="11">
      <formula>IF(AND(AU1291&gt;=0, RIGHT(TEXT(AU1291,"0.#"),1)&lt;&gt;"."),TRUE,FALSE)</formula>
    </cfRule>
    <cfRule type="expression" dxfId="12" priority="12">
      <formula>IF(AND(AU1291&gt;=0, RIGHT(TEXT(AU1291,"0.#"),1)="."),TRUE,FALSE)</formula>
    </cfRule>
    <cfRule type="expression" dxfId="11" priority="13">
      <formula>IF(AND(AU1291&lt;0, RIGHT(TEXT(AU1291,"0.#"),1)&lt;&gt;"."),TRUE,FALSE)</formula>
    </cfRule>
    <cfRule type="expression" dxfId="10" priority="14">
      <formula>IF(AND(AU1291&lt;0, RIGHT(TEXT(AU1291,"0.#"),1)="."),TRUE,FALSE)</formula>
    </cfRule>
  </conditionalFormatting>
  <conditionalFormatting sqref="AK1292:AK1320">
    <cfRule type="expression" dxfId="9" priority="9">
      <formula>IF(RIGHT(TEXT(AK1292,"0.#"),1)=".",FALSE,TRUE)</formula>
    </cfRule>
    <cfRule type="expression" dxfId="8" priority="10">
      <formula>IF(RIGHT(TEXT(AK1292,"0.#"),1)=".",TRUE,FALSE)</formula>
    </cfRule>
  </conditionalFormatting>
  <conditionalFormatting sqref="AU1292:AX1320">
    <cfRule type="expression" dxfId="7" priority="5">
      <formula>IF(AND(AU1292&gt;=0, RIGHT(TEXT(AU1292,"0.#"),1)&lt;&gt;"."),TRUE,FALSE)</formula>
    </cfRule>
    <cfRule type="expression" dxfId="6" priority="6">
      <formula>IF(AND(AU1292&gt;=0, RIGHT(TEXT(AU1292,"0.#"),1)="."),TRUE,FALSE)</formula>
    </cfRule>
    <cfRule type="expression" dxfId="5" priority="7">
      <formula>IF(AND(AU1292&lt;0, RIGHT(TEXT(AU1292,"0.#"),1)&lt;&gt;"."),TRUE,FALSE)</formula>
    </cfRule>
    <cfRule type="expression" dxfId="4" priority="8">
      <formula>IF(AND(AU1292&lt;0, RIGHT(TEXT(AU1292,"0.#"),1)="."),TRUE,FALSE)</formula>
    </cfRule>
  </conditionalFormatting>
  <conditionalFormatting sqref="AU37:AX46">
    <cfRule type="expression" dxfId="3" priority="1">
      <formula>IF(AND(AU37&gt;=0, RIGHT(TEXT(AU37,"0.#"),1)&lt;&gt;"."),TRUE,FALSE)</formula>
    </cfRule>
    <cfRule type="expression" dxfId="2" priority="2">
      <formula>IF(AND(AU37&gt;=0, RIGHT(TEXT(AU37,"0.#"),1)="."),TRUE,FALSE)</formula>
    </cfRule>
    <cfRule type="expression" dxfId="1" priority="3">
      <formula>IF(AND(AU37&lt;0, RIGHT(TEXT(AU37,"0.#"),1)&lt;&gt;"."),TRUE,FALSE)</formula>
    </cfRule>
    <cfRule type="expression" dxfId="0" priority="4">
      <formula>IF(AND(AU37&lt;0, RIGHT(TEXT(AU37,"0.#"),1)="."),TRUE,FALSE)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2015-09-01T12:21:16Z</cp:lastPrinted>
  <dcterms:created xsi:type="dcterms:W3CDTF">2012-03-13T00:50:25Z</dcterms:created>
  <dcterms:modified xsi:type="dcterms:W3CDTF">2015-09-01T12:21:29Z</dcterms:modified>
</cp:coreProperties>
</file>