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<sst xmlns="http://schemas.openxmlformats.org/spreadsheetml/2006/main" count="764" uniqueCount="441">
  <si>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</si>
  <si>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</si>
  <si>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</si>
  <si>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</si>
  <si>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</si>
  <si>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</si>
  <si>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</si>
  <si>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</si>
  <si>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</si>
  <si>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</si>
  <si>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</si>
  <si>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</si>
  <si>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</si>
  <si>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</si>
  <si>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</si>
  <si>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</si>
  <si>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</si>
  <si>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</si>
  <si>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</si>
  <si>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</si>
  <si>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</si>
  <si>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</si>
  <si>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</si>
  <si>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</si>
  <si>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</si>
  <si>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</si>
  <si>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</si>
  <si>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</si>
  <si>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</si>
  <si>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</si>
  <si>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</si>
  <si>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</si>
  <si>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</si>
  <si>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</si>
  <si>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</si>
  <si>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</si>
  <si>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</si>
  <si>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</si>
  <si>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</si>
  <si>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</si>
  <si>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</si>
  <si>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</si>
  <si>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</si>
  <si>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</si>
  <si>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</si>
  <si>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</si>
  <si>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</si>
  <si>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</si>
  <si>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</si>
  <si>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</si>
  <si>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</si>
  <si>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</si>
  <si>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</si>
  <si>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</si>
  <si>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</si>
  <si>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</si>
  <si>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</si>
  <si>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</si>
  <si>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</si>
  <si>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</si>
  <si>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</si>
  <si>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</si>
  <si>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</si>
  <si>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</si>
  <si>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</si>
  <si>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</si>
  <si>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</si>
  <si>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</si>
  <si>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</si>
  <si>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</si>
  <si>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</si>
  <si>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</si>
  <si>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</si>
  <si>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</si>
  <si>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</si>
  <si>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</si>
  <si>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</si>
  <si>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</si>
  <si>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</si>
  <si>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</si>
  <si>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</si>
  <si>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</si>
  <si>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</si>
  <si>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</si>
  <si>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</si>
  <si>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</si>
  <si>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</si>
  <si>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</si>
  <si>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</si>
  <si>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</si>
  <si>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</si>
  <si>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</si>
  <si>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</si>
  <si>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</si>
  <si>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</si>
  <si>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</si>
  <si>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</si>
  <si>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</si>
  <si>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</si>
  <si>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</si>
  <si>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</si>
  <si>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</si>
  <si>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</si>
  <si>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</si>
  <si>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</si>
  <si>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</si>
  <si>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</si>
  <si>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</si>
  <si>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</si>
  <si>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</si>
  <si>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</si>
  <si>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</si>
  <si>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</si>
  <si>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</si>
  <si>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</si>
  <si>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</si>
  <si>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</si>
  <si>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</si>
  <si>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</si>
  <si>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</si>
  <si>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</si>
  <si>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</si>
  <si>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</si>
  <si>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</si>
  <si>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</si>
  <si>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</si>
  <si>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</si>
  <si>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</si>
  <si>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</si>
  <si>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</si>
  <si>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</si>
  <si>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</si>
  <si>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</si>
  <si>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</si>
  <si>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</si>
  <si>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</si>
  <si>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</si>
  <si>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</si>
  <si>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</si>
  <si>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</si>
  <si>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</si>
  <si>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</si>
  <si>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</si>
  <si>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</si>
  <si>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</si>
  <si>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</si>
  <si>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</si>
  <si>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</si>
  <si>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</si>
  <si>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</si>
  <si>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</si>
  <si>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</si>
  <si>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</si>
  <si>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</si>
  <si>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</si>
  <si>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</si>
  <si>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</si>
  <si>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</si>
  <si>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</si>
  <si>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</si>
  <si>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</si>
  <si>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</si>
  <si>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</si>
  <si>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</si>
  <si>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</si>
  <si>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</si>
  <si>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</si>
  <si>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</si>
  <si>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</si>
  <si>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</si>
  <si>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</si>
  <si>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</si>
  <si>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</si>
  <si>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</si>
  <si>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</si>
  <si>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</si>
  <si>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</si>
  <si>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</si>
  <si>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</si>
  <si>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</si>
  <si>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</si>
  <si>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</si>
  <si>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</si>
  <si>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</si>
  <si>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</si>
  <si>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</si>
  <si>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</si>
  <si>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</si>
  <si>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</si>
  <si>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</si>
  <si>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</si>
  <si>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</si>
  <si>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</si>
  <si>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</si>
  <si>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</si>
  <si>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</si>
  <si>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</si>
  <si>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</si>
  <si>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</si>
  <si>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</si>
  <si>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</si>
  <si>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</si>
  <si>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</si>
  <si>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</si>
  <si>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</si>
  <si>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</si>
  <si>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</si>
  <si>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</si>
  <si>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</si>
  <si>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</si>
  <si>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</si>
  <si>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</si>
  <si>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</si>
  <si>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</si>
  <si>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</si>
  <si>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</si>
  <si>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</si>
  <si>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</si>
  <si>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</si>
  <si>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</si>
  <si>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</si>
  <si>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</si>
  <si>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</si>
  <si>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</si>
  <si>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</si>
  <si>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</si>
  <si>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</si>
  <si>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</si>
  <si>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</si>
  <si>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</si>
  <si>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</si>
  <si>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</si>
  <si>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</si>
  <si>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</si>
  <si>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</si>
  <si>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</si>
  <si>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</si>
  <si>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</si>
  <si>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</si>
  <si>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</si>
  <si>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</si>
  <si>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</si>
  <si>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</si>
  <si>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</si>
  <si>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</si>
  <si>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</si>
  <si>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</si>
  <si>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</si>
  <si>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</si>
  <si>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</si>
  <si>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</si>
  <si>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</si>
  <si>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</si>
  <si>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</si>
  <si>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</si>
  <si>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</si>
  <si>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</si>
  <si>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</si>
  <si>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</si>
  <si>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</si>
  <si>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</si>
  <si>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</si>
  <si>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</si>
  <si>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</si>
  <si>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</si>
  <si>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</si>
  <si>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</si>
  <si>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</si>
  <si>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</si>
  <si>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</si>
  <si>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</si>
  <si>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</si>
  <si>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</si>
  <si>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</si>
  <si>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</si>
  <si>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</si>
  <si>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</si>
  <si>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</si>
  <si>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</si>
  <si>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</si>
  <si>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</si>
  <si>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</si>
  <si>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</si>
  <si>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</si>
  <si>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</si>
  <si>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</si>
  <si>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</si>
  <si>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</si>
  <si>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</si>
  <si>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</si>
  <si>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</si>
  <si>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</si>
  <si>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</si>
  <si>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</si>
  <si>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</si>
  <si>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</si>
  <si>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</si>
  <si>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</si>
  <si>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</si>
  <si>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</si>
  <si>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</si>
  <si>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</si>
  <si>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</si>
  <si>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</si>
  <si>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</si>
  <si>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</si>
  <si>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</si>
  <si>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</si>
  <si>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</si>
  <si>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</si>
  <si>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</si>
  <si>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</si>
  <si>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</si>
  <si>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</si>
  <si>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</si>
  <si>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</si>
  <si>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</si>
  <si>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</si>
  <si>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</si>
  <si>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</si>
  <si>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</si>
  <si>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</si>
  <si>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</si>
  <si>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</si>
  <si>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</si>
  <si>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</si>
  <si>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</si>
  <si>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</si>
  <si>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</si>
  <si>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</si>
  <si>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</si>
  <si>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</si>
  <si>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</si>
  <si>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</si>
  <si>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</si>
  <si>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</si>
  <si>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</si>
  <si>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</si>
  <si>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</si>
  <si>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</si>
  <si>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</si>
  <si>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</si>
  <si>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</si>
  <si>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</si>
  <si>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</si>
  <si>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</si>
  <si>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</si>
  <si>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</si>
  <si>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</si>
  <si>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</si>
  <si>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</si>
  <si>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</si>
  <si>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</si>
  <si>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</si>
  <si>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</si>
  <si>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</si>
  <si>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</si>
  <si>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</si>
  <si>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</si>
  <si>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</si>
  <si>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</si>
  <si>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</si>
  <si>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</si>
  <si>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</si>
  <si>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</si>
  <si>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</si>
  <si>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</si>
  <si>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</si>
  <si>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</si>
  <si>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</si>
  <si>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</si>
  <si>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</si>
  <si>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</si>
  <si>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</si>
  <si>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</si>
  <si>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</si>
  <si>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</si>
  <si>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</si>
  <si>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</si>
  <si>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</si>
  <si>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</si>
  <si>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自動車局</t>
    <phoneticPr fontId="5"/>
  </si>
  <si>
    <t>保障制度参事官室</t>
    <phoneticPr fontId="5"/>
  </si>
  <si>
    <t>○</t>
  </si>
  <si>
    <t>5  安全で安心できる交通の確保、治安・生活安全の確保
16　自動車事故の被害者の救済を図る</t>
    <phoneticPr fontId="5"/>
  </si>
  <si>
    <t>-</t>
  </si>
  <si>
    <t>-</t>
    <phoneticPr fontId="5"/>
  </si>
  <si>
    <t>独立行政法人通則法第46条
（独立行政法人自動車事故対策機構法）</t>
    <phoneticPr fontId="5"/>
  </si>
  <si>
    <t>自動車事故による遷延性意識障害者（脳損傷により自力移動・摂食が不可能であるなどの最重度の後遺障害者）を受け入れ、適切な治療・看護等を行う療護センターの高度先進医療機器等の施設整備を行い、遷延性意識障害のさらなる治療技術の精度向上を図ることにより、自動車事故被害者の支援を図る。</t>
    <phoneticPr fontId="5"/>
  </si>
  <si>
    <t>本法人が設置・運営する療護センターは、一般の病院では治療が困難な自動車事故による遷延性意識障害者を受入れ、充実した看護体制と専門の治療を行うことで、治療改善効果を上げているが、さらなる治療効果を上げ、被害者救済に資するため、医療機器の整備や各所修繕を行っている。</t>
    <phoneticPr fontId="5"/>
  </si>
  <si>
    <t>人</t>
    <rPh sb="0" eb="1">
      <t>ヒト</t>
    </rPh>
    <phoneticPr fontId="2"/>
  </si>
  <si>
    <t>人</t>
    <rPh sb="0" eb="1">
      <t>ニン</t>
    </rPh>
    <phoneticPr fontId="2"/>
  </si>
  <si>
    <t>中期計画に基づく療護センターに関連した施設・設備の新設及び老朽化等に伴う整備改修等件数</t>
    <phoneticPr fontId="5"/>
  </si>
  <si>
    <t>件</t>
    <rPh sb="0" eb="1">
      <t>ケン</t>
    </rPh>
    <phoneticPr fontId="2"/>
  </si>
  <si>
    <t>350/3</t>
  </si>
  <si>
    <t>391/3</t>
  </si>
  <si>
    <t>百万円/件</t>
  </si>
  <si>
    <t>独立行政法人自動車事故対策機構施設整備費補助金</t>
    <phoneticPr fontId="5"/>
  </si>
  <si>
    <t>療護センターの高度先進医療機器の更新にあたっては、費用対効果や運用実態等を個別に検証して、真に必要なものに限定されている。今後も引き続き、同様の精査の上、更新の検討を行う。</t>
    <phoneticPr fontId="5"/>
  </si>
  <si>
    <t>引き続き、適切に業務を行っていく。</t>
    <phoneticPr fontId="5"/>
  </si>
  <si>
    <t>療護施設における脱却者数（一定の意思疎通・運動機能の改善が図られた患者数）</t>
  </si>
  <si>
    <t>／　　　　　　　　　　　　　　</t>
    <phoneticPr fontId="5"/>
  </si>
  <si>
    <t>療護施設の設置・運営など、自動車事故による重度後遺障害者への支援については、民間では十分な対応がなされておらず、国民や社会のニーズを的確に反映している。</t>
    <phoneticPr fontId="5"/>
  </si>
  <si>
    <t>一般競争入札によるコスト削減を図っている。</t>
    <phoneticPr fontId="5"/>
  </si>
  <si>
    <t>使途は真に必要なものに限定されている。</t>
    <phoneticPr fontId="5"/>
  </si>
  <si>
    <t>件数に応じた妥当な水準となっている。</t>
    <rPh sb="0" eb="2">
      <t>ケンスウ</t>
    </rPh>
    <rPh sb="3" eb="4">
      <t>オウ</t>
    </rPh>
    <rPh sb="6" eb="8">
      <t>ダトウ</t>
    </rPh>
    <rPh sb="9" eb="11">
      <t>スイジュン</t>
    </rPh>
    <phoneticPr fontId="5"/>
  </si>
  <si>
    <t>上記のとおり、その施設整備については国が支援すべきである。</t>
    <rPh sb="0" eb="2">
      <t>ジョウキ</t>
    </rPh>
    <phoneticPr fontId="5"/>
  </si>
  <si>
    <t>自動車事故による遷延性意識障害者は一般の医療機関では十分な対応がなされておらず、本法人において専門的に治療・看護を行う必要がある。</t>
    <phoneticPr fontId="5"/>
  </si>
  <si>
    <t>‐</t>
  </si>
  <si>
    <t>成果実績のとおり適切に活用されている。</t>
    <rPh sb="0" eb="2">
      <t>セイカ</t>
    </rPh>
    <rPh sb="2" eb="4">
      <t>ジッセキ</t>
    </rPh>
    <rPh sb="8" eb="10">
      <t>テキセツ</t>
    </rPh>
    <rPh sb="11" eb="13">
      <t>カツヨウ</t>
    </rPh>
    <phoneticPr fontId="5"/>
  </si>
  <si>
    <t>成果目標を上回る実績を達成している。</t>
    <phoneticPr fontId="5"/>
  </si>
  <si>
    <t>（株）セブンケア</t>
  </si>
  <si>
    <t>岡山療護センター　コンピュータ断層撮影装置（ＣＴ）購入・据付</t>
  </si>
  <si>
    <t>戸田建設（株）名古屋支店</t>
  </si>
  <si>
    <t>中部療護センター　MEG棟増築工事</t>
  </si>
  <si>
    <t>西日本メディカルリンク（株）</t>
  </si>
  <si>
    <t>岡山療護センター　Ｘ線画像診断装置の更新</t>
  </si>
  <si>
    <t>A.セブンケア（株）</t>
    <rPh sb="8" eb="9">
      <t>カブ</t>
    </rPh>
    <phoneticPr fontId="5"/>
  </si>
  <si>
    <t>その他</t>
    <rPh sb="2" eb="3">
      <t>タ</t>
    </rPh>
    <phoneticPr fontId="5"/>
  </si>
  <si>
    <t>-</t>
    <phoneticPr fontId="5"/>
  </si>
  <si>
    <t>-</t>
    <phoneticPr fontId="5"/>
  </si>
  <si>
    <t>316/3</t>
    <phoneticPr fontId="5"/>
  </si>
  <si>
    <t>平成26年度執行額（316百万円）／平成26年度における装置更新等件数（3件）
※岡山療護ｾﾝﾀｰ ｺﾝﾋﾟｭ-ﾀ断層撮影装置(CT)の更新
　 岡山療護ｾﾝﾀｰ X線画像診断装置の更新
　 中部療護ｾﾝﾀｰ 脳磁図計(MEG)棟建設</t>
    <rPh sb="32" eb="33">
      <t>トウ</t>
    </rPh>
    <rPh sb="41" eb="43">
      <t>オカヤマ</t>
    </rPh>
    <rPh sb="43" eb="45">
      <t>リョウゴ</t>
    </rPh>
    <rPh sb="57" eb="59">
      <t>ダンソウ</t>
    </rPh>
    <rPh sb="59" eb="61">
      <t>サツエイ</t>
    </rPh>
    <rPh sb="61" eb="63">
      <t>ソウチ</t>
    </rPh>
    <rPh sb="68" eb="70">
      <t>コウシン</t>
    </rPh>
    <rPh sb="83" eb="84">
      <t>セン</t>
    </rPh>
    <rPh sb="84" eb="86">
      <t>ガゾウ</t>
    </rPh>
    <rPh sb="86" eb="88">
      <t>シンダン</t>
    </rPh>
    <rPh sb="88" eb="90">
      <t>ソウチ</t>
    </rPh>
    <rPh sb="91" eb="93">
      <t>コウシン</t>
    </rPh>
    <rPh sb="96" eb="98">
      <t>チュウブ</t>
    </rPh>
    <rPh sb="105" eb="106">
      <t>ノウ</t>
    </rPh>
    <rPh sb="107" eb="109">
      <t>ズケイ</t>
    </rPh>
    <rPh sb="114" eb="115">
      <t>トウ</t>
    </rPh>
    <rPh sb="115" eb="117">
      <t>ケンセツ</t>
    </rPh>
    <phoneticPr fontId="5"/>
  </si>
  <si>
    <t>経費削減方策に基づき経費削減に積極的に取り組んでいる。</t>
    <phoneticPr fontId="5"/>
  </si>
  <si>
    <t>独立行政法人自動車事故対策機構施設整備費</t>
    <phoneticPr fontId="5"/>
  </si>
  <si>
    <t>24～28年度までに遷延性意識障害（脳損傷により自力移動・摂食が不可能であるなどの最重度の後遺障害）からの脱却者数を95人以上とする。</t>
    <rPh sb="5" eb="7">
      <t>ネンド</t>
    </rPh>
    <phoneticPr fontId="5"/>
  </si>
  <si>
    <t>-</t>
    <phoneticPr fontId="5"/>
  </si>
  <si>
    <t>-</t>
    <phoneticPr fontId="5"/>
  </si>
  <si>
    <t>受入患者から入院料等を収受するなど受益者との負担関係は妥当である。</t>
    <rPh sb="0" eb="2">
      <t>ウケイ</t>
    </rPh>
    <rPh sb="2" eb="4">
      <t>カンジャ</t>
    </rPh>
    <rPh sb="6" eb="9">
      <t>ニュウインリョウ</t>
    </rPh>
    <rPh sb="9" eb="10">
      <t>トウ</t>
    </rPh>
    <phoneticPr fontId="5"/>
  </si>
  <si>
    <t>-</t>
    <phoneticPr fontId="5"/>
  </si>
  <si>
    <t>-</t>
    <phoneticPr fontId="5"/>
  </si>
  <si>
    <t>第三期中期目標・中期計画に基づき、設備の整備・更新については、引き続き、その必要性を厳正に検証し、競争性・透明性を確保しつつ、コスト削減の取組みを更に徹底すること。</t>
    <phoneticPr fontId="5"/>
  </si>
  <si>
    <t>-</t>
    <phoneticPr fontId="5"/>
  </si>
  <si>
    <t>整備対象医療機器が異なるため。</t>
    <phoneticPr fontId="5"/>
  </si>
  <si>
    <t>参事官　増田　直樹</t>
    <rPh sb="4" eb="6">
      <t>マスダ</t>
    </rPh>
    <rPh sb="7" eb="9">
      <t>ナオキ</t>
    </rPh>
    <phoneticPr fontId="5"/>
  </si>
  <si>
    <t>引き続き、更新による費用対効果や運用実態等を検証し、真にやむを得ない設備のみの要求とした。また、競争性・透明性を確保しつつ、コスト削減の取組みを更に徹底する。</t>
    <phoneticPr fontId="5"/>
  </si>
  <si>
    <t>執行等改善</t>
  </si>
  <si>
    <t>自動車事故対策計画
（平成14年国土交通省告示第52号）</t>
    <phoneticPr fontId="5"/>
  </si>
  <si>
    <t>件</t>
    <phoneticPr fontId="5"/>
  </si>
  <si>
    <t>543/5</t>
    <phoneticPr fontId="5"/>
  </si>
  <si>
    <t>計画を立てて、着実に実施している。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</si>
</sst>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196849</xdr:colOff>
      <xdr:row>140</xdr:row>
      <xdr:rowOff>0</xdr:rowOff>
    </xdr:from>
    <xdr:to>
      <xdr:col>46</xdr:col>
      <xdr:colOff>108614</xdr:colOff>
      <xdr:row>150</xdr:row>
      <xdr:rowOff>317499</xdr:rowOff>
    </xdr:to>
    <xdr:pic>
      <xdr:nvPicPr>
        <xdr:cNvPr id="27" name="図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1474" y="28908375"/>
          <a:ext cx="7960390" cy="381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9" t="s">
        <v>378</v>
      </c>
      <c r="AR2" s="99"/>
      <c r="AS2" s="59" t="str">
        <f>IF(OR(AQ2="　", AQ2=""), "", "-")</f>
        <v/>
      </c>
      <c r="AT2" s="100">
        <v>191</v>
      </c>
      <c r="AU2" s="100"/>
      <c r="AV2" s="60" t="str">
        <f>IF(AW2="", "", "-")</f>
        <v/>
      </c>
      <c r="AW2" s="104"/>
      <c r="AX2" s="104"/>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380</v>
      </c>
      <c r="AK3" s="293"/>
      <c r="AL3" s="293"/>
      <c r="AM3" s="293"/>
      <c r="AN3" s="293"/>
      <c r="AO3" s="293"/>
      <c r="AP3" s="293"/>
      <c r="AQ3" s="293"/>
      <c r="AR3" s="293"/>
      <c r="AS3" s="293"/>
      <c r="AT3" s="293"/>
      <c r="AU3" s="293"/>
      <c r="AV3" s="293"/>
      <c r="AW3" s="293"/>
      <c r="AX3" s="36" t="s">
        <v>91</v>
      </c>
    </row>
    <row r="4" spans="1:50" ht="24.75" customHeight="1" x14ac:dyDescent="0.15">
      <c r="A4" s="510" t="s">
        <v>30</v>
      </c>
      <c r="B4" s="511"/>
      <c r="C4" s="511"/>
      <c r="D4" s="511"/>
      <c r="E4" s="511"/>
      <c r="F4" s="511"/>
      <c r="G4" s="484" t="s">
        <v>424</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381</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9" t="s">
        <v>204</v>
      </c>
      <c r="H5" s="320"/>
      <c r="I5" s="320"/>
      <c r="J5" s="320"/>
      <c r="K5" s="320"/>
      <c r="L5" s="320"/>
      <c r="M5" s="321" t="s">
        <v>92</v>
      </c>
      <c r="N5" s="322"/>
      <c r="O5" s="322"/>
      <c r="P5" s="322"/>
      <c r="Q5" s="322"/>
      <c r="R5" s="323"/>
      <c r="S5" s="324" t="s">
        <v>157</v>
      </c>
      <c r="T5" s="320"/>
      <c r="U5" s="320"/>
      <c r="V5" s="320"/>
      <c r="W5" s="320"/>
      <c r="X5" s="325"/>
      <c r="Y5" s="501" t="s">
        <v>3</v>
      </c>
      <c r="Z5" s="502"/>
      <c r="AA5" s="502"/>
      <c r="AB5" s="502"/>
      <c r="AC5" s="502"/>
      <c r="AD5" s="503"/>
      <c r="AE5" s="504" t="s">
        <v>382</v>
      </c>
      <c r="AF5" s="505"/>
      <c r="AG5" s="505"/>
      <c r="AH5" s="505"/>
      <c r="AI5" s="505"/>
      <c r="AJ5" s="505"/>
      <c r="AK5" s="505"/>
      <c r="AL5" s="505"/>
      <c r="AM5" s="505"/>
      <c r="AN5" s="505"/>
      <c r="AO5" s="505"/>
      <c r="AP5" s="506"/>
      <c r="AQ5" s="507" t="s">
        <v>434</v>
      </c>
      <c r="AR5" s="508"/>
      <c r="AS5" s="508"/>
      <c r="AT5" s="508"/>
      <c r="AU5" s="508"/>
      <c r="AV5" s="508"/>
      <c r="AW5" s="508"/>
      <c r="AX5" s="509"/>
    </row>
    <row r="6" spans="1:50" ht="39" customHeight="1" x14ac:dyDescent="0.15">
      <c r="A6" s="512" t="s">
        <v>4</v>
      </c>
      <c r="B6" s="513"/>
      <c r="C6" s="513"/>
      <c r="D6" s="513"/>
      <c r="E6" s="513"/>
      <c r="F6" s="513"/>
      <c r="G6" s="514" t="str">
        <f>入力規則等!F39</f>
        <v>自動車安全特別会計自動車事故対策勘定</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384</v>
      </c>
      <c r="AF6" s="519"/>
      <c r="AG6" s="519"/>
      <c r="AH6" s="519"/>
      <c r="AI6" s="519"/>
      <c r="AJ6" s="519"/>
      <c r="AK6" s="519"/>
      <c r="AL6" s="519"/>
      <c r="AM6" s="519"/>
      <c r="AN6" s="519"/>
      <c r="AO6" s="519"/>
      <c r="AP6" s="519"/>
      <c r="AQ6" s="117"/>
      <c r="AR6" s="117"/>
      <c r="AS6" s="117"/>
      <c r="AT6" s="117"/>
      <c r="AU6" s="117"/>
      <c r="AV6" s="117"/>
      <c r="AW6" s="117"/>
      <c r="AX6" s="520"/>
    </row>
    <row r="7" spans="1:50" ht="49.5" customHeight="1" x14ac:dyDescent="0.15">
      <c r="A7" s="440" t="s">
        <v>25</v>
      </c>
      <c r="B7" s="441"/>
      <c r="C7" s="441"/>
      <c r="D7" s="441"/>
      <c r="E7" s="441"/>
      <c r="F7" s="441"/>
      <c r="G7" s="442" t="s">
        <v>387</v>
      </c>
      <c r="H7" s="443"/>
      <c r="I7" s="443"/>
      <c r="J7" s="443"/>
      <c r="K7" s="443"/>
      <c r="L7" s="443"/>
      <c r="M7" s="443"/>
      <c r="N7" s="443"/>
      <c r="O7" s="443"/>
      <c r="P7" s="443"/>
      <c r="Q7" s="443"/>
      <c r="R7" s="443"/>
      <c r="S7" s="443"/>
      <c r="T7" s="443"/>
      <c r="U7" s="443"/>
      <c r="V7" s="444"/>
      <c r="W7" s="444"/>
      <c r="X7" s="444"/>
      <c r="Y7" s="445" t="s">
        <v>5</v>
      </c>
      <c r="Z7" s="383"/>
      <c r="AA7" s="383"/>
      <c r="AB7" s="383"/>
      <c r="AC7" s="383"/>
      <c r="AD7" s="385"/>
      <c r="AE7" s="446" t="s">
        <v>437</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8" t="s">
        <v>308</v>
      </c>
      <c r="B8" s="349"/>
      <c r="C8" s="349"/>
      <c r="D8" s="349"/>
      <c r="E8" s="349"/>
      <c r="F8" s="350"/>
      <c r="G8" s="345" t="str">
        <f>入力規則等!A26</f>
        <v>交通安全対策、犯罪被害者等施策</v>
      </c>
      <c r="H8" s="346"/>
      <c r="I8" s="346"/>
      <c r="J8" s="346"/>
      <c r="K8" s="346"/>
      <c r="L8" s="346"/>
      <c r="M8" s="346"/>
      <c r="N8" s="346"/>
      <c r="O8" s="346"/>
      <c r="P8" s="346"/>
      <c r="Q8" s="346"/>
      <c r="R8" s="346"/>
      <c r="S8" s="346"/>
      <c r="T8" s="346"/>
      <c r="U8" s="346"/>
      <c r="V8" s="346"/>
      <c r="W8" s="346"/>
      <c r="X8" s="347"/>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54.75" customHeight="1" x14ac:dyDescent="0.15">
      <c r="A9" s="449" t="s">
        <v>26</v>
      </c>
      <c r="B9" s="450"/>
      <c r="C9" s="450"/>
      <c r="D9" s="450"/>
      <c r="E9" s="450"/>
      <c r="F9" s="450"/>
      <c r="G9" s="478" t="s">
        <v>388</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56.25" customHeight="1" x14ac:dyDescent="0.15">
      <c r="A10" s="449" t="s">
        <v>36</v>
      </c>
      <c r="B10" s="450"/>
      <c r="C10" s="450"/>
      <c r="D10" s="450"/>
      <c r="E10" s="450"/>
      <c r="F10" s="450"/>
      <c r="G10" s="478" t="s">
        <v>389</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9" t="s">
        <v>69</v>
      </c>
      <c r="Q12" s="114"/>
      <c r="R12" s="114"/>
      <c r="S12" s="114"/>
      <c r="T12" s="114"/>
      <c r="U12" s="114"/>
      <c r="V12" s="165"/>
      <c r="W12" s="169" t="s">
        <v>70</v>
      </c>
      <c r="X12" s="114"/>
      <c r="Y12" s="114"/>
      <c r="Z12" s="114"/>
      <c r="AA12" s="114"/>
      <c r="AB12" s="114"/>
      <c r="AC12" s="165"/>
      <c r="AD12" s="169" t="s">
        <v>71</v>
      </c>
      <c r="AE12" s="114"/>
      <c r="AF12" s="114"/>
      <c r="AG12" s="114"/>
      <c r="AH12" s="114"/>
      <c r="AI12" s="114"/>
      <c r="AJ12" s="165"/>
      <c r="AK12" s="169" t="s">
        <v>72</v>
      </c>
      <c r="AL12" s="114"/>
      <c r="AM12" s="114"/>
      <c r="AN12" s="114"/>
      <c r="AO12" s="114"/>
      <c r="AP12" s="114"/>
      <c r="AQ12" s="165"/>
      <c r="AR12" s="169" t="s">
        <v>73</v>
      </c>
      <c r="AS12" s="114"/>
      <c r="AT12" s="114"/>
      <c r="AU12" s="114"/>
      <c r="AV12" s="114"/>
      <c r="AW12" s="114"/>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379</v>
      </c>
      <c r="Q13" s="63"/>
      <c r="R13" s="63"/>
      <c r="S13" s="63"/>
      <c r="T13" s="63"/>
      <c r="U13" s="63"/>
      <c r="V13" s="64"/>
      <c r="W13" s="62">
        <v>405</v>
      </c>
      <c r="X13" s="63"/>
      <c r="Y13" s="63"/>
      <c r="Z13" s="63"/>
      <c r="AA13" s="63"/>
      <c r="AB13" s="63"/>
      <c r="AC13" s="64"/>
      <c r="AD13" s="62">
        <v>404</v>
      </c>
      <c r="AE13" s="63"/>
      <c r="AF13" s="63"/>
      <c r="AG13" s="63"/>
      <c r="AH13" s="63"/>
      <c r="AI13" s="63"/>
      <c r="AJ13" s="64"/>
      <c r="AK13" s="62">
        <v>543</v>
      </c>
      <c r="AL13" s="63"/>
      <c r="AM13" s="63"/>
      <c r="AN13" s="63"/>
      <c r="AO13" s="63"/>
      <c r="AP13" s="63"/>
      <c r="AQ13" s="64"/>
      <c r="AR13" s="661">
        <v>476</v>
      </c>
      <c r="AS13" s="662"/>
      <c r="AT13" s="662"/>
      <c r="AU13" s="662"/>
      <c r="AV13" s="662"/>
      <c r="AW13" s="662"/>
      <c r="AX13" s="663"/>
    </row>
    <row r="14" spans="1:50" ht="21" customHeight="1" x14ac:dyDescent="0.15">
      <c r="A14" s="455"/>
      <c r="B14" s="456"/>
      <c r="C14" s="456"/>
      <c r="D14" s="456"/>
      <c r="E14" s="456"/>
      <c r="F14" s="457"/>
      <c r="G14" s="468"/>
      <c r="H14" s="469"/>
      <c r="I14" s="336" t="s">
        <v>9</v>
      </c>
      <c r="J14" s="463"/>
      <c r="K14" s="463"/>
      <c r="L14" s="463"/>
      <c r="M14" s="463"/>
      <c r="N14" s="463"/>
      <c r="O14" s="464"/>
      <c r="P14" s="62" t="s">
        <v>385</v>
      </c>
      <c r="Q14" s="63"/>
      <c r="R14" s="63"/>
      <c r="S14" s="63"/>
      <c r="T14" s="63"/>
      <c r="U14" s="63"/>
      <c r="V14" s="64"/>
      <c r="W14" s="62" t="s">
        <v>419</v>
      </c>
      <c r="X14" s="63"/>
      <c r="Y14" s="63"/>
      <c r="Z14" s="63"/>
      <c r="AA14" s="63"/>
      <c r="AB14" s="63"/>
      <c r="AC14" s="64"/>
      <c r="AD14" s="62" t="s">
        <v>419</v>
      </c>
      <c r="AE14" s="63"/>
      <c r="AF14" s="63"/>
      <c r="AG14" s="63"/>
      <c r="AH14" s="63"/>
      <c r="AI14" s="63"/>
      <c r="AJ14" s="64"/>
      <c r="AK14" s="62"/>
      <c r="AL14" s="63"/>
      <c r="AM14" s="63"/>
      <c r="AN14" s="63"/>
      <c r="AO14" s="63"/>
      <c r="AP14" s="63"/>
      <c r="AQ14" s="64"/>
      <c r="AR14" s="659"/>
      <c r="AS14" s="659"/>
      <c r="AT14" s="659"/>
      <c r="AU14" s="659"/>
      <c r="AV14" s="659"/>
      <c r="AW14" s="659"/>
      <c r="AX14" s="660"/>
    </row>
    <row r="15" spans="1:50" ht="21" customHeight="1" x14ac:dyDescent="0.15">
      <c r="A15" s="455"/>
      <c r="B15" s="456"/>
      <c r="C15" s="456"/>
      <c r="D15" s="456"/>
      <c r="E15" s="456"/>
      <c r="F15" s="457"/>
      <c r="G15" s="468"/>
      <c r="H15" s="469"/>
      <c r="I15" s="336" t="s">
        <v>62</v>
      </c>
      <c r="J15" s="337"/>
      <c r="K15" s="337"/>
      <c r="L15" s="337"/>
      <c r="M15" s="337"/>
      <c r="N15" s="337"/>
      <c r="O15" s="338"/>
      <c r="P15" s="62" t="s">
        <v>385</v>
      </c>
      <c r="Q15" s="63"/>
      <c r="R15" s="63"/>
      <c r="S15" s="63"/>
      <c r="T15" s="63"/>
      <c r="U15" s="63"/>
      <c r="V15" s="64"/>
      <c r="W15" s="62" t="s">
        <v>419</v>
      </c>
      <c r="X15" s="63"/>
      <c r="Y15" s="63"/>
      <c r="Z15" s="63"/>
      <c r="AA15" s="63"/>
      <c r="AB15" s="63"/>
      <c r="AC15" s="64"/>
      <c r="AD15" s="62" t="s">
        <v>385</v>
      </c>
      <c r="AE15" s="63"/>
      <c r="AF15" s="63"/>
      <c r="AG15" s="63"/>
      <c r="AH15" s="63"/>
      <c r="AI15" s="63"/>
      <c r="AJ15" s="64"/>
      <c r="AK15" s="62" t="s">
        <v>419</v>
      </c>
      <c r="AL15" s="63"/>
      <c r="AM15" s="63"/>
      <c r="AN15" s="63"/>
      <c r="AO15" s="63"/>
      <c r="AP15" s="63"/>
      <c r="AQ15" s="64"/>
      <c r="AR15" s="62" t="s">
        <v>432</v>
      </c>
      <c r="AS15" s="63"/>
      <c r="AT15" s="63"/>
      <c r="AU15" s="63"/>
      <c r="AV15" s="63"/>
      <c r="AW15" s="63"/>
      <c r="AX15" s="658"/>
    </row>
    <row r="16" spans="1:50" ht="21" customHeight="1" x14ac:dyDescent="0.15">
      <c r="A16" s="455"/>
      <c r="B16" s="456"/>
      <c r="C16" s="456"/>
      <c r="D16" s="456"/>
      <c r="E16" s="456"/>
      <c r="F16" s="457"/>
      <c r="G16" s="468"/>
      <c r="H16" s="469"/>
      <c r="I16" s="336" t="s">
        <v>63</v>
      </c>
      <c r="J16" s="337"/>
      <c r="K16" s="337"/>
      <c r="L16" s="337"/>
      <c r="M16" s="337"/>
      <c r="N16" s="337"/>
      <c r="O16" s="338"/>
      <c r="P16" s="62" t="s">
        <v>385</v>
      </c>
      <c r="Q16" s="63"/>
      <c r="R16" s="63"/>
      <c r="S16" s="63"/>
      <c r="T16" s="63"/>
      <c r="U16" s="63"/>
      <c r="V16" s="64"/>
      <c r="W16" s="62" t="s">
        <v>385</v>
      </c>
      <c r="X16" s="63"/>
      <c r="Y16" s="63"/>
      <c r="Z16" s="63"/>
      <c r="AA16" s="63"/>
      <c r="AB16" s="63"/>
      <c r="AC16" s="64"/>
      <c r="AD16" s="62" t="s">
        <v>419</v>
      </c>
      <c r="AE16" s="63"/>
      <c r="AF16" s="63"/>
      <c r="AG16" s="63"/>
      <c r="AH16" s="63"/>
      <c r="AI16" s="63"/>
      <c r="AJ16" s="64"/>
      <c r="AK16" s="62"/>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6" t="s">
        <v>61</v>
      </c>
      <c r="J17" s="463"/>
      <c r="K17" s="463"/>
      <c r="L17" s="463"/>
      <c r="M17" s="463"/>
      <c r="N17" s="463"/>
      <c r="O17" s="464"/>
      <c r="P17" s="62" t="s">
        <v>385</v>
      </c>
      <c r="Q17" s="63"/>
      <c r="R17" s="63"/>
      <c r="S17" s="63"/>
      <c r="T17" s="63"/>
      <c r="U17" s="63"/>
      <c r="V17" s="64"/>
      <c r="W17" s="62" t="s">
        <v>385</v>
      </c>
      <c r="X17" s="63"/>
      <c r="Y17" s="63"/>
      <c r="Z17" s="63"/>
      <c r="AA17" s="63"/>
      <c r="AB17" s="63"/>
      <c r="AC17" s="64"/>
      <c r="AD17" s="62" t="s">
        <v>420</v>
      </c>
      <c r="AE17" s="63"/>
      <c r="AF17" s="63"/>
      <c r="AG17" s="63"/>
      <c r="AH17" s="63"/>
      <c r="AI17" s="63"/>
      <c r="AJ17" s="64"/>
      <c r="AK17" s="62"/>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9" t="s">
        <v>22</v>
      </c>
      <c r="J18" s="340"/>
      <c r="K18" s="340"/>
      <c r="L18" s="340"/>
      <c r="M18" s="340"/>
      <c r="N18" s="340"/>
      <c r="O18" s="341"/>
      <c r="P18" s="309">
        <f>SUM(P13:V17)</f>
        <v>379</v>
      </c>
      <c r="Q18" s="310"/>
      <c r="R18" s="310"/>
      <c r="S18" s="310"/>
      <c r="T18" s="310"/>
      <c r="U18" s="310"/>
      <c r="V18" s="311"/>
      <c r="W18" s="309">
        <f>SUM(W13:AC17)</f>
        <v>405</v>
      </c>
      <c r="X18" s="310"/>
      <c r="Y18" s="310"/>
      <c r="Z18" s="310"/>
      <c r="AA18" s="310"/>
      <c r="AB18" s="310"/>
      <c r="AC18" s="311"/>
      <c r="AD18" s="309">
        <f t="shared" ref="AD18" si="0">SUM(AD13:AJ17)</f>
        <v>404</v>
      </c>
      <c r="AE18" s="310"/>
      <c r="AF18" s="310"/>
      <c r="AG18" s="310"/>
      <c r="AH18" s="310"/>
      <c r="AI18" s="310"/>
      <c r="AJ18" s="311"/>
      <c r="AK18" s="309">
        <f t="shared" ref="AK18" si="1">SUM(AK13:AQ17)</f>
        <v>543</v>
      </c>
      <c r="AL18" s="310"/>
      <c r="AM18" s="310"/>
      <c r="AN18" s="310"/>
      <c r="AO18" s="310"/>
      <c r="AP18" s="310"/>
      <c r="AQ18" s="311"/>
      <c r="AR18" s="309">
        <f t="shared" ref="AR18" si="2">SUM(AR13:AX17)</f>
        <v>476</v>
      </c>
      <c r="AS18" s="310"/>
      <c r="AT18" s="310"/>
      <c r="AU18" s="310"/>
      <c r="AV18" s="310"/>
      <c r="AW18" s="310"/>
      <c r="AX18" s="312"/>
    </row>
    <row r="19" spans="1:50" ht="24.75" customHeight="1" x14ac:dyDescent="0.15">
      <c r="A19" s="455"/>
      <c r="B19" s="456"/>
      <c r="C19" s="456"/>
      <c r="D19" s="456"/>
      <c r="E19" s="456"/>
      <c r="F19" s="457"/>
      <c r="G19" s="306" t="s">
        <v>10</v>
      </c>
      <c r="H19" s="307"/>
      <c r="I19" s="307"/>
      <c r="J19" s="307"/>
      <c r="K19" s="307"/>
      <c r="L19" s="307"/>
      <c r="M19" s="307"/>
      <c r="N19" s="307"/>
      <c r="O19" s="307"/>
      <c r="P19" s="62">
        <v>351</v>
      </c>
      <c r="Q19" s="63"/>
      <c r="R19" s="63"/>
      <c r="S19" s="63"/>
      <c r="T19" s="63"/>
      <c r="U19" s="63"/>
      <c r="V19" s="64"/>
      <c r="W19" s="62">
        <v>391</v>
      </c>
      <c r="X19" s="63"/>
      <c r="Y19" s="63"/>
      <c r="Z19" s="63"/>
      <c r="AA19" s="63"/>
      <c r="AB19" s="63"/>
      <c r="AC19" s="64"/>
      <c r="AD19" s="62">
        <v>317</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x14ac:dyDescent="0.15">
      <c r="A20" s="458"/>
      <c r="B20" s="459"/>
      <c r="C20" s="459"/>
      <c r="D20" s="459"/>
      <c r="E20" s="459"/>
      <c r="F20" s="460"/>
      <c r="G20" s="306" t="s">
        <v>11</v>
      </c>
      <c r="H20" s="307"/>
      <c r="I20" s="307"/>
      <c r="J20" s="307"/>
      <c r="K20" s="307"/>
      <c r="L20" s="307"/>
      <c r="M20" s="307"/>
      <c r="N20" s="307"/>
      <c r="O20" s="307"/>
      <c r="P20" s="314">
        <f>IF(P18=0, "-", P19/P18)</f>
        <v>0.92612137203166223</v>
      </c>
      <c r="Q20" s="314"/>
      <c r="R20" s="314"/>
      <c r="S20" s="314"/>
      <c r="T20" s="314"/>
      <c r="U20" s="314"/>
      <c r="V20" s="314"/>
      <c r="W20" s="314">
        <f>IF(W18=0, "-", W19/W18)</f>
        <v>0.96543209876543212</v>
      </c>
      <c r="X20" s="314"/>
      <c r="Y20" s="314"/>
      <c r="Z20" s="314"/>
      <c r="AA20" s="314"/>
      <c r="AB20" s="314"/>
      <c r="AC20" s="314"/>
      <c r="AD20" s="314">
        <f>IF(AD18=0, "-", AD19/AD18)</f>
        <v>0.78465346534653468</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x14ac:dyDescent="0.15">
      <c r="A22" s="207"/>
      <c r="B22" s="208"/>
      <c r="C22" s="208"/>
      <c r="D22" s="208"/>
      <c r="E22" s="208"/>
      <c r="F22" s="209"/>
      <c r="G22" s="217"/>
      <c r="H22" s="101"/>
      <c r="I22" s="101"/>
      <c r="J22" s="101"/>
      <c r="K22" s="101"/>
      <c r="L22" s="101"/>
      <c r="M22" s="101"/>
      <c r="N22" s="101"/>
      <c r="O22" s="218"/>
      <c r="P22" s="235"/>
      <c r="Q22" s="101"/>
      <c r="R22" s="101"/>
      <c r="S22" s="101"/>
      <c r="T22" s="101"/>
      <c r="U22" s="101"/>
      <c r="V22" s="101"/>
      <c r="W22" s="101"/>
      <c r="X22" s="218"/>
      <c r="Y22" s="273"/>
      <c r="Z22" s="274"/>
      <c r="AA22" s="275"/>
      <c r="AB22" s="132"/>
      <c r="AC22" s="127"/>
      <c r="AD22" s="128"/>
      <c r="AE22" s="133"/>
      <c r="AF22" s="126"/>
      <c r="AG22" s="126"/>
      <c r="AH22" s="126"/>
      <c r="AI22" s="279"/>
      <c r="AJ22" s="133"/>
      <c r="AK22" s="126"/>
      <c r="AL22" s="126"/>
      <c r="AM22" s="126"/>
      <c r="AN22" s="279"/>
      <c r="AO22" s="133"/>
      <c r="AP22" s="126"/>
      <c r="AQ22" s="126"/>
      <c r="AR22" s="126"/>
      <c r="AS22" s="279"/>
      <c r="AT22" s="58"/>
      <c r="AU22" s="103">
        <v>27</v>
      </c>
      <c r="AV22" s="103"/>
      <c r="AW22" s="101" t="s">
        <v>355</v>
      </c>
      <c r="AX22" s="102"/>
    </row>
    <row r="23" spans="1:50" ht="32.25" customHeight="1" x14ac:dyDescent="0.15">
      <c r="A23" s="210"/>
      <c r="B23" s="208"/>
      <c r="C23" s="208"/>
      <c r="D23" s="208"/>
      <c r="E23" s="208"/>
      <c r="F23" s="209"/>
      <c r="G23" s="315" t="s">
        <v>425</v>
      </c>
      <c r="H23" s="282"/>
      <c r="I23" s="282"/>
      <c r="J23" s="282"/>
      <c r="K23" s="282"/>
      <c r="L23" s="282"/>
      <c r="M23" s="282"/>
      <c r="N23" s="282"/>
      <c r="O23" s="283"/>
      <c r="P23" s="248" t="s">
        <v>400</v>
      </c>
      <c r="Q23" s="189"/>
      <c r="R23" s="189"/>
      <c r="S23" s="189"/>
      <c r="T23" s="189"/>
      <c r="U23" s="189"/>
      <c r="V23" s="189"/>
      <c r="W23" s="189"/>
      <c r="X23" s="190"/>
      <c r="Y23" s="287" t="s">
        <v>14</v>
      </c>
      <c r="Z23" s="288"/>
      <c r="AA23" s="289"/>
      <c r="AB23" s="654" t="s">
        <v>390</v>
      </c>
      <c r="AC23" s="290"/>
      <c r="AD23" s="290"/>
      <c r="AE23" s="84">
        <v>28</v>
      </c>
      <c r="AF23" s="85"/>
      <c r="AG23" s="85"/>
      <c r="AH23" s="85"/>
      <c r="AI23" s="86"/>
      <c r="AJ23" s="84">
        <v>30</v>
      </c>
      <c r="AK23" s="85"/>
      <c r="AL23" s="85"/>
      <c r="AM23" s="85"/>
      <c r="AN23" s="86"/>
      <c r="AO23" s="84">
        <v>21</v>
      </c>
      <c r="AP23" s="85"/>
      <c r="AQ23" s="85"/>
      <c r="AR23" s="85"/>
      <c r="AS23" s="86"/>
      <c r="AT23" s="220"/>
      <c r="AU23" s="220"/>
      <c r="AV23" s="220"/>
      <c r="AW23" s="220"/>
      <c r="AX23" s="221"/>
    </row>
    <row r="24" spans="1:50" ht="32.25" customHeight="1" x14ac:dyDescent="0.15">
      <c r="A24" s="211"/>
      <c r="B24" s="212"/>
      <c r="C24" s="212"/>
      <c r="D24" s="212"/>
      <c r="E24" s="212"/>
      <c r="F24" s="213"/>
      <c r="G24" s="284"/>
      <c r="H24" s="285"/>
      <c r="I24" s="285"/>
      <c r="J24" s="285"/>
      <c r="K24" s="285"/>
      <c r="L24" s="285"/>
      <c r="M24" s="285"/>
      <c r="N24" s="285"/>
      <c r="O24" s="286"/>
      <c r="P24" s="270"/>
      <c r="Q24" s="270"/>
      <c r="R24" s="270"/>
      <c r="S24" s="270"/>
      <c r="T24" s="270"/>
      <c r="U24" s="270"/>
      <c r="V24" s="270"/>
      <c r="W24" s="270"/>
      <c r="X24" s="271"/>
      <c r="Y24" s="169" t="s">
        <v>65</v>
      </c>
      <c r="Z24" s="114"/>
      <c r="AA24" s="165"/>
      <c r="AB24" s="329" t="s">
        <v>391</v>
      </c>
      <c r="AC24" s="280"/>
      <c r="AD24" s="280"/>
      <c r="AE24" s="84">
        <v>19</v>
      </c>
      <c r="AF24" s="85"/>
      <c r="AG24" s="85"/>
      <c r="AH24" s="85"/>
      <c r="AI24" s="86"/>
      <c r="AJ24" s="84">
        <v>19</v>
      </c>
      <c r="AK24" s="85"/>
      <c r="AL24" s="85"/>
      <c r="AM24" s="85"/>
      <c r="AN24" s="86"/>
      <c r="AO24" s="84">
        <v>19</v>
      </c>
      <c r="AP24" s="85"/>
      <c r="AQ24" s="85"/>
      <c r="AR24" s="85"/>
      <c r="AS24" s="86"/>
      <c r="AT24" s="87">
        <v>19</v>
      </c>
      <c r="AU24" s="88"/>
      <c r="AV24" s="88"/>
      <c r="AW24" s="88"/>
      <c r="AX24" s="89"/>
    </row>
    <row r="25" spans="1:50" ht="32.25" customHeight="1" x14ac:dyDescent="0.15">
      <c r="A25" s="664"/>
      <c r="B25" s="665"/>
      <c r="C25" s="665"/>
      <c r="D25" s="665"/>
      <c r="E25" s="665"/>
      <c r="F25" s="666"/>
      <c r="G25" s="316"/>
      <c r="H25" s="317"/>
      <c r="I25" s="317"/>
      <c r="J25" s="317"/>
      <c r="K25" s="317"/>
      <c r="L25" s="317"/>
      <c r="M25" s="317"/>
      <c r="N25" s="317"/>
      <c r="O25" s="318"/>
      <c r="P25" s="191"/>
      <c r="Q25" s="191"/>
      <c r="R25" s="191"/>
      <c r="S25" s="191"/>
      <c r="T25" s="191"/>
      <c r="U25" s="191"/>
      <c r="V25" s="191"/>
      <c r="W25" s="191"/>
      <c r="X25" s="192"/>
      <c r="Y25" s="113" t="s">
        <v>15</v>
      </c>
      <c r="Z25" s="114"/>
      <c r="AA25" s="165"/>
      <c r="AB25" s="676" t="s">
        <v>358</v>
      </c>
      <c r="AC25" s="258"/>
      <c r="AD25" s="258"/>
      <c r="AE25" s="84">
        <f>AE23/AE24*100</f>
        <v>147.36842105263156</v>
      </c>
      <c r="AF25" s="85"/>
      <c r="AG25" s="85"/>
      <c r="AH25" s="85"/>
      <c r="AI25" s="86"/>
      <c r="AJ25" s="84">
        <f t="shared" ref="AJ25" si="3">AJ23/AJ24*100</f>
        <v>157.89473684210526</v>
      </c>
      <c r="AK25" s="85"/>
      <c r="AL25" s="85"/>
      <c r="AM25" s="85"/>
      <c r="AN25" s="86"/>
      <c r="AO25" s="84">
        <f t="shared" ref="AO25" si="4">AO23/AO24*100</f>
        <v>110.5263157894737</v>
      </c>
      <c r="AP25" s="85"/>
      <c r="AQ25" s="85"/>
      <c r="AR25" s="85"/>
      <c r="AS25" s="86"/>
      <c r="AT25" s="262"/>
      <c r="AU25" s="263"/>
      <c r="AV25" s="263"/>
      <c r="AW25" s="263"/>
      <c r="AX25" s="264"/>
    </row>
    <row r="26" spans="1:50" ht="18.75" hidden="1"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5" t="s">
        <v>303</v>
      </c>
      <c r="AU26" s="656"/>
      <c r="AV26" s="656"/>
      <c r="AW26" s="656"/>
      <c r="AX26" s="657"/>
    </row>
    <row r="27" spans="1:50" ht="18.75" hidden="1" customHeight="1" x14ac:dyDescent="0.15">
      <c r="A27" s="207"/>
      <c r="B27" s="208"/>
      <c r="C27" s="208"/>
      <c r="D27" s="208"/>
      <c r="E27" s="208"/>
      <c r="F27" s="209"/>
      <c r="G27" s="217"/>
      <c r="H27" s="101"/>
      <c r="I27" s="101"/>
      <c r="J27" s="101"/>
      <c r="K27" s="101"/>
      <c r="L27" s="101"/>
      <c r="M27" s="101"/>
      <c r="N27" s="101"/>
      <c r="O27" s="218"/>
      <c r="P27" s="235"/>
      <c r="Q27" s="101"/>
      <c r="R27" s="101"/>
      <c r="S27" s="101"/>
      <c r="T27" s="101"/>
      <c r="U27" s="101"/>
      <c r="V27" s="101"/>
      <c r="W27" s="101"/>
      <c r="X27" s="218"/>
      <c r="Y27" s="273"/>
      <c r="Z27" s="274"/>
      <c r="AA27" s="275"/>
      <c r="AB27" s="132"/>
      <c r="AC27" s="127"/>
      <c r="AD27" s="128"/>
      <c r="AE27" s="133"/>
      <c r="AF27" s="126"/>
      <c r="AG27" s="126"/>
      <c r="AH27" s="126"/>
      <c r="AI27" s="279"/>
      <c r="AJ27" s="133"/>
      <c r="AK27" s="126"/>
      <c r="AL27" s="126"/>
      <c r="AM27" s="126"/>
      <c r="AN27" s="279"/>
      <c r="AO27" s="133"/>
      <c r="AP27" s="126"/>
      <c r="AQ27" s="126"/>
      <c r="AR27" s="126"/>
      <c r="AS27" s="279"/>
      <c r="AT27" s="58"/>
      <c r="AU27" s="103"/>
      <c r="AV27" s="103"/>
      <c r="AW27" s="101" t="s">
        <v>355</v>
      </c>
      <c r="AX27" s="102"/>
    </row>
    <row r="28" spans="1:50" ht="22.5" hidden="1" customHeight="1" x14ac:dyDescent="0.15">
      <c r="A28" s="210"/>
      <c r="B28" s="208"/>
      <c r="C28" s="208"/>
      <c r="D28" s="208"/>
      <c r="E28" s="208"/>
      <c r="F28" s="209"/>
      <c r="G28" s="315"/>
      <c r="H28" s="282"/>
      <c r="I28" s="282"/>
      <c r="J28" s="282"/>
      <c r="K28" s="282"/>
      <c r="L28" s="282"/>
      <c r="M28" s="282"/>
      <c r="N28" s="282"/>
      <c r="O28" s="283"/>
      <c r="P28" s="248"/>
      <c r="Q28" s="189"/>
      <c r="R28" s="189"/>
      <c r="S28" s="189"/>
      <c r="T28" s="189"/>
      <c r="U28" s="189"/>
      <c r="V28" s="189"/>
      <c r="W28" s="189"/>
      <c r="X28" s="190"/>
      <c r="Y28" s="287" t="s">
        <v>14</v>
      </c>
      <c r="Z28" s="288"/>
      <c r="AA28" s="289"/>
      <c r="AB28" s="290"/>
      <c r="AC28" s="290"/>
      <c r="AD28" s="290"/>
      <c r="AE28" s="84"/>
      <c r="AF28" s="85"/>
      <c r="AG28" s="85"/>
      <c r="AH28" s="85"/>
      <c r="AI28" s="86"/>
      <c r="AJ28" s="84"/>
      <c r="AK28" s="85"/>
      <c r="AL28" s="85"/>
      <c r="AM28" s="85"/>
      <c r="AN28" s="86"/>
      <c r="AO28" s="84"/>
      <c r="AP28" s="85"/>
      <c r="AQ28" s="85"/>
      <c r="AR28" s="85"/>
      <c r="AS28" s="86"/>
      <c r="AT28" s="220"/>
      <c r="AU28" s="220"/>
      <c r="AV28" s="220"/>
      <c r="AW28" s="220"/>
      <c r="AX28" s="221"/>
    </row>
    <row r="29" spans="1:50" ht="22.5" hidden="1" customHeight="1" x14ac:dyDescent="0.15">
      <c r="A29" s="211"/>
      <c r="B29" s="212"/>
      <c r="C29" s="212"/>
      <c r="D29" s="212"/>
      <c r="E29" s="212"/>
      <c r="F29" s="213"/>
      <c r="G29" s="284"/>
      <c r="H29" s="285"/>
      <c r="I29" s="285"/>
      <c r="J29" s="285"/>
      <c r="K29" s="285"/>
      <c r="L29" s="285"/>
      <c r="M29" s="285"/>
      <c r="N29" s="285"/>
      <c r="O29" s="286"/>
      <c r="P29" s="270"/>
      <c r="Q29" s="270"/>
      <c r="R29" s="270"/>
      <c r="S29" s="270"/>
      <c r="T29" s="270"/>
      <c r="U29" s="270"/>
      <c r="V29" s="270"/>
      <c r="W29" s="270"/>
      <c r="X29" s="271"/>
      <c r="Y29" s="169" t="s">
        <v>65</v>
      </c>
      <c r="Z29" s="114"/>
      <c r="AA29" s="165"/>
      <c r="AB29" s="280"/>
      <c r="AC29" s="280"/>
      <c r="AD29" s="280"/>
      <c r="AE29" s="84"/>
      <c r="AF29" s="85"/>
      <c r="AG29" s="85"/>
      <c r="AH29" s="85"/>
      <c r="AI29" s="86"/>
      <c r="AJ29" s="84"/>
      <c r="AK29" s="85"/>
      <c r="AL29" s="85"/>
      <c r="AM29" s="85"/>
      <c r="AN29" s="86"/>
      <c r="AO29" s="84"/>
      <c r="AP29" s="85"/>
      <c r="AQ29" s="85"/>
      <c r="AR29" s="85"/>
      <c r="AS29" s="86"/>
      <c r="AT29" s="84"/>
      <c r="AU29" s="85"/>
      <c r="AV29" s="85"/>
      <c r="AW29" s="85"/>
      <c r="AX29" s="147"/>
    </row>
    <row r="30" spans="1:50" ht="22.5" hidden="1" customHeight="1" x14ac:dyDescent="0.15">
      <c r="A30" s="664"/>
      <c r="B30" s="665"/>
      <c r="C30" s="665"/>
      <c r="D30" s="665"/>
      <c r="E30" s="665"/>
      <c r="F30" s="666"/>
      <c r="G30" s="316"/>
      <c r="H30" s="317"/>
      <c r="I30" s="317"/>
      <c r="J30" s="317"/>
      <c r="K30" s="317"/>
      <c r="L30" s="317"/>
      <c r="M30" s="317"/>
      <c r="N30" s="317"/>
      <c r="O30" s="318"/>
      <c r="P30" s="191"/>
      <c r="Q30" s="191"/>
      <c r="R30" s="191"/>
      <c r="S30" s="191"/>
      <c r="T30" s="191"/>
      <c r="U30" s="191"/>
      <c r="V30" s="191"/>
      <c r="W30" s="191"/>
      <c r="X30" s="192"/>
      <c r="Y30" s="113" t="s">
        <v>15</v>
      </c>
      <c r="Z30" s="114"/>
      <c r="AA30" s="165"/>
      <c r="AB30" s="258" t="s">
        <v>16</v>
      </c>
      <c r="AC30" s="258"/>
      <c r="AD30" s="258"/>
      <c r="AE30" s="84"/>
      <c r="AF30" s="85"/>
      <c r="AG30" s="85"/>
      <c r="AH30" s="85"/>
      <c r="AI30" s="86"/>
      <c r="AJ30" s="84"/>
      <c r="AK30" s="85"/>
      <c r="AL30" s="85"/>
      <c r="AM30" s="85"/>
      <c r="AN30" s="86"/>
      <c r="AO30" s="84"/>
      <c r="AP30" s="85"/>
      <c r="AQ30" s="85"/>
      <c r="AR30" s="85"/>
      <c r="AS30" s="86"/>
      <c r="AT30" s="262"/>
      <c r="AU30" s="263"/>
      <c r="AV30" s="263"/>
      <c r="AW30" s="263"/>
      <c r="AX30" s="264"/>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x14ac:dyDescent="0.15">
      <c r="A32" s="207"/>
      <c r="B32" s="208"/>
      <c r="C32" s="208"/>
      <c r="D32" s="208"/>
      <c r="E32" s="208"/>
      <c r="F32" s="209"/>
      <c r="G32" s="217"/>
      <c r="H32" s="101"/>
      <c r="I32" s="101"/>
      <c r="J32" s="101"/>
      <c r="K32" s="101"/>
      <c r="L32" s="101"/>
      <c r="M32" s="101"/>
      <c r="N32" s="101"/>
      <c r="O32" s="218"/>
      <c r="P32" s="235"/>
      <c r="Q32" s="101"/>
      <c r="R32" s="101"/>
      <c r="S32" s="101"/>
      <c r="T32" s="101"/>
      <c r="U32" s="101"/>
      <c r="V32" s="101"/>
      <c r="W32" s="101"/>
      <c r="X32" s="218"/>
      <c r="Y32" s="273"/>
      <c r="Z32" s="274"/>
      <c r="AA32" s="275"/>
      <c r="AB32" s="132"/>
      <c r="AC32" s="127"/>
      <c r="AD32" s="128"/>
      <c r="AE32" s="133"/>
      <c r="AF32" s="126"/>
      <c r="AG32" s="126"/>
      <c r="AH32" s="126"/>
      <c r="AI32" s="279"/>
      <c r="AJ32" s="133"/>
      <c r="AK32" s="126"/>
      <c r="AL32" s="126"/>
      <c r="AM32" s="126"/>
      <c r="AN32" s="279"/>
      <c r="AO32" s="133"/>
      <c r="AP32" s="126"/>
      <c r="AQ32" s="126"/>
      <c r="AR32" s="126"/>
      <c r="AS32" s="279"/>
      <c r="AT32" s="58"/>
      <c r="AU32" s="103"/>
      <c r="AV32" s="103"/>
      <c r="AW32" s="101" t="s">
        <v>355</v>
      </c>
      <c r="AX32" s="102"/>
    </row>
    <row r="33" spans="1:50" ht="22.5" hidden="1" customHeight="1" x14ac:dyDescent="0.15">
      <c r="A33" s="210"/>
      <c r="B33" s="208"/>
      <c r="C33" s="208"/>
      <c r="D33" s="208"/>
      <c r="E33" s="208"/>
      <c r="F33" s="209"/>
      <c r="G33" s="281"/>
      <c r="H33" s="282"/>
      <c r="I33" s="282"/>
      <c r="J33" s="282"/>
      <c r="K33" s="282"/>
      <c r="L33" s="282"/>
      <c r="M33" s="282"/>
      <c r="N33" s="282"/>
      <c r="O33" s="283"/>
      <c r="P33" s="248"/>
      <c r="Q33" s="189"/>
      <c r="R33" s="189"/>
      <c r="S33" s="189"/>
      <c r="T33" s="189"/>
      <c r="U33" s="189"/>
      <c r="V33" s="189"/>
      <c r="W33" s="189"/>
      <c r="X33" s="190"/>
      <c r="Y33" s="287" t="s">
        <v>14</v>
      </c>
      <c r="Z33" s="288"/>
      <c r="AA33" s="289"/>
      <c r="AB33" s="290"/>
      <c r="AC33" s="290"/>
      <c r="AD33" s="290"/>
      <c r="AE33" s="84"/>
      <c r="AF33" s="85"/>
      <c r="AG33" s="85"/>
      <c r="AH33" s="85"/>
      <c r="AI33" s="86"/>
      <c r="AJ33" s="84"/>
      <c r="AK33" s="85"/>
      <c r="AL33" s="85"/>
      <c r="AM33" s="85"/>
      <c r="AN33" s="86"/>
      <c r="AO33" s="84"/>
      <c r="AP33" s="85"/>
      <c r="AQ33" s="85"/>
      <c r="AR33" s="85"/>
      <c r="AS33" s="86"/>
      <c r="AT33" s="220"/>
      <c r="AU33" s="220"/>
      <c r="AV33" s="220"/>
      <c r="AW33" s="220"/>
      <c r="AX33" s="221"/>
    </row>
    <row r="34" spans="1:50" ht="22.5" hidden="1" customHeight="1" x14ac:dyDescent="0.15">
      <c r="A34" s="211"/>
      <c r="B34" s="212"/>
      <c r="C34" s="212"/>
      <c r="D34" s="212"/>
      <c r="E34" s="212"/>
      <c r="F34" s="213"/>
      <c r="G34" s="284"/>
      <c r="H34" s="285"/>
      <c r="I34" s="285"/>
      <c r="J34" s="285"/>
      <c r="K34" s="285"/>
      <c r="L34" s="285"/>
      <c r="M34" s="285"/>
      <c r="N34" s="285"/>
      <c r="O34" s="286"/>
      <c r="P34" s="270"/>
      <c r="Q34" s="270"/>
      <c r="R34" s="270"/>
      <c r="S34" s="270"/>
      <c r="T34" s="270"/>
      <c r="U34" s="270"/>
      <c r="V34" s="270"/>
      <c r="W34" s="270"/>
      <c r="X34" s="271"/>
      <c r="Y34" s="169" t="s">
        <v>65</v>
      </c>
      <c r="Z34" s="114"/>
      <c r="AA34" s="165"/>
      <c r="AB34" s="280"/>
      <c r="AC34" s="280"/>
      <c r="AD34" s="280"/>
      <c r="AE34" s="84"/>
      <c r="AF34" s="85"/>
      <c r="AG34" s="85"/>
      <c r="AH34" s="85"/>
      <c r="AI34" s="86"/>
      <c r="AJ34" s="84"/>
      <c r="AK34" s="85"/>
      <c r="AL34" s="85"/>
      <c r="AM34" s="85"/>
      <c r="AN34" s="86"/>
      <c r="AO34" s="84"/>
      <c r="AP34" s="85"/>
      <c r="AQ34" s="85"/>
      <c r="AR34" s="85"/>
      <c r="AS34" s="86"/>
      <c r="AT34" s="84"/>
      <c r="AU34" s="85"/>
      <c r="AV34" s="85"/>
      <c r="AW34" s="85"/>
      <c r="AX34" s="147"/>
    </row>
    <row r="35" spans="1:50" ht="22.5" hidden="1" customHeight="1" x14ac:dyDescent="0.15">
      <c r="A35" s="664"/>
      <c r="B35" s="665"/>
      <c r="C35" s="665"/>
      <c r="D35" s="665"/>
      <c r="E35" s="665"/>
      <c r="F35" s="666"/>
      <c r="G35" s="316"/>
      <c r="H35" s="317"/>
      <c r="I35" s="317"/>
      <c r="J35" s="317"/>
      <c r="K35" s="317"/>
      <c r="L35" s="317"/>
      <c r="M35" s="317"/>
      <c r="N35" s="317"/>
      <c r="O35" s="318"/>
      <c r="P35" s="191"/>
      <c r="Q35" s="191"/>
      <c r="R35" s="191"/>
      <c r="S35" s="191"/>
      <c r="T35" s="191"/>
      <c r="U35" s="191"/>
      <c r="V35" s="191"/>
      <c r="W35" s="191"/>
      <c r="X35" s="192"/>
      <c r="Y35" s="113" t="s">
        <v>15</v>
      </c>
      <c r="Z35" s="114"/>
      <c r="AA35" s="165"/>
      <c r="AB35" s="258" t="s">
        <v>16</v>
      </c>
      <c r="AC35" s="258"/>
      <c r="AD35" s="258"/>
      <c r="AE35" s="84"/>
      <c r="AF35" s="85"/>
      <c r="AG35" s="85"/>
      <c r="AH35" s="85"/>
      <c r="AI35" s="86"/>
      <c r="AJ35" s="84"/>
      <c r="AK35" s="85"/>
      <c r="AL35" s="85"/>
      <c r="AM35" s="85"/>
      <c r="AN35" s="86"/>
      <c r="AO35" s="84"/>
      <c r="AP35" s="85"/>
      <c r="AQ35" s="85"/>
      <c r="AR35" s="85"/>
      <c r="AS35" s="86"/>
      <c r="AT35" s="262"/>
      <c r="AU35" s="263"/>
      <c r="AV35" s="263"/>
      <c r="AW35" s="263"/>
      <c r="AX35" s="264"/>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x14ac:dyDescent="0.15">
      <c r="A37" s="207"/>
      <c r="B37" s="208"/>
      <c r="C37" s="208"/>
      <c r="D37" s="208"/>
      <c r="E37" s="208"/>
      <c r="F37" s="209"/>
      <c r="G37" s="217"/>
      <c r="H37" s="101"/>
      <c r="I37" s="101"/>
      <c r="J37" s="101"/>
      <c r="K37" s="101"/>
      <c r="L37" s="101"/>
      <c r="M37" s="101"/>
      <c r="N37" s="101"/>
      <c r="O37" s="218"/>
      <c r="P37" s="235"/>
      <c r="Q37" s="101"/>
      <c r="R37" s="101"/>
      <c r="S37" s="101"/>
      <c r="T37" s="101"/>
      <c r="U37" s="101"/>
      <c r="V37" s="101"/>
      <c r="W37" s="101"/>
      <c r="X37" s="218"/>
      <c r="Y37" s="273"/>
      <c r="Z37" s="274"/>
      <c r="AA37" s="275"/>
      <c r="AB37" s="132"/>
      <c r="AC37" s="127"/>
      <c r="AD37" s="128"/>
      <c r="AE37" s="133"/>
      <c r="AF37" s="126"/>
      <c r="AG37" s="126"/>
      <c r="AH37" s="126"/>
      <c r="AI37" s="279"/>
      <c r="AJ37" s="133"/>
      <c r="AK37" s="126"/>
      <c r="AL37" s="126"/>
      <c r="AM37" s="126"/>
      <c r="AN37" s="279"/>
      <c r="AO37" s="133"/>
      <c r="AP37" s="126"/>
      <c r="AQ37" s="126"/>
      <c r="AR37" s="126"/>
      <c r="AS37" s="279"/>
      <c r="AT37" s="58"/>
      <c r="AU37" s="103"/>
      <c r="AV37" s="103"/>
      <c r="AW37" s="101" t="s">
        <v>355</v>
      </c>
      <c r="AX37" s="102"/>
    </row>
    <row r="38" spans="1:50" ht="22.5" hidden="1" customHeight="1" x14ac:dyDescent="0.15">
      <c r="A38" s="210"/>
      <c r="B38" s="208"/>
      <c r="C38" s="208"/>
      <c r="D38" s="208"/>
      <c r="E38" s="208"/>
      <c r="F38" s="209"/>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4"/>
      <c r="AF38" s="85"/>
      <c r="AG38" s="85"/>
      <c r="AH38" s="85"/>
      <c r="AI38" s="86"/>
      <c r="AJ38" s="84"/>
      <c r="AK38" s="85"/>
      <c r="AL38" s="85"/>
      <c r="AM38" s="85"/>
      <c r="AN38" s="86"/>
      <c r="AO38" s="84"/>
      <c r="AP38" s="85"/>
      <c r="AQ38" s="85"/>
      <c r="AR38" s="85"/>
      <c r="AS38" s="86"/>
      <c r="AT38" s="220"/>
      <c r="AU38" s="220"/>
      <c r="AV38" s="220"/>
      <c r="AW38" s="220"/>
      <c r="AX38" s="221"/>
    </row>
    <row r="39" spans="1:50" ht="22.5" hidden="1" customHeight="1" x14ac:dyDescent="0.15">
      <c r="A39" s="211"/>
      <c r="B39" s="212"/>
      <c r="C39" s="212"/>
      <c r="D39" s="212"/>
      <c r="E39" s="212"/>
      <c r="F39" s="213"/>
      <c r="G39" s="284"/>
      <c r="H39" s="285"/>
      <c r="I39" s="285"/>
      <c r="J39" s="285"/>
      <c r="K39" s="285"/>
      <c r="L39" s="285"/>
      <c r="M39" s="285"/>
      <c r="N39" s="285"/>
      <c r="O39" s="286"/>
      <c r="P39" s="270"/>
      <c r="Q39" s="270"/>
      <c r="R39" s="270"/>
      <c r="S39" s="270"/>
      <c r="T39" s="270"/>
      <c r="U39" s="270"/>
      <c r="V39" s="270"/>
      <c r="W39" s="270"/>
      <c r="X39" s="271"/>
      <c r="Y39" s="169" t="s">
        <v>65</v>
      </c>
      <c r="Z39" s="114"/>
      <c r="AA39" s="165"/>
      <c r="AB39" s="280"/>
      <c r="AC39" s="280"/>
      <c r="AD39" s="280"/>
      <c r="AE39" s="84"/>
      <c r="AF39" s="85"/>
      <c r="AG39" s="85"/>
      <c r="AH39" s="85"/>
      <c r="AI39" s="86"/>
      <c r="AJ39" s="84"/>
      <c r="AK39" s="85"/>
      <c r="AL39" s="85"/>
      <c r="AM39" s="85"/>
      <c r="AN39" s="86"/>
      <c r="AO39" s="84"/>
      <c r="AP39" s="85"/>
      <c r="AQ39" s="85"/>
      <c r="AR39" s="85"/>
      <c r="AS39" s="86"/>
      <c r="AT39" s="84"/>
      <c r="AU39" s="85"/>
      <c r="AV39" s="85"/>
      <c r="AW39" s="85"/>
      <c r="AX39" s="147"/>
    </row>
    <row r="40" spans="1:50" ht="22.5" hidden="1" customHeight="1" x14ac:dyDescent="0.15">
      <c r="A40" s="664"/>
      <c r="B40" s="665"/>
      <c r="C40" s="665"/>
      <c r="D40" s="665"/>
      <c r="E40" s="665"/>
      <c r="F40" s="666"/>
      <c r="G40" s="316"/>
      <c r="H40" s="317"/>
      <c r="I40" s="317"/>
      <c r="J40" s="317"/>
      <c r="K40" s="317"/>
      <c r="L40" s="317"/>
      <c r="M40" s="317"/>
      <c r="N40" s="317"/>
      <c r="O40" s="318"/>
      <c r="P40" s="191"/>
      <c r="Q40" s="191"/>
      <c r="R40" s="191"/>
      <c r="S40" s="191"/>
      <c r="T40" s="191"/>
      <c r="U40" s="191"/>
      <c r="V40" s="191"/>
      <c r="W40" s="191"/>
      <c r="X40" s="192"/>
      <c r="Y40" s="113" t="s">
        <v>15</v>
      </c>
      <c r="Z40" s="114"/>
      <c r="AA40" s="165"/>
      <c r="AB40" s="258" t="s">
        <v>16</v>
      </c>
      <c r="AC40" s="258"/>
      <c r="AD40" s="258"/>
      <c r="AE40" s="84"/>
      <c r="AF40" s="85"/>
      <c r="AG40" s="85"/>
      <c r="AH40" s="85"/>
      <c r="AI40" s="86"/>
      <c r="AJ40" s="84"/>
      <c r="AK40" s="85"/>
      <c r="AL40" s="85"/>
      <c r="AM40" s="85"/>
      <c r="AN40" s="86"/>
      <c r="AO40" s="84"/>
      <c r="AP40" s="85"/>
      <c r="AQ40" s="85"/>
      <c r="AR40" s="85"/>
      <c r="AS40" s="86"/>
      <c r="AT40" s="262"/>
      <c r="AU40" s="263"/>
      <c r="AV40" s="263"/>
      <c r="AW40" s="263"/>
      <c r="AX40" s="264"/>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x14ac:dyDescent="0.15">
      <c r="A42" s="207"/>
      <c r="B42" s="208"/>
      <c r="C42" s="208"/>
      <c r="D42" s="208"/>
      <c r="E42" s="208"/>
      <c r="F42" s="209"/>
      <c r="G42" s="217"/>
      <c r="H42" s="101"/>
      <c r="I42" s="101"/>
      <c r="J42" s="101"/>
      <c r="K42" s="101"/>
      <c r="L42" s="101"/>
      <c r="M42" s="101"/>
      <c r="N42" s="101"/>
      <c r="O42" s="218"/>
      <c r="P42" s="235"/>
      <c r="Q42" s="101"/>
      <c r="R42" s="101"/>
      <c r="S42" s="101"/>
      <c r="T42" s="101"/>
      <c r="U42" s="101"/>
      <c r="V42" s="101"/>
      <c r="W42" s="101"/>
      <c r="X42" s="218"/>
      <c r="Y42" s="273"/>
      <c r="Z42" s="274"/>
      <c r="AA42" s="275"/>
      <c r="AB42" s="132"/>
      <c r="AC42" s="127"/>
      <c r="AD42" s="128"/>
      <c r="AE42" s="133"/>
      <c r="AF42" s="126"/>
      <c r="AG42" s="126"/>
      <c r="AH42" s="126"/>
      <c r="AI42" s="279"/>
      <c r="AJ42" s="133"/>
      <c r="AK42" s="126"/>
      <c r="AL42" s="126"/>
      <c r="AM42" s="126"/>
      <c r="AN42" s="279"/>
      <c r="AO42" s="133"/>
      <c r="AP42" s="126"/>
      <c r="AQ42" s="126"/>
      <c r="AR42" s="126"/>
      <c r="AS42" s="279"/>
      <c r="AT42" s="58"/>
      <c r="AU42" s="103"/>
      <c r="AV42" s="103"/>
      <c r="AW42" s="101" t="s">
        <v>355</v>
      </c>
      <c r="AX42" s="102"/>
    </row>
    <row r="43" spans="1:50" ht="22.5" hidden="1" customHeight="1" x14ac:dyDescent="0.15">
      <c r="A43" s="210"/>
      <c r="B43" s="208"/>
      <c r="C43" s="208"/>
      <c r="D43" s="208"/>
      <c r="E43" s="208"/>
      <c r="F43" s="209"/>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x14ac:dyDescent="0.15">
      <c r="A44" s="211"/>
      <c r="B44" s="212"/>
      <c r="C44" s="212"/>
      <c r="D44" s="212"/>
      <c r="E44" s="212"/>
      <c r="F44" s="213"/>
      <c r="G44" s="284"/>
      <c r="H44" s="285"/>
      <c r="I44" s="285"/>
      <c r="J44" s="285"/>
      <c r="K44" s="285"/>
      <c r="L44" s="285"/>
      <c r="M44" s="285"/>
      <c r="N44" s="285"/>
      <c r="O44" s="286"/>
      <c r="P44" s="270"/>
      <c r="Q44" s="270"/>
      <c r="R44" s="270"/>
      <c r="S44" s="270"/>
      <c r="T44" s="270"/>
      <c r="U44" s="270"/>
      <c r="V44" s="270"/>
      <c r="W44" s="270"/>
      <c r="X44" s="271"/>
      <c r="Y44" s="169" t="s">
        <v>65</v>
      </c>
      <c r="Z44" s="114"/>
      <c r="AA44" s="165"/>
      <c r="AB44" s="280"/>
      <c r="AC44" s="280"/>
      <c r="AD44" s="280"/>
      <c r="AE44" s="84"/>
      <c r="AF44" s="85"/>
      <c r="AG44" s="85"/>
      <c r="AH44" s="85"/>
      <c r="AI44" s="86"/>
      <c r="AJ44" s="84"/>
      <c r="AK44" s="85"/>
      <c r="AL44" s="85"/>
      <c r="AM44" s="85"/>
      <c r="AN44" s="86"/>
      <c r="AO44" s="84"/>
      <c r="AP44" s="85"/>
      <c r="AQ44" s="85"/>
      <c r="AR44" s="85"/>
      <c r="AS44" s="86"/>
      <c r="AT44" s="84"/>
      <c r="AU44" s="85"/>
      <c r="AV44" s="85"/>
      <c r="AW44" s="85"/>
      <c r="AX44" s="147"/>
    </row>
    <row r="45" spans="1:50" ht="22.5" hidden="1" customHeight="1" x14ac:dyDescent="0.15">
      <c r="A45" s="211"/>
      <c r="B45" s="212"/>
      <c r="C45" s="212"/>
      <c r="D45" s="212"/>
      <c r="E45" s="212"/>
      <c r="F45" s="213"/>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4"/>
      <c r="AF45" s="85"/>
      <c r="AG45" s="85"/>
      <c r="AH45" s="85"/>
      <c r="AI45" s="86"/>
      <c r="AJ45" s="84"/>
      <c r="AK45" s="85"/>
      <c r="AL45" s="85"/>
      <c r="AM45" s="85"/>
      <c r="AN45" s="86"/>
      <c r="AO45" s="84"/>
      <c r="AP45" s="85"/>
      <c r="AQ45" s="85"/>
      <c r="AR45" s="85"/>
      <c r="AS45" s="86"/>
      <c r="AT45" s="262"/>
      <c r="AU45" s="263"/>
      <c r="AV45" s="263"/>
      <c r="AW45" s="263"/>
      <c r="AX45" s="264"/>
    </row>
    <row r="46" spans="1:50" ht="22.5" customHeight="1" x14ac:dyDescent="0.15">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x14ac:dyDescent="0.15">
      <c r="A47" s="228" t="s">
        <v>320</v>
      </c>
      <c r="B47" s="679" t="s">
        <v>317</v>
      </c>
      <c r="C47" s="230"/>
      <c r="D47" s="230"/>
      <c r="E47" s="230"/>
      <c r="F47" s="231"/>
      <c r="G47" s="614" t="s">
        <v>311</v>
      </c>
      <c r="H47" s="614"/>
      <c r="I47" s="614"/>
      <c r="J47" s="614"/>
      <c r="K47" s="614"/>
      <c r="L47" s="614"/>
      <c r="M47" s="614"/>
      <c r="N47" s="614"/>
      <c r="O47" s="614"/>
      <c r="P47" s="614"/>
      <c r="Q47" s="614"/>
      <c r="R47" s="614"/>
      <c r="S47" s="614"/>
      <c r="T47" s="614"/>
      <c r="U47" s="614"/>
      <c r="V47" s="614"/>
      <c r="W47" s="614"/>
      <c r="X47" s="614"/>
      <c r="Y47" s="614"/>
      <c r="Z47" s="614"/>
      <c r="AA47" s="684"/>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x14ac:dyDescent="0.15">
      <c r="A48" s="228"/>
      <c r="B48" s="679"/>
      <c r="C48" s="230"/>
      <c r="D48" s="230"/>
      <c r="E48" s="230"/>
      <c r="F48" s="231"/>
      <c r="G48" s="101"/>
      <c r="H48" s="101"/>
      <c r="I48" s="101"/>
      <c r="J48" s="101"/>
      <c r="K48" s="101"/>
      <c r="L48" s="101"/>
      <c r="M48" s="101"/>
      <c r="N48" s="101"/>
      <c r="O48" s="101"/>
      <c r="P48" s="101"/>
      <c r="Q48" s="101"/>
      <c r="R48" s="101"/>
      <c r="S48" s="101"/>
      <c r="T48" s="101"/>
      <c r="U48" s="101"/>
      <c r="V48" s="101"/>
      <c r="W48" s="101"/>
      <c r="X48" s="101"/>
      <c r="Y48" s="101"/>
      <c r="Z48" s="101"/>
      <c r="AA48" s="218"/>
      <c r="AB48" s="235"/>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hidden="1" customHeight="1" x14ac:dyDescent="0.15">
      <c r="A49" s="228"/>
      <c r="B49" s="679"/>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07"/>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8"/>
    </row>
    <row r="50" spans="1:50" ht="22.5" hidden="1" customHeight="1" x14ac:dyDescent="0.15">
      <c r="A50" s="228"/>
      <c r="B50" s="679"/>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09"/>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0"/>
    </row>
    <row r="51" spans="1:50" ht="22.5" hidden="1" customHeight="1" x14ac:dyDescent="0.15">
      <c r="A51" s="228"/>
      <c r="B51" s="680"/>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1"/>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2"/>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303</v>
      </c>
      <c r="AU52" s="266"/>
      <c r="AV52" s="266"/>
      <c r="AW52" s="266"/>
      <c r="AX52" s="267"/>
    </row>
    <row r="53" spans="1:50" ht="18.75" hidden="1" customHeight="1" x14ac:dyDescent="0.15">
      <c r="A53" s="228"/>
      <c r="B53" s="230"/>
      <c r="C53" s="230"/>
      <c r="D53" s="230"/>
      <c r="E53" s="230"/>
      <c r="F53" s="231"/>
      <c r="G53" s="217"/>
      <c r="H53" s="101"/>
      <c r="I53" s="101"/>
      <c r="J53" s="101"/>
      <c r="K53" s="101"/>
      <c r="L53" s="101"/>
      <c r="M53" s="101"/>
      <c r="N53" s="101"/>
      <c r="O53" s="218"/>
      <c r="P53" s="235"/>
      <c r="Q53" s="101"/>
      <c r="R53" s="101"/>
      <c r="S53" s="101"/>
      <c r="T53" s="101"/>
      <c r="U53" s="101"/>
      <c r="V53" s="101"/>
      <c r="W53" s="101"/>
      <c r="X53" s="218"/>
      <c r="Y53" s="239"/>
      <c r="Z53" s="240"/>
      <c r="AA53" s="241"/>
      <c r="AB53" s="245"/>
      <c r="AC53" s="246"/>
      <c r="AD53" s="247"/>
      <c r="AE53" s="235"/>
      <c r="AF53" s="101"/>
      <c r="AG53" s="101"/>
      <c r="AH53" s="101"/>
      <c r="AI53" s="218"/>
      <c r="AJ53" s="235"/>
      <c r="AK53" s="101"/>
      <c r="AL53" s="101"/>
      <c r="AM53" s="101"/>
      <c r="AN53" s="218"/>
      <c r="AO53" s="235"/>
      <c r="AP53" s="101"/>
      <c r="AQ53" s="101"/>
      <c r="AR53" s="101"/>
      <c r="AS53" s="218"/>
      <c r="AT53" s="58"/>
      <c r="AU53" s="103"/>
      <c r="AV53" s="103"/>
      <c r="AW53" s="101" t="s">
        <v>355</v>
      </c>
      <c r="AX53" s="102"/>
    </row>
    <row r="54" spans="1:50" ht="22.5" hidden="1" customHeight="1" x14ac:dyDescent="0.15">
      <c r="A54" s="228"/>
      <c r="B54" s="230"/>
      <c r="C54" s="230"/>
      <c r="D54" s="230"/>
      <c r="E54" s="230"/>
      <c r="F54" s="231"/>
      <c r="G54" s="268"/>
      <c r="H54" s="189"/>
      <c r="I54" s="189"/>
      <c r="J54" s="189"/>
      <c r="K54" s="189"/>
      <c r="L54" s="189"/>
      <c r="M54" s="189"/>
      <c r="N54" s="189"/>
      <c r="O54" s="190"/>
      <c r="P54" s="248"/>
      <c r="Q54" s="249"/>
      <c r="R54" s="249"/>
      <c r="S54" s="249"/>
      <c r="T54" s="249"/>
      <c r="U54" s="249"/>
      <c r="V54" s="249"/>
      <c r="W54" s="249"/>
      <c r="X54" s="250"/>
      <c r="Y54" s="255" t="s">
        <v>86</v>
      </c>
      <c r="Z54" s="256"/>
      <c r="AA54" s="257"/>
      <c r="AB54" s="362"/>
      <c r="AC54" s="219"/>
      <c r="AD54" s="219"/>
      <c r="AE54" s="84"/>
      <c r="AF54" s="85"/>
      <c r="AG54" s="85"/>
      <c r="AH54" s="85"/>
      <c r="AI54" s="86"/>
      <c r="AJ54" s="84"/>
      <c r="AK54" s="85"/>
      <c r="AL54" s="85"/>
      <c r="AM54" s="85"/>
      <c r="AN54" s="86"/>
      <c r="AO54" s="84"/>
      <c r="AP54" s="85"/>
      <c r="AQ54" s="85"/>
      <c r="AR54" s="85"/>
      <c r="AS54" s="86"/>
      <c r="AT54" s="220"/>
      <c r="AU54" s="220"/>
      <c r="AV54" s="220"/>
      <c r="AW54" s="220"/>
      <c r="AX54" s="221"/>
    </row>
    <row r="55" spans="1:50" ht="22.5" hidden="1" customHeight="1" x14ac:dyDescent="0.15">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652"/>
      <c r="AC55" s="225"/>
      <c r="AD55" s="225"/>
      <c r="AE55" s="84"/>
      <c r="AF55" s="85"/>
      <c r="AG55" s="85"/>
      <c r="AH55" s="85"/>
      <c r="AI55" s="86"/>
      <c r="AJ55" s="84"/>
      <c r="AK55" s="85"/>
      <c r="AL55" s="85"/>
      <c r="AM55" s="85"/>
      <c r="AN55" s="86"/>
      <c r="AO55" s="84"/>
      <c r="AP55" s="85"/>
      <c r="AQ55" s="85"/>
      <c r="AR55" s="85"/>
      <c r="AS55" s="86"/>
      <c r="AT55" s="84"/>
      <c r="AU55" s="85"/>
      <c r="AV55" s="85"/>
      <c r="AW55" s="85"/>
      <c r="AX55" s="147"/>
    </row>
    <row r="56" spans="1:50" ht="22.5" hidden="1" customHeight="1" x14ac:dyDescent="0.15">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4"/>
      <c r="AF56" s="85"/>
      <c r="AG56" s="85"/>
      <c r="AH56" s="85"/>
      <c r="AI56" s="86"/>
      <c r="AJ56" s="84"/>
      <c r="AK56" s="85"/>
      <c r="AL56" s="85"/>
      <c r="AM56" s="85"/>
      <c r="AN56" s="86"/>
      <c r="AO56" s="84"/>
      <c r="AP56" s="85"/>
      <c r="AQ56" s="85"/>
      <c r="AR56" s="85"/>
      <c r="AS56" s="86"/>
      <c r="AT56" s="262"/>
      <c r="AU56" s="263"/>
      <c r="AV56" s="263"/>
      <c r="AW56" s="263"/>
      <c r="AX56" s="264"/>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303</v>
      </c>
      <c r="AU57" s="266"/>
      <c r="AV57" s="266"/>
      <c r="AW57" s="266"/>
      <c r="AX57" s="267"/>
    </row>
    <row r="58" spans="1:50" ht="18.75" hidden="1" customHeight="1" x14ac:dyDescent="0.15">
      <c r="A58" s="228"/>
      <c r="B58" s="230"/>
      <c r="C58" s="230"/>
      <c r="D58" s="230"/>
      <c r="E58" s="230"/>
      <c r="F58" s="231"/>
      <c r="G58" s="217"/>
      <c r="H58" s="101"/>
      <c r="I58" s="101"/>
      <c r="J58" s="101"/>
      <c r="K58" s="101"/>
      <c r="L58" s="101"/>
      <c r="M58" s="101"/>
      <c r="N58" s="101"/>
      <c r="O58" s="218"/>
      <c r="P58" s="235"/>
      <c r="Q58" s="101"/>
      <c r="R58" s="101"/>
      <c r="S58" s="101"/>
      <c r="T58" s="101"/>
      <c r="U58" s="101"/>
      <c r="V58" s="101"/>
      <c r="W58" s="101"/>
      <c r="X58" s="218"/>
      <c r="Y58" s="239"/>
      <c r="Z58" s="240"/>
      <c r="AA58" s="241"/>
      <c r="AB58" s="245"/>
      <c r="AC58" s="246"/>
      <c r="AD58" s="247"/>
      <c r="AE58" s="235"/>
      <c r="AF58" s="101"/>
      <c r="AG58" s="101"/>
      <c r="AH58" s="101"/>
      <c r="AI58" s="218"/>
      <c r="AJ58" s="235"/>
      <c r="AK58" s="101"/>
      <c r="AL58" s="101"/>
      <c r="AM58" s="101"/>
      <c r="AN58" s="218"/>
      <c r="AO58" s="235"/>
      <c r="AP58" s="101"/>
      <c r="AQ58" s="101"/>
      <c r="AR58" s="101"/>
      <c r="AS58" s="218"/>
      <c r="AT58" s="58"/>
      <c r="AU58" s="103"/>
      <c r="AV58" s="103"/>
      <c r="AW58" s="101" t="s">
        <v>355</v>
      </c>
      <c r="AX58" s="102"/>
    </row>
    <row r="59" spans="1:50" ht="22.5" hidden="1" customHeight="1" x14ac:dyDescent="0.15">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x14ac:dyDescent="0.15">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147"/>
    </row>
    <row r="61" spans="1:50" ht="22.5" hidden="1" customHeight="1" x14ac:dyDescent="0.15">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2"/>
      <c r="AU61" s="263"/>
      <c r="AV61" s="263"/>
      <c r="AW61" s="263"/>
      <c r="AX61" s="264"/>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303</v>
      </c>
      <c r="AU62" s="266"/>
      <c r="AV62" s="266"/>
      <c r="AW62" s="266"/>
      <c r="AX62" s="267"/>
    </row>
    <row r="63" spans="1:50" ht="18.75" hidden="1" customHeight="1" x14ac:dyDescent="0.15">
      <c r="A63" s="228"/>
      <c r="B63" s="230"/>
      <c r="C63" s="230"/>
      <c r="D63" s="230"/>
      <c r="E63" s="230"/>
      <c r="F63" s="231"/>
      <c r="G63" s="217"/>
      <c r="H63" s="101"/>
      <c r="I63" s="101"/>
      <c r="J63" s="101"/>
      <c r="K63" s="101"/>
      <c r="L63" s="101"/>
      <c r="M63" s="101"/>
      <c r="N63" s="101"/>
      <c r="O63" s="218"/>
      <c r="P63" s="235"/>
      <c r="Q63" s="101"/>
      <c r="R63" s="101"/>
      <c r="S63" s="101"/>
      <c r="T63" s="101"/>
      <c r="U63" s="101"/>
      <c r="V63" s="101"/>
      <c r="W63" s="101"/>
      <c r="X63" s="218"/>
      <c r="Y63" s="239"/>
      <c r="Z63" s="240"/>
      <c r="AA63" s="241"/>
      <c r="AB63" s="245"/>
      <c r="AC63" s="246"/>
      <c r="AD63" s="247"/>
      <c r="AE63" s="235"/>
      <c r="AF63" s="101"/>
      <c r="AG63" s="101"/>
      <c r="AH63" s="101"/>
      <c r="AI63" s="218"/>
      <c r="AJ63" s="235"/>
      <c r="AK63" s="101"/>
      <c r="AL63" s="101"/>
      <c r="AM63" s="101"/>
      <c r="AN63" s="218"/>
      <c r="AO63" s="235"/>
      <c r="AP63" s="101"/>
      <c r="AQ63" s="101"/>
      <c r="AR63" s="101"/>
      <c r="AS63" s="218"/>
      <c r="AT63" s="58"/>
      <c r="AU63" s="103"/>
      <c r="AV63" s="103"/>
      <c r="AW63" s="101" t="s">
        <v>355</v>
      </c>
      <c r="AX63" s="102"/>
    </row>
    <row r="64" spans="1:50" ht="22.5" hidden="1" customHeight="1" x14ac:dyDescent="0.15">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x14ac:dyDescent="0.15">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147"/>
    </row>
    <row r="66" spans="1:60" ht="22.5" hidden="1" customHeight="1" x14ac:dyDescent="0.15">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2"/>
      <c r="AU66" s="263"/>
      <c r="AV66" s="263"/>
      <c r="AW66" s="263"/>
      <c r="AX66" s="264"/>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3" t="s">
        <v>12</v>
      </c>
      <c r="AC67" s="114"/>
      <c r="AD67" s="165"/>
      <c r="AE67" s="653" t="s">
        <v>69</v>
      </c>
      <c r="AF67" s="111"/>
      <c r="AG67" s="111"/>
      <c r="AH67" s="111"/>
      <c r="AI67" s="111"/>
      <c r="AJ67" s="653" t="s">
        <v>70</v>
      </c>
      <c r="AK67" s="111"/>
      <c r="AL67" s="111"/>
      <c r="AM67" s="111"/>
      <c r="AN67" s="111"/>
      <c r="AO67" s="653" t="s">
        <v>71</v>
      </c>
      <c r="AP67" s="111"/>
      <c r="AQ67" s="111"/>
      <c r="AR67" s="111"/>
      <c r="AS67" s="111"/>
      <c r="AT67" s="170" t="s">
        <v>74</v>
      </c>
      <c r="AU67" s="171"/>
      <c r="AV67" s="171"/>
      <c r="AW67" s="171"/>
      <c r="AX67" s="172"/>
    </row>
    <row r="68" spans="1:60" ht="22.5" customHeight="1" x14ac:dyDescent="0.15">
      <c r="A68" s="179"/>
      <c r="B68" s="180"/>
      <c r="C68" s="180"/>
      <c r="D68" s="180"/>
      <c r="E68" s="180"/>
      <c r="F68" s="181"/>
      <c r="G68" s="248" t="s">
        <v>392</v>
      </c>
      <c r="H68" s="189"/>
      <c r="I68" s="189"/>
      <c r="J68" s="189"/>
      <c r="K68" s="189"/>
      <c r="L68" s="189"/>
      <c r="M68" s="189"/>
      <c r="N68" s="189"/>
      <c r="O68" s="189"/>
      <c r="P68" s="189"/>
      <c r="Q68" s="189"/>
      <c r="R68" s="189"/>
      <c r="S68" s="189"/>
      <c r="T68" s="189"/>
      <c r="U68" s="189"/>
      <c r="V68" s="189"/>
      <c r="W68" s="189"/>
      <c r="X68" s="190"/>
      <c r="Y68" s="326" t="s">
        <v>66</v>
      </c>
      <c r="Z68" s="327"/>
      <c r="AA68" s="328"/>
      <c r="AB68" s="204" t="s">
        <v>393</v>
      </c>
      <c r="AC68" s="650"/>
      <c r="AD68" s="651"/>
      <c r="AE68" s="84">
        <v>3</v>
      </c>
      <c r="AF68" s="85"/>
      <c r="AG68" s="85"/>
      <c r="AH68" s="85"/>
      <c r="AI68" s="86"/>
      <c r="AJ68" s="84">
        <v>3</v>
      </c>
      <c r="AK68" s="85"/>
      <c r="AL68" s="85"/>
      <c r="AM68" s="85"/>
      <c r="AN68" s="86"/>
      <c r="AO68" s="84">
        <v>3</v>
      </c>
      <c r="AP68" s="85"/>
      <c r="AQ68" s="85"/>
      <c r="AR68" s="85"/>
      <c r="AS68" s="86"/>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9"/>
      <c r="AA69" s="150"/>
      <c r="AB69" s="204" t="s">
        <v>438</v>
      </c>
      <c r="AC69" s="650"/>
      <c r="AD69" s="651"/>
      <c r="AE69" s="84">
        <v>3</v>
      </c>
      <c r="AF69" s="85"/>
      <c r="AG69" s="85"/>
      <c r="AH69" s="85"/>
      <c r="AI69" s="86"/>
      <c r="AJ69" s="84">
        <v>3</v>
      </c>
      <c r="AK69" s="85"/>
      <c r="AL69" s="85"/>
      <c r="AM69" s="85"/>
      <c r="AN69" s="86"/>
      <c r="AO69" s="84">
        <v>3</v>
      </c>
      <c r="AP69" s="85"/>
      <c r="AQ69" s="85"/>
      <c r="AR69" s="85"/>
      <c r="AS69" s="86"/>
      <c r="AT69" s="84">
        <v>5</v>
      </c>
      <c r="AU69" s="85"/>
      <c r="AV69" s="85"/>
      <c r="AW69" s="85"/>
      <c r="AX69" s="147"/>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3" t="s">
        <v>12</v>
      </c>
      <c r="AC70" s="114"/>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hidden="1" customHeight="1" x14ac:dyDescent="0.15">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4"/>
      <c r="AF71" s="85"/>
      <c r="AG71" s="85"/>
      <c r="AH71" s="85"/>
      <c r="AI71" s="86"/>
      <c r="AJ71" s="84"/>
      <c r="AK71" s="85"/>
      <c r="AL71" s="85"/>
      <c r="AM71" s="85"/>
      <c r="AN71" s="86"/>
      <c r="AO71" s="84"/>
      <c r="AP71" s="85"/>
      <c r="AQ71" s="85"/>
      <c r="AR71" s="85"/>
      <c r="AS71" s="86"/>
      <c r="AT71" s="199"/>
      <c r="AU71" s="199"/>
      <c r="AV71" s="199"/>
      <c r="AW71" s="199"/>
      <c r="AX71" s="200"/>
      <c r="AY71" s="10"/>
      <c r="AZ71" s="10"/>
      <c r="BA71" s="10"/>
      <c r="BB71" s="10"/>
      <c r="BC71" s="10"/>
    </row>
    <row r="72" spans="1:60" ht="22.5"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4"/>
      <c r="AF72" s="85"/>
      <c r="AG72" s="85"/>
      <c r="AH72" s="85"/>
      <c r="AI72" s="86"/>
      <c r="AJ72" s="84"/>
      <c r="AK72" s="85"/>
      <c r="AL72" s="85"/>
      <c r="AM72" s="85"/>
      <c r="AN72" s="86"/>
      <c r="AO72" s="84"/>
      <c r="AP72" s="85"/>
      <c r="AQ72" s="85"/>
      <c r="AR72" s="85"/>
      <c r="AS72" s="86"/>
      <c r="AT72" s="84"/>
      <c r="AU72" s="85"/>
      <c r="AV72" s="85"/>
      <c r="AW72" s="85"/>
      <c r="AX72" s="147"/>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3" t="s">
        <v>12</v>
      </c>
      <c r="AC73" s="114"/>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4"/>
      <c r="AF74" s="85"/>
      <c r="AG74" s="85"/>
      <c r="AH74" s="85"/>
      <c r="AI74" s="86"/>
      <c r="AJ74" s="84"/>
      <c r="AK74" s="85"/>
      <c r="AL74" s="85"/>
      <c r="AM74" s="85"/>
      <c r="AN74" s="86"/>
      <c r="AO74" s="84"/>
      <c r="AP74" s="85"/>
      <c r="AQ74" s="85"/>
      <c r="AR74" s="85"/>
      <c r="AS74" s="86"/>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4"/>
      <c r="AF75" s="85"/>
      <c r="AG75" s="85"/>
      <c r="AH75" s="85"/>
      <c r="AI75" s="86"/>
      <c r="AJ75" s="84"/>
      <c r="AK75" s="85"/>
      <c r="AL75" s="85"/>
      <c r="AM75" s="85"/>
      <c r="AN75" s="86"/>
      <c r="AO75" s="84"/>
      <c r="AP75" s="85"/>
      <c r="AQ75" s="85"/>
      <c r="AR75" s="85"/>
      <c r="AS75" s="86"/>
      <c r="AT75" s="84"/>
      <c r="AU75" s="85"/>
      <c r="AV75" s="85"/>
      <c r="AW75" s="85"/>
      <c r="AX75" s="147"/>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3" t="s">
        <v>12</v>
      </c>
      <c r="AC76" s="114"/>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4"/>
      <c r="AF77" s="85"/>
      <c r="AG77" s="85"/>
      <c r="AH77" s="85"/>
      <c r="AI77" s="86"/>
      <c r="AJ77" s="84"/>
      <c r="AK77" s="85"/>
      <c r="AL77" s="85"/>
      <c r="AM77" s="85"/>
      <c r="AN77" s="86"/>
      <c r="AO77" s="84"/>
      <c r="AP77" s="85"/>
      <c r="AQ77" s="85"/>
      <c r="AR77" s="85"/>
      <c r="AS77" s="86"/>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4"/>
      <c r="AF78" s="85"/>
      <c r="AG78" s="85"/>
      <c r="AH78" s="85"/>
      <c r="AI78" s="86"/>
      <c r="AJ78" s="84"/>
      <c r="AK78" s="85"/>
      <c r="AL78" s="85"/>
      <c r="AM78" s="85"/>
      <c r="AN78" s="86"/>
      <c r="AO78" s="84"/>
      <c r="AP78" s="85"/>
      <c r="AQ78" s="85"/>
      <c r="AR78" s="85"/>
      <c r="AS78" s="86"/>
      <c r="AT78" s="84"/>
      <c r="AU78" s="85"/>
      <c r="AV78" s="85"/>
      <c r="AW78" s="85"/>
      <c r="AX78" s="147"/>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3" t="s">
        <v>12</v>
      </c>
      <c r="AC79" s="114"/>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147"/>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4"/>
      <c r="I82" s="114"/>
      <c r="J82" s="114"/>
      <c r="K82" s="114"/>
      <c r="L82" s="114"/>
      <c r="M82" s="114"/>
      <c r="N82" s="114"/>
      <c r="O82" s="114"/>
      <c r="P82" s="114"/>
      <c r="Q82" s="114"/>
      <c r="R82" s="114"/>
      <c r="S82" s="114"/>
      <c r="T82" s="114"/>
      <c r="U82" s="114"/>
      <c r="V82" s="114"/>
      <c r="W82" s="114"/>
      <c r="X82" s="165"/>
      <c r="Y82" s="166"/>
      <c r="Z82" s="167"/>
      <c r="AA82" s="168"/>
      <c r="AB82" s="113" t="s">
        <v>12</v>
      </c>
      <c r="AC82" s="114"/>
      <c r="AD82" s="165"/>
      <c r="AE82" s="169" t="s">
        <v>69</v>
      </c>
      <c r="AF82" s="114"/>
      <c r="AG82" s="114"/>
      <c r="AH82" s="114"/>
      <c r="AI82" s="165"/>
      <c r="AJ82" s="169" t="s">
        <v>70</v>
      </c>
      <c r="AK82" s="114"/>
      <c r="AL82" s="114"/>
      <c r="AM82" s="114"/>
      <c r="AN82" s="165"/>
      <c r="AO82" s="169" t="s">
        <v>71</v>
      </c>
      <c r="AP82" s="114"/>
      <c r="AQ82" s="114"/>
      <c r="AR82" s="114"/>
      <c r="AS82" s="165"/>
      <c r="AT82" s="170" t="s">
        <v>75</v>
      </c>
      <c r="AU82" s="171"/>
      <c r="AV82" s="171"/>
      <c r="AW82" s="171"/>
      <c r="AX82" s="172"/>
    </row>
    <row r="83" spans="1:60" ht="22.5" customHeight="1" x14ac:dyDescent="0.15">
      <c r="A83" s="122"/>
      <c r="B83" s="120"/>
      <c r="C83" s="120"/>
      <c r="D83" s="120"/>
      <c r="E83" s="120"/>
      <c r="F83" s="121"/>
      <c r="G83" s="137" t="s">
        <v>422</v>
      </c>
      <c r="H83" s="137"/>
      <c r="I83" s="137"/>
      <c r="J83" s="137"/>
      <c r="K83" s="137"/>
      <c r="L83" s="137"/>
      <c r="M83" s="137"/>
      <c r="N83" s="137"/>
      <c r="O83" s="137"/>
      <c r="P83" s="137"/>
      <c r="Q83" s="137"/>
      <c r="R83" s="137"/>
      <c r="S83" s="137"/>
      <c r="T83" s="137"/>
      <c r="U83" s="137"/>
      <c r="V83" s="137"/>
      <c r="W83" s="137"/>
      <c r="X83" s="137"/>
      <c r="Y83" s="139" t="s">
        <v>17</v>
      </c>
      <c r="Z83" s="140"/>
      <c r="AA83" s="141"/>
      <c r="AB83" s="175" t="s">
        <v>396</v>
      </c>
      <c r="AC83" s="143"/>
      <c r="AD83" s="144"/>
      <c r="AE83" s="145">
        <v>117</v>
      </c>
      <c r="AF83" s="146"/>
      <c r="AG83" s="146"/>
      <c r="AH83" s="146"/>
      <c r="AI83" s="146"/>
      <c r="AJ83" s="145">
        <v>130</v>
      </c>
      <c r="AK83" s="146"/>
      <c r="AL83" s="146"/>
      <c r="AM83" s="146"/>
      <c r="AN83" s="146"/>
      <c r="AO83" s="145">
        <v>105</v>
      </c>
      <c r="AP83" s="146"/>
      <c r="AQ83" s="146"/>
      <c r="AR83" s="146"/>
      <c r="AS83" s="146"/>
      <c r="AT83" s="84">
        <v>109</v>
      </c>
      <c r="AU83" s="85"/>
      <c r="AV83" s="85"/>
      <c r="AW83" s="85"/>
      <c r="AX83" s="147"/>
    </row>
    <row r="84" spans="1:60" ht="53.25"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8" t="s">
        <v>59</v>
      </c>
      <c r="Z84" s="149"/>
      <c r="AA84" s="150"/>
      <c r="AB84" s="151" t="s">
        <v>379</v>
      </c>
      <c r="AC84" s="152"/>
      <c r="AD84" s="153"/>
      <c r="AE84" s="151" t="s">
        <v>394</v>
      </c>
      <c r="AF84" s="152"/>
      <c r="AG84" s="152"/>
      <c r="AH84" s="152"/>
      <c r="AI84" s="153"/>
      <c r="AJ84" s="151" t="s">
        <v>395</v>
      </c>
      <c r="AK84" s="152"/>
      <c r="AL84" s="152"/>
      <c r="AM84" s="152"/>
      <c r="AN84" s="153"/>
      <c r="AO84" s="151" t="s">
        <v>421</v>
      </c>
      <c r="AP84" s="152"/>
      <c r="AQ84" s="152"/>
      <c r="AR84" s="152"/>
      <c r="AS84" s="153"/>
      <c r="AT84" s="151" t="s">
        <v>439</v>
      </c>
      <c r="AU84" s="152"/>
      <c r="AV84" s="152"/>
      <c r="AW84" s="152"/>
      <c r="AX84" s="154"/>
    </row>
    <row r="85" spans="1:60" ht="32.25" hidden="1" customHeight="1" x14ac:dyDescent="0.15">
      <c r="A85" s="161" t="s">
        <v>17</v>
      </c>
      <c r="B85" s="162"/>
      <c r="C85" s="162"/>
      <c r="D85" s="162"/>
      <c r="E85" s="162"/>
      <c r="F85" s="163"/>
      <c r="G85" s="164" t="s">
        <v>18</v>
      </c>
      <c r="H85" s="114"/>
      <c r="I85" s="114"/>
      <c r="J85" s="114"/>
      <c r="K85" s="114"/>
      <c r="L85" s="114"/>
      <c r="M85" s="114"/>
      <c r="N85" s="114"/>
      <c r="O85" s="114"/>
      <c r="P85" s="114"/>
      <c r="Q85" s="114"/>
      <c r="R85" s="114"/>
      <c r="S85" s="114"/>
      <c r="T85" s="114"/>
      <c r="U85" s="114"/>
      <c r="V85" s="114"/>
      <c r="W85" s="114"/>
      <c r="X85" s="165"/>
      <c r="Y85" s="166"/>
      <c r="Z85" s="167"/>
      <c r="AA85" s="168"/>
      <c r="AB85" s="113" t="s">
        <v>12</v>
      </c>
      <c r="AC85" s="114"/>
      <c r="AD85" s="165"/>
      <c r="AE85" s="169" t="s">
        <v>69</v>
      </c>
      <c r="AF85" s="114"/>
      <c r="AG85" s="114"/>
      <c r="AH85" s="114"/>
      <c r="AI85" s="165"/>
      <c r="AJ85" s="169" t="s">
        <v>70</v>
      </c>
      <c r="AK85" s="114"/>
      <c r="AL85" s="114"/>
      <c r="AM85" s="114"/>
      <c r="AN85" s="165"/>
      <c r="AO85" s="169" t="s">
        <v>71</v>
      </c>
      <c r="AP85" s="114"/>
      <c r="AQ85" s="114"/>
      <c r="AR85" s="114"/>
      <c r="AS85" s="165"/>
      <c r="AT85" s="170" t="s">
        <v>75</v>
      </c>
      <c r="AU85" s="171"/>
      <c r="AV85" s="171"/>
      <c r="AW85" s="171"/>
      <c r="AX85" s="172"/>
    </row>
    <row r="86" spans="1:60" ht="22.5" hidden="1" customHeight="1" x14ac:dyDescent="0.15">
      <c r="A86" s="122"/>
      <c r="B86" s="120"/>
      <c r="C86" s="120"/>
      <c r="D86" s="120"/>
      <c r="E86" s="120"/>
      <c r="F86" s="121"/>
      <c r="G86" s="137" t="s">
        <v>401</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14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4"/>
      <c r="I88" s="114"/>
      <c r="J88" s="114"/>
      <c r="K88" s="114"/>
      <c r="L88" s="114"/>
      <c r="M88" s="114"/>
      <c r="N88" s="114"/>
      <c r="O88" s="114"/>
      <c r="P88" s="114"/>
      <c r="Q88" s="114"/>
      <c r="R88" s="114"/>
      <c r="S88" s="114"/>
      <c r="T88" s="114"/>
      <c r="U88" s="114"/>
      <c r="V88" s="114"/>
      <c r="W88" s="114"/>
      <c r="X88" s="165"/>
      <c r="Y88" s="166"/>
      <c r="Z88" s="167"/>
      <c r="AA88" s="168"/>
      <c r="AB88" s="113" t="s">
        <v>12</v>
      </c>
      <c r="AC88" s="114"/>
      <c r="AD88" s="165"/>
      <c r="AE88" s="169" t="s">
        <v>69</v>
      </c>
      <c r="AF88" s="114"/>
      <c r="AG88" s="114"/>
      <c r="AH88" s="114"/>
      <c r="AI88" s="165"/>
      <c r="AJ88" s="169" t="s">
        <v>70</v>
      </c>
      <c r="AK88" s="114"/>
      <c r="AL88" s="114"/>
      <c r="AM88" s="114"/>
      <c r="AN88" s="165"/>
      <c r="AO88" s="169" t="s">
        <v>71</v>
      </c>
      <c r="AP88" s="114"/>
      <c r="AQ88" s="114"/>
      <c r="AR88" s="114"/>
      <c r="AS88" s="165"/>
      <c r="AT88" s="170" t="s">
        <v>75</v>
      </c>
      <c r="AU88" s="171"/>
      <c r="AV88" s="171"/>
      <c r="AW88" s="171"/>
      <c r="AX88" s="172"/>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14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4"/>
      <c r="I91" s="114"/>
      <c r="J91" s="114"/>
      <c r="K91" s="114"/>
      <c r="L91" s="114"/>
      <c r="M91" s="114"/>
      <c r="N91" s="114"/>
      <c r="O91" s="114"/>
      <c r="P91" s="114"/>
      <c r="Q91" s="114"/>
      <c r="R91" s="114"/>
      <c r="S91" s="114"/>
      <c r="T91" s="114"/>
      <c r="U91" s="114"/>
      <c r="V91" s="114"/>
      <c r="W91" s="114"/>
      <c r="X91" s="165"/>
      <c r="Y91" s="166"/>
      <c r="Z91" s="167"/>
      <c r="AA91" s="168"/>
      <c r="AB91" s="113" t="s">
        <v>12</v>
      </c>
      <c r="AC91" s="114"/>
      <c r="AD91" s="165"/>
      <c r="AE91" s="169" t="s">
        <v>69</v>
      </c>
      <c r="AF91" s="114"/>
      <c r="AG91" s="114"/>
      <c r="AH91" s="114"/>
      <c r="AI91" s="165"/>
      <c r="AJ91" s="169" t="s">
        <v>70</v>
      </c>
      <c r="AK91" s="114"/>
      <c r="AL91" s="114"/>
      <c r="AM91" s="114"/>
      <c r="AN91" s="165"/>
      <c r="AO91" s="169" t="s">
        <v>71</v>
      </c>
      <c r="AP91" s="114"/>
      <c r="AQ91" s="114"/>
      <c r="AR91" s="114"/>
      <c r="AS91" s="165"/>
      <c r="AT91" s="170" t="s">
        <v>75</v>
      </c>
      <c r="AU91" s="171"/>
      <c r="AV91" s="171"/>
      <c r="AW91" s="171"/>
      <c r="AX91" s="172"/>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3"/>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14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147"/>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69" t="s">
        <v>77</v>
      </c>
      <c r="B97" s="370"/>
      <c r="C97" s="342" t="s">
        <v>19</v>
      </c>
      <c r="D97" s="343"/>
      <c r="E97" s="343"/>
      <c r="F97" s="343"/>
      <c r="G97" s="343"/>
      <c r="H97" s="343"/>
      <c r="I97" s="343"/>
      <c r="J97" s="343"/>
      <c r="K97" s="344"/>
      <c r="L97" s="398" t="s">
        <v>76</v>
      </c>
      <c r="M97" s="398"/>
      <c r="N97" s="398"/>
      <c r="O97" s="398"/>
      <c r="P97" s="398"/>
      <c r="Q97" s="398"/>
      <c r="R97" s="399" t="s">
        <v>73</v>
      </c>
      <c r="S97" s="400"/>
      <c r="T97" s="400"/>
      <c r="U97" s="400"/>
      <c r="V97" s="400"/>
      <c r="W97" s="400"/>
      <c r="X97" s="401"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2"/>
    </row>
    <row r="98" spans="1:50" ht="50.25" customHeight="1" x14ac:dyDescent="0.15">
      <c r="A98" s="371"/>
      <c r="B98" s="372"/>
      <c r="C98" s="403" t="s">
        <v>397</v>
      </c>
      <c r="D98" s="404"/>
      <c r="E98" s="404"/>
      <c r="F98" s="404"/>
      <c r="G98" s="404"/>
      <c r="H98" s="404"/>
      <c r="I98" s="404"/>
      <c r="J98" s="404"/>
      <c r="K98" s="405"/>
      <c r="L98" s="62">
        <v>543</v>
      </c>
      <c r="M98" s="63"/>
      <c r="N98" s="63"/>
      <c r="O98" s="63"/>
      <c r="P98" s="63"/>
      <c r="Q98" s="64"/>
      <c r="R98" s="62">
        <v>476</v>
      </c>
      <c r="S98" s="63"/>
      <c r="T98" s="63"/>
      <c r="U98" s="63"/>
      <c r="V98" s="63"/>
      <c r="W98" s="64"/>
      <c r="X98" s="667" t="s">
        <v>433</v>
      </c>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customHeight="1" x14ac:dyDescent="0.15">
      <c r="A99" s="371"/>
      <c r="B99" s="372"/>
      <c r="C99" s="155" t="s">
        <v>386</v>
      </c>
      <c r="D99" s="156"/>
      <c r="E99" s="156"/>
      <c r="F99" s="156"/>
      <c r="G99" s="156"/>
      <c r="H99" s="156"/>
      <c r="I99" s="156"/>
      <c r="J99" s="156"/>
      <c r="K99" s="157"/>
      <c r="L99" s="62" t="s">
        <v>430</v>
      </c>
      <c r="M99" s="63"/>
      <c r="N99" s="63"/>
      <c r="O99" s="63"/>
      <c r="P99" s="63"/>
      <c r="Q99" s="64"/>
      <c r="R99" s="62" t="s">
        <v>386</v>
      </c>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x14ac:dyDescent="0.15">
      <c r="A100" s="371"/>
      <c r="B100" s="372"/>
      <c r="C100" s="155" t="s">
        <v>427</v>
      </c>
      <c r="D100" s="156"/>
      <c r="E100" s="156"/>
      <c r="F100" s="156"/>
      <c r="G100" s="156"/>
      <c r="H100" s="156"/>
      <c r="I100" s="156"/>
      <c r="J100" s="156"/>
      <c r="K100" s="157"/>
      <c r="L100" s="62" t="s">
        <v>430</v>
      </c>
      <c r="M100" s="63"/>
      <c r="N100" s="63"/>
      <c r="O100" s="63"/>
      <c r="P100" s="63"/>
      <c r="Q100" s="64"/>
      <c r="R100" s="62" t="s">
        <v>386</v>
      </c>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x14ac:dyDescent="0.15">
      <c r="A101" s="371"/>
      <c r="B101" s="372"/>
      <c r="C101" s="155" t="s">
        <v>386</v>
      </c>
      <c r="D101" s="156"/>
      <c r="E101" s="156"/>
      <c r="F101" s="156"/>
      <c r="G101" s="156"/>
      <c r="H101" s="156"/>
      <c r="I101" s="156"/>
      <c r="J101" s="156"/>
      <c r="K101" s="157"/>
      <c r="L101" s="62" t="s">
        <v>430</v>
      </c>
      <c r="M101" s="63"/>
      <c r="N101" s="63"/>
      <c r="O101" s="63"/>
      <c r="P101" s="63"/>
      <c r="Q101" s="64"/>
      <c r="R101" s="62" t="s">
        <v>386</v>
      </c>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x14ac:dyDescent="0.15">
      <c r="A102" s="371"/>
      <c r="B102" s="372"/>
      <c r="C102" s="155" t="s">
        <v>427</v>
      </c>
      <c r="D102" s="156"/>
      <c r="E102" s="156"/>
      <c r="F102" s="156"/>
      <c r="G102" s="156"/>
      <c r="H102" s="156"/>
      <c r="I102" s="156"/>
      <c r="J102" s="156"/>
      <c r="K102" s="157"/>
      <c r="L102" s="62" t="s">
        <v>430</v>
      </c>
      <c r="M102" s="63"/>
      <c r="N102" s="63"/>
      <c r="O102" s="63"/>
      <c r="P102" s="63"/>
      <c r="Q102" s="64"/>
      <c r="R102" s="62" t="s">
        <v>386</v>
      </c>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x14ac:dyDescent="0.15">
      <c r="A103" s="371"/>
      <c r="B103" s="372"/>
      <c r="C103" s="155" t="s">
        <v>427</v>
      </c>
      <c r="D103" s="156"/>
      <c r="E103" s="156"/>
      <c r="F103" s="156"/>
      <c r="G103" s="156"/>
      <c r="H103" s="156"/>
      <c r="I103" s="156"/>
      <c r="J103" s="156"/>
      <c r="K103" s="157"/>
      <c r="L103" s="62" t="s">
        <v>430</v>
      </c>
      <c r="M103" s="63"/>
      <c r="N103" s="63"/>
      <c r="O103" s="63"/>
      <c r="P103" s="63"/>
      <c r="Q103" s="64"/>
      <c r="R103" s="62" t="s">
        <v>386</v>
      </c>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x14ac:dyDescent="0.2">
      <c r="A104" s="373"/>
      <c r="B104" s="374"/>
      <c r="C104" s="363" t="s">
        <v>22</v>
      </c>
      <c r="D104" s="364"/>
      <c r="E104" s="364"/>
      <c r="F104" s="364"/>
      <c r="G104" s="364"/>
      <c r="H104" s="364"/>
      <c r="I104" s="364"/>
      <c r="J104" s="364"/>
      <c r="K104" s="365"/>
      <c r="L104" s="366">
        <f>SUM(L98:Q103)</f>
        <v>543</v>
      </c>
      <c r="M104" s="367"/>
      <c r="N104" s="367"/>
      <c r="O104" s="367"/>
      <c r="P104" s="367"/>
      <c r="Q104" s="368"/>
      <c r="R104" s="366">
        <f>SUM(R98:W103)</f>
        <v>476</v>
      </c>
      <c r="S104" s="367"/>
      <c r="T104" s="367"/>
      <c r="U104" s="367"/>
      <c r="V104" s="367"/>
      <c r="W104" s="368"/>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2" t="s">
        <v>38</v>
      </c>
      <c r="AH107" s="588"/>
      <c r="AI107" s="588"/>
      <c r="AJ107" s="588"/>
      <c r="AK107" s="588"/>
      <c r="AL107" s="588"/>
      <c r="AM107" s="588"/>
      <c r="AN107" s="588"/>
      <c r="AO107" s="588"/>
      <c r="AP107" s="588"/>
      <c r="AQ107" s="588"/>
      <c r="AR107" s="588"/>
      <c r="AS107" s="588"/>
      <c r="AT107" s="588"/>
      <c r="AU107" s="588"/>
      <c r="AV107" s="588"/>
      <c r="AW107" s="588"/>
      <c r="AX107" s="623"/>
    </row>
    <row r="108" spans="1:50" ht="58.5" customHeight="1" x14ac:dyDescent="0.15">
      <c r="A108" s="300" t="s">
        <v>312</v>
      </c>
      <c r="B108" s="301"/>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6" t="s">
        <v>383</v>
      </c>
      <c r="AE108" s="597"/>
      <c r="AF108" s="598"/>
      <c r="AG108" s="593" t="s">
        <v>402</v>
      </c>
      <c r="AH108" s="594"/>
      <c r="AI108" s="594"/>
      <c r="AJ108" s="594"/>
      <c r="AK108" s="594"/>
      <c r="AL108" s="594"/>
      <c r="AM108" s="594"/>
      <c r="AN108" s="594"/>
      <c r="AO108" s="594"/>
      <c r="AP108" s="594"/>
      <c r="AQ108" s="594"/>
      <c r="AR108" s="594"/>
      <c r="AS108" s="594"/>
      <c r="AT108" s="594"/>
      <c r="AU108" s="594"/>
      <c r="AV108" s="594"/>
      <c r="AW108" s="594"/>
      <c r="AX108" s="595"/>
    </row>
    <row r="109" spans="1:50" ht="54.75" customHeight="1" x14ac:dyDescent="0.15">
      <c r="A109" s="302"/>
      <c r="B109" s="303"/>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383</v>
      </c>
      <c r="AE109" s="433"/>
      <c r="AF109" s="434"/>
      <c r="AG109" s="297" t="s">
        <v>407</v>
      </c>
      <c r="AH109" s="298"/>
      <c r="AI109" s="298"/>
      <c r="AJ109" s="298"/>
      <c r="AK109" s="298"/>
      <c r="AL109" s="298"/>
      <c r="AM109" s="298"/>
      <c r="AN109" s="298"/>
      <c r="AO109" s="298"/>
      <c r="AP109" s="298"/>
      <c r="AQ109" s="298"/>
      <c r="AR109" s="298"/>
      <c r="AS109" s="298"/>
      <c r="AT109" s="298"/>
      <c r="AU109" s="298"/>
      <c r="AV109" s="298"/>
      <c r="AW109" s="298"/>
      <c r="AX109" s="299"/>
    </row>
    <row r="110" spans="1:50" ht="48" customHeight="1" x14ac:dyDescent="0.15">
      <c r="A110" s="304"/>
      <c r="B110" s="305"/>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7" t="s">
        <v>383</v>
      </c>
      <c r="AE110" s="578"/>
      <c r="AF110" s="579"/>
      <c r="AG110" s="522" t="s">
        <v>406</v>
      </c>
      <c r="AH110" s="191"/>
      <c r="AI110" s="191"/>
      <c r="AJ110" s="191"/>
      <c r="AK110" s="191"/>
      <c r="AL110" s="191"/>
      <c r="AM110" s="191"/>
      <c r="AN110" s="191"/>
      <c r="AO110" s="191"/>
      <c r="AP110" s="191"/>
      <c r="AQ110" s="191"/>
      <c r="AR110" s="191"/>
      <c r="AS110" s="191"/>
      <c r="AT110" s="191"/>
      <c r="AU110" s="191"/>
      <c r="AV110" s="191"/>
      <c r="AW110" s="191"/>
      <c r="AX110" s="523"/>
    </row>
    <row r="111" spans="1:50" ht="19.350000000000001" customHeight="1" x14ac:dyDescent="0.15">
      <c r="A111" s="541" t="s">
        <v>46</v>
      </c>
      <c r="B111" s="580"/>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383</v>
      </c>
      <c r="AE111" s="429"/>
      <c r="AF111" s="429"/>
      <c r="AG111" s="294" t="s">
        <v>403</v>
      </c>
      <c r="AH111" s="295"/>
      <c r="AI111" s="295"/>
      <c r="AJ111" s="295"/>
      <c r="AK111" s="295"/>
      <c r="AL111" s="295"/>
      <c r="AM111" s="295"/>
      <c r="AN111" s="295"/>
      <c r="AO111" s="295"/>
      <c r="AP111" s="295"/>
      <c r="AQ111" s="295"/>
      <c r="AR111" s="295"/>
      <c r="AS111" s="295"/>
      <c r="AT111" s="295"/>
      <c r="AU111" s="295"/>
      <c r="AV111" s="295"/>
      <c r="AW111" s="295"/>
      <c r="AX111" s="296"/>
    </row>
    <row r="112" spans="1:50" ht="39.75" customHeight="1" x14ac:dyDescent="0.15">
      <c r="A112" s="581"/>
      <c r="B112" s="582"/>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383</v>
      </c>
      <c r="AE112" s="433"/>
      <c r="AF112" s="433"/>
      <c r="AG112" s="297" t="s">
        <v>428</v>
      </c>
      <c r="AH112" s="298"/>
      <c r="AI112" s="298"/>
      <c r="AJ112" s="298"/>
      <c r="AK112" s="298"/>
      <c r="AL112" s="298"/>
      <c r="AM112" s="298"/>
      <c r="AN112" s="298"/>
      <c r="AO112" s="298"/>
      <c r="AP112" s="298"/>
      <c r="AQ112" s="298"/>
      <c r="AR112" s="298"/>
      <c r="AS112" s="298"/>
      <c r="AT112" s="298"/>
      <c r="AU112" s="298"/>
      <c r="AV112" s="298"/>
      <c r="AW112" s="298"/>
      <c r="AX112" s="299"/>
    </row>
    <row r="113" spans="1:64" ht="19.350000000000001" customHeight="1" x14ac:dyDescent="0.15">
      <c r="A113" s="581"/>
      <c r="B113" s="582"/>
      <c r="C113" s="497"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383</v>
      </c>
      <c r="AE113" s="433"/>
      <c r="AF113" s="433"/>
      <c r="AG113" s="297" t="s">
        <v>405</v>
      </c>
      <c r="AH113" s="298"/>
      <c r="AI113" s="298"/>
      <c r="AJ113" s="298"/>
      <c r="AK113" s="298"/>
      <c r="AL113" s="298"/>
      <c r="AM113" s="298"/>
      <c r="AN113" s="298"/>
      <c r="AO113" s="298"/>
      <c r="AP113" s="298"/>
      <c r="AQ113" s="298"/>
      <c r="AR113" s="298"/>
      <c r="AS113" s="298"/>
      <c r="AT113" s="298"/>
      <c r="AU113" s="298"/>
      <c r="AV113" s="298"/>
      <c r="AW113" s="298"/>
      <c r="AX113" s="299"/>
    </row>
    <row r="114" spans="1:64" ht="18.75" customHeight="1" x14ac:dyDescent="0.15">
      <c r="A114" s="581"/>
      <c r="B114" s="582"/>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408</v>
      </c>
      <c r="AE114" s="433"/>
      <c r="AF114" s="433"/>
      <c r="AG114" s="297" t="s">
        <v>429</v>
      </c>
      <c r="AH114" s="298"/>
      <c r="AI114" s="298"/>
      <c r="AJ114" s="298"/>
      <c r="AK114" s="298"/>
      <c r="AL114" s="298"/>
      <c r="AM114" s="298"/>
      <c r="AN114" s="298"/>
      <c r="AO114" s="298"/>
      <c r="AP114" s="298"/>
      <c r="AQ114" s="298"/>
      <c r="AR114" s="298"/>
      <c r="AS114" s="298"/>
      <c r="AT114" s="298"/>
      <c r="AU114" s="298"/>
      <c r="AV114" s="298"/>
      <c r="AW114" s="298"/>
      <c r="AX114" s="299"/>
    </row>
    <row r="115" spans="1:64" ht="19.5" customHeight="1" x14ac:dyDescent="0.15">
      <c r="A115" s="581"/>
      <c r="B115" s="582"/>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3"/>
      <c r="AD115" s="432" t="s">
        <v>383</v>
      </c>
      <c r="AE115" s="433"/>
      <c r="AF115" s="433"/>
      <c r="AG115" s="297" t="s">
        <v>404</v>
      </c>
      <c r="AH115" s="298"/>
      <c r="AI115" s="298"/>
      <c r="AJ115" s="298"/>
      <c r="AK115" s="298"/>
      <c r="AL115" s="298"/>
      <c r="AM115" s="298"/>
      <c r="AN115" s="298"/>
      <c r="AO115" s="298"/>
      <c r="AP115" s="298"/>
      <c r="AQ115" s="298"/>
      <c r="AR115" s="298"/>
      <c r="AS115" s="298"/>
      <c r="AT115" s="298"/>
      <c r="AU115" s="298"/>
      <c r="AV115" s="298"/>
      <c r="AW115" s="298"/>
      <c r="AX115" s="299"/>
    </row>
    <row r="116" spans="1:64" ht="19.350000000000001" customHeight="1" x14ac:dyDescent="0.15">
      <c r="A116" s="581"/>
      <c r="B116" s="582"/>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3"/>
      <c r="AD116" s="626" t="s">
        <v>408</v>
      </c>
      <c r="AE116" s="627"/>
      <c r="AF116" s="627"/>
      <c r="AG116" s="359" t="s">
        <v>429</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40.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7" t="s">
        <v>383</v>
      </c>
      <c r="AE117" s="578"/>
      <c r="AF117" s="579"/>
      <c r="AG117" s="591" t="s">
        <v>423</v>
      </c>
      <c r="AH117" s="426"/>
      <c r="AI117" s="426"/>
      <c r="AJ117" s="426"/>
      <c r="AK117" s="426"/>
      <c r="AL117" s="426"/>
      <c r="AM117" s="426"/>
      <c r="AN117" s="426"/>
      <c r="AO117" s="426"/>
      <c r="AP117" s="426"/>
      <c r="AQ117" s="426"/>
      <c r="AR117" s="426"/>
      <c r="AS117" s="426"/>
      <c r="AT117" s="426"/>
      <c r="AU117" s="426"/>
      <c r="AV117" s="426"/>
      <c r="AW117" s="426"/>
      <c r="AX117" s="592"/>
      <c r="BG117" s="10"/>
      <c r="BH117" s="10"/>
      <c r="BI117" s="10"/>
      <c r="BJ117" s="10"/>
    </row>
    <row r="118" spans="1:64" ht="19.5" customHeight="1" x14ac:dyDescent="0.15">
      <c r="A118" s="541"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28" t="s">
        <v>383</v>
      </c>
      <c r="AE118" s="429"/>
      <c r="AF118" s="631"/>
      <c r="AG118" s="294" t="s">
        <v>410</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x14ac:dyDescent="0.15">
      <c r="A119" s="581"/>
      <c r="B119" s="582"/>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9" t="s">
        <v>408</v>
      </c>
      <c r="AE119" s="600"/>
      <c r="AF119" s="600"/>
      <c r="AG119" s="297" t="s">
        <v>429</v>
      </c>
      <c r="AH119" s="298"/>
      <c r="AI119" s="298"/>
      <c r="AJ119" s="298"/>
      <c r="AK119" s="298"/>
      <c r="AL119" s="298"/>
      <c r="AM119" s="298"/>
      <c r="AN119" s="298"/>
      <c r="AO119" s="298"/>
      <c r="AP119" s="298"/>
      <c r="AQ119" s="298"/>
      <c r="AR119" s="298"/>
      <c r="AS119" s="298"/>
      <c r="AT119" s="298"/>
      <c r="AU119" s="298"/>
      <c r="AV119" s="298"/>
      <c r="AW119" s="298"/>
      <c r="AX119" s="299"/>
    </row>
    <row r="120" spans="1:64" ht="18" customHeight="1" x14ac:dyDescent="0.15">
      <c r="A120" s="581"/>
      <c r="B120" s="582"/>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383</v>
      </c>
      <c r="AE120" s="433"/>
      <c r="AF120" s="433"/>
      <c r="AG120" s="297" t="s">
        <v>440</v>
      </c>
      <c r="AH120" s="298"/>
      <c r="AI120" s="298"/>
      <c r="AJ120" s="298"/>
      <c r="AK120" s="298"/>
      <c r="AL120" s="298"/>
      <c r="AM120" s="298"/>
      <c r="AN120" s="298"/>
      <c r="AO120" s="298"/>
      <c r="AP120" s="298"/>
      <c r="AQ120" s="298"/>
      <c r="AR120" s="298"/>
      <c r="AS120" s="298"/>
      <c r="AT120" s="298"/>
      <c r="AU120" s="298"/>
      <c r="AV120" s="298"/>
      <c r="AW120" s="298"/>
      <c r="AX120" s="299"/>
    </row>
    <row r="121" spans="1:64" ht="18" customHeight="1" x14ac:dyDescent="0.15">
      <c r="A121" s="583"/>
      <c r="B121" s="584"/>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383</v>
      </c>
      <c r="AE121" s="433"/>
      <c r="AF121" s="433"/>
      <c r="AG121" s="522" t="s">
        <v>409</v>
      </c>
      <c r="AH121" s="191"/>
      <c r="AI121" s="191"/>
      <c r="AJ121" s="191"/>
      <c r="AK121" s="191"/>
      <c r="AL121" s="191"/>
      <c r="AM121" s="191"/>
      <c r="AN121" s="191"/>
      <c r="AO121" s="191"/>
      <c r="AP121" s="191"/>
      <c r="AQ121" s="191"/>
      <c r="AR121" s="191"/>
      <c r="AS121" s="191"/>
      <c r="AT121" s="191"/>
      <c r="AU121" s="191"/>
      <c r="AV121" s="191"/>
      <c r="AW121" s="191"/>
      <c r="AX121" s="523"/>
    </row>
    <row r="122" spans="1:64" ht="33.6" customHeight="1" x14ac:dyDescent="0.15">
      <c r="A122" s="616" t="s">
        <v>80</v>
      </c>
      <c r="B122" s="617"/>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408</v>
      </c>
      <c r="AE122" s="429"/>
      <c r="AF122" s="429"/>
      <c r="AG122" s="569"/>
      <c r="AH122" s="189"/>
      <c r="AI122" s="189"/>
      <c r="AJ122" s="189"/>
      <c r="AK122" s="189"/>
      <c r="AL122" s="189"/>
      <c r="AM122" s="189"/>
      <c r="AN122" s="189"/>
      <c r="AO122" s="189"/>
      <c r="AP122" s="189"/>
      <c r="AQ122" s="189"/>
      <c r="AR122" s="189"/>
      <c r="AS122" s="189"/>
      <c r="AT122" s="189"/>
      <c r="AU122" s="189"/>
      <c r="AV122" s="189"/>
      <c r="AW122" s="189"/>
      <c r="AX122" s="570"/>
    </row>
    <row r="123" spans="1:64" ht="15.75" customHeight="1" x14ac:dyDescent="0.15">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1"/>
      <c r="AH123" s="270"/>
      <c r="AI123" s="270"/>
      <c r="AJ123" s="270"/>
      <c r="AK123" s="270"/>
      <c r="AL123" s="270"/>
      <c r="AM123" s="270"/>
      <c r="AN123" s="270"/>
      <c r="AO123" s="270"/>
      <c r="AP123" s="270"/>
      <c r="AQ123" s="270"/>
      <c r="AR123" s="270"/>
      <c r="AS123" s="270"/>
      <c r="AT123" s="270"/>
      <c r="AU123" s="270"/>
      <c r="AV123" s="270"/>
      <c r="AW123" s="270"/>
      <c r="AX123" s="572"/>
    </row>
    <row r="124" spans="1:64" ht="26.25" customHeight="1" x14ac:dyDescent="0.15">
      <c r="A124" s="618"/>
      <c r="B124" s="619"/>
      <c r="C124" s="632"/>
      <c r="D124" s="633"/>
      <c r="E124" s="633"/>
      <c r="F124" s="633"/>
      <c r="G124" s="633"/>
      <c r="H124" s="633"/>
      <c r="I124" s="633"/>
      <c r="J124" s="633"/>
      <c r="K124" s="633"/>
      <c r="L124" s="633"/>
      <c r="M124" s="633"/>
      <c r="N124" s="633"/>
      <c r="O124" s="634"/>
      <c r="P124" s="641"/>
      <c r="Q124" s="641"/>
      <c r="R124" s="641"/>
      <c r="S124" s="642"/>
      <c r="T124" s="624"/>
      <c r="U124" s="298"/>
      <c r="V124" s="298"/>
      <c r="W124" s="298"/>
      <c r="X124" s="298"/>
      <c r="Y124" s="298"/>
      <c r="Z124" s="298"/>
      <c r="AA124" s="298"/>
      <c r="AB124" s="298"/>
      <c r="AC124" s="298"/>
      <c r="AD124" s="298"/>
      <c r="AE124" s="298"/>
      <c r="AF124" s="625"/>
      <c r="AG124" s="571"/>
      <c r="AH124" s="270"/>
      <c r="AI124" s="270"/>
      <c r="AJ124" s="270"/>
      <c r="AK124" s="270"/>
      <c r="AL124" s="270"/>
      <c r="AM124" s="270"/>
      <c r="AN124" s="270"/>
      <c r="AO124" s="270"/>
      <c r="AP124" s="270"/>
      <c r="AQ124" s="270"/>
      <c r="AR124" s="270"/>
      <c r="AS124" s="270"/>
      <c r="AT124" s="270"/>
      <c r="AU124" s="270"/>
      <c r="AV124" s="270"/>
      <c r="AW124" s="270"/>
      <c r="AX124" s="572"/>
    </row>
    <row r="125" spans="1:64" ht="26.25" customHeight="1" x14ac:dyDescent="0.15">
      <c r="A125" s="620"/>
      <c r="B125" s="621"/>
      <c r="C125" s="635"/>
      <c r="D125" s="636"/>
      <c r="E125" s="636"/>
      <c r="F125" s="636"/>
      <c r="G125" s="636"/>
      <c r="H125" s="636"/>
      <c r="I125" s="636"/>
      <c r="J125" s="636"/>
      <c r="K125" s="636"/>
      <c r="L125" s="636"/>
      <c r="M125" s="636"/>
      <c r="N125" s="636"/>
      <c r="O125" s="637"/>
      <c r="P125" s="643"/>
      <c r="Q125" s="643"/>
      <c r="R125" s="643"/>
      <c r="S125" s="644"/>
      <c r="T125" s="425"/>
      <c r="U125" s="426"/>
      <c r="V125" s="426"/>
      <c r="W125" s="426"/>
      <c r="X125" s="426"/>
      <c r="Y125" s="426"/>
      <c r="Z125" s="426"/>
      <c r="AA125" s="426"/>
      <c r="AB125" s="426"/>
      <c r="AC125" s="426"/>
      <c r="AD125" s="426"/>
      <c r="AE125" s="426"/>
      <c r="AF125" s="427"/>
      <c r="AG125" s="573"/>
      <c r="AH125" s="191"/>
      <c r="AI125" s="191"/>
      <c r="AJ125" s="191"/>
      <c r="AK125" s="191"/>
      <c r="AL125" s="191"/>
      <c r="AM125" s="191"/>
      <c r="AN125" s="191"/>
      <c r="AO125" s="191"/>
      <c r="AP125" s="191"/>
      <c r="AQ125" s="191"/>
      <c r="AR125" s="191"/>
      <c r="AS125" s="191"/>
      <c r="AT125" s="191"/>
      <c r="AU125" s="191"/>
      <c r="AV125" s="191"/>
      <c r="AW125" s="191"/>
      <c r="AX125" s="523"/>
    </row>
    <row r="126" spans="1:64" ht="57" customHeight="1" x14ac:dyDescent="0.15">
      <c r="A126" s="541" t="s">
        <v>58</v>
      </c>
      <c r="B126" s="542"/>
      <c r="C126" s="382" t="s">
        <v>64</v>
      </c>
      <c r="D126" s="564"/>
      <c r="E126" s="564"/>
      <c r="F126" s="565"/>
      <c r="G126" s="535" t="s">
        <v>398</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4" t="s">
        <v>68</v>
      </c>
      <c r="D127" s="355"/>
      <c r="E127" s="355"/>
      <c r="F127" s="356"/>
      <c r="G127" s="357" t="s">
        <v>399</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55.5"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75" customHeight="1" thickBot="1" x14ac:dyDescent="0.2">
      <c r="A131" s="538" t="s">
        <v>306</v>
      </c>
      <c r="B131" s="539"/>
      <c r="C131" s="539"/>
      <c r="D131" s="539"/>
      <c r="E131" s="540"/>
      <c r="F131" s="557" t="s">
        <v>431</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69.75" customHeight="1" thickBot="1" x14ac:dyDescent="0.2">
      <c r="A133" s="421" t="s">
        <v>436</v>
      </c>
      <c r="B133" s="422"/>
      <c r="C133" s="422"/>
      <c r="D133" s="422"/>
      <c r="E133" s="423"/>
      <c r="F133" s="560" t="s">
        <v>435</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v>330</v>
      </c>
      <c r="H137" s="409"/>
      <c r="I137" s="409"/>
      <c r="J137" s="409"/>
      <c r="K137" s="409"/>
      <c r="L137" s="409"/>
      <c r="M137" s="409"/>
      <c r="N137" s="409"/>
      <c r="O137" s="409"/>
      <c r="P137" s="410"/>
      <c r="Q137" s="395" t="s">
        <v>225</v>
      </c>
      <c r="R137" s="395"/>
      <c r="S137" s="395"/>
      <c r="T137" s="395"/>
      <c r="U137" s="395"/>
      <c r="V137" s="395"/>
      <c r="W137" s="424">
        <v>308</v>
      </c>
      <c r="X137" s="409"/>
      <c r="Y137" s="409"/>
      <c r="Z137" s="409"/>
      <c r="AA137" s="409"/>
      <c r="AB137" s="409"/>
      <c r="AC137" s="409"/>
      <c r="AD137" s="409"/>
      <c r="AE137" s="409"/>
      <c r="AF137" s="410"/>
      <c r="AG137" s="395" t="s">
        <v>226</v>
      </c>
      <c r="AH137" s="395"/>
      <c r="AI137" s="395"/>
      <c r="AJ137" s="395"/>
      <c r="AK137" s="395"/>
      <c r="AL137" s="395"/>
      <c r="AM137" s="391">
        <v>318</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194</v>
      </c>
      <c r="H138" s="412"/>
      <c r="I138" s="412"/>
      <c r="J138" s="412"/>
      <c r="K138" s="412"/>
      <c r="L138" s="412"/>
      <c r="M138" s="412"/>
      <c r="N138" s="412"/>
      <c r="O138" s="412"/>
      <c r="P138" s="413"/>
      <c r="Q138" s="397" t="s">
        <v>228</v>
      </c>
      <c r="R138" s="397"/>
      <c r="S138" s="397"/>
      <c r="T138" s="397"/>
      <c r="U138" s="397"/>
      <c r="V138" s="397"/>
      <c r="W138" s="566">
        <v>188</v>
      </c>
      <c r="X138" s="412"/>
      <c r="Y138" s="412"/>
      <c r="Z138" s="412"/>
      <c r="AA138" s="412"/>
      <c r="AB138" s="412"/>
      <c r="AC138" s="412"/>
      <c r="AD138" s="412"/>
      <c r="AE138" s="412"/>
      <c r="AF138" s="413"/>
      <c r="AG138" s="567"/>
      <c r="AH138" s="568"/>
      <c r="AI138" s="568"/>
      <c r="AJ138" s="568"/>
      <c r="AK138" s="568"/>
      <c r="AL138" s="568"/>
      <c r="AM138" s="604"/>
      <c r="AN138" s="605"/>
      <c r="AO138" s="605"/>
      <c r="AP138" s="605"/>
      <c r="AQ138" s="605"/>
      <c r="AR138" s="605"/>
      <c r="AS138" s="605"/>
      <c r="AT138" s="605"/>
      <c r="AU138" s="605"/>
      <c r="AV138" s="606"/>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417</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9"/>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31.5" customHeight="1" x14ac:dyDescent="0.15">
      <c r="A180" s="119"/>
      <c r="B180" s="530"/>
      <c r="C180" s="530"/>
      <c r="D180" s="530"/>
      <c r="E180" s="530"/>
      <c r="F180" s="531"/>
      <c r="G180" s="90" t="s">
        <v>418</v>
      </c>
      <c r="H180" s="91"/>
      <c r="I180" s="91"/>
      <c r="J180" s="91"/>
      <c r="K180" s="92"/>
      <c r="L180" s="93" t="s">
        <v>412</v>
      </c>
      <c r="M180" s="94"/>
      <c r="N180" s="94"/>
      <c r="O180" s="94"/>
      <c r="P180" s="94"/>
      <c r="Q180" s="94"/>
      <c r="R180" s="94"/>
      <c r="S180" s="94"/>
      <c r="T180" s="94"/>
      <c r="U180" s="94"/>
      <c r="V180" s="94"/>
      <c r="W180" s="94"/>
      <c r="X180" s="95"/>
      <c r="Y180" s="96">
        <v>157</v>
      </c>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90"/>
    </row>
    <row r="181" spans="1:50" ht="24.75" customHeight="1" x14ac:dyDescent="0.15">
      <c r="A181" s="119"/>
      <c r="B181" s="530"/>
      <c r="C181" s="530"/>
      <c r="D181" s="530"/>
      <c r="E181" s="530"/>
      <c r="F181" s="531"/>
      <c r="G181" s="65" t="s">
        <v>426</v>
      </c>
      <c r="H181" s="66"/>
      <c r="I181" s="66"/>
      <c r="J181" s="66"/>
      <c r="K181" s="67"/>
      <c r="L181" s="68" t="s">
        <v>426</v>
      </c>
      <c r="M181" s="69"/>
      <c r="N181" s="69"/>
      <c r="O181" s="69"/>
      <c r="P181" s="69"/>
      <c r="Q181" s="69"/>
      <c r="R181" s="69"/>
      <c r="S181" s="69"/>
      <c r="T181" s="69"/>
      <c r="U181" s="69"/>
      <c r="V181" s="69"/>
      <c r="W181" s="69"/>
      <c r="X181" s="70"/>
      <c r="Y181" s="71" t="s">
        <v>426</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9"/>
      <c r="B182" s="530"/>
      <c r="C182" s="530"/>
      <c r="D182" s="530"/>
      <c r="E182" s="530"/>
      <c r="F182" s="531"/>
      <c r="G182" s="65" t="s">
        <v>426</v>
      </c>
      <c r="H182" s="66"/>
      <c r="I182" s="66"/>
      <c r="J182" s="66"/>
      <c r="K182" s="67"/>
      <c r="L182" s="68" t="s">
        <v>426</v>
      </c>
      <c r="M182" s="69"/>
      <c r="N182" s="69"/>
      <c r="O182" s="69"/>
      <c r="P182" s="69"/>
      <c r="Q182" s="69"/>
      <c r="R182" s="69"/>
      <c r="S182" s="69"/>
      <c r="T182" s="69"/>
      <c r="U182" s="69"/>
      <c r="V182" s="69"/>
      <c r="W182" s="69"/>
      <c r="X182" s="70"/>
      <c r="Y182" s="71" t="s">
        <v>426</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9"/>
      <c r="B183" s="530"/>
      <c r="C183" s="530"/>
      <c r="D183" s="530"/>
      <c r="E183" s="530"/>
      <c r="F183" s="531"/>
      <c r="G183" s="65" t="s">
        <v>426</v>
      </c>
      <c r="H183" s="66"/>
      <c r="I183" s="66"/>
      <c r="J183" s="66"/>
      <c r="K183" s="67"/>
      <c r="L183" s="68" t="s">
        <v>426</v>
      </c>
      <c r="M183" s="69"/>
      <c r="N183" s="69"/>
      <c r="O183" s="69"/>
      <c r="P183" s="69"/>
      <c r="Q183" s="69"/>
      <c r="R183" s="69"/>
      <c r="S183" s="69"/>
      <c r="T183" s="69"/>
      <c r="U183" s="69"/>
      <c r="V183" s="69"/>
      <c r="W183" s="69"/>
      <c r="X183" s="70"/>
      <c r="Y183" s="71" t="s">
        <v>426</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9"/>
      <c r="B184" s="530"/>
      <c r="C184" s="530"/>
      <c r="D184" s="530"/>
      <c r="E184" s="530"/>
      <c r="F184" s="531"/>
      <c r="G184" s="65" t="s">
        <v>426</v>
      </c>
      <c r="H184" s="66"/>
      <c r="I184" s="66"/>
      <c r="J184" s="66"/>
      <c r="K184" s="67"/>
      <c r="L184" s="68" t="s">
        <v>426</v>
      </c>
      <c r="M184" s="69"/>
      <c r="N184" s="69"/>
      <c r="O184" s="69"/>
      <c r="P184" s="69"/>
      <c r="Q184" s="69"/>
      <c r="R184" s="69"/>
      <c r="S184" s="69"/>
      <c r="T184" s="69"/>
      <c r="U184" s="69"/>
      <c r="V184" s="69"/>
      <c r="W184" s="69"/>
      <c r="X184" s="70"/>
      <c r="Y184" s="71" t="s">
        <v>426</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9"/>
      <c r="B185" s="530"/>
      <c r="C185" s="530"/>
      <c r="D185" s="530"/>
      <c r="E185" s="530"/>
      <c r="F185" s="531"/>
      <c r="G185" s="65" t="s">
        <v>426</v>
      </c>
      <c r="H185" s="66"/>
      <c r="I185" s="66"/>
      <c r="J185" s="66"/>
      <c r="K185" s="67"/>
      <c r="L185" s="68" t="s">
        <v>426</v>
      </c>
      <c r="M185" s="69"/>
      <c r="N185" s="69"/>
      <c r="O185" s="69"/>
      <c r="P185" s="69"/>
      <c r="Q185" s="69"/>
      <c r="R185" s="69"/>
      <c r="S185" s="69"/>
      <c r="T185" s="69"/>
      <c r="U185" s="69"/>
      <c r="V185" s="69"/>
      <c r="W185" s="69"/>
      <c r="X185" s="70"/>
      <c r="Y185" s="71" t="s">
        <v>426</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9"/>
      <c r="B186" s="530"/>
      <c r="C186" s="530"/>
      <c r="D186" s="530"/>
      <c r="E186" s="530"/>
      <c r="F186" s="531"/>
      <c r="G186" s="65" t="s">
        <v>426</v>
      </c>
      <c r="H186" s="66"/>
      <c r="I186" s="66"/>
      <c r="J186" s="66"/>
      <c r="K186" s="67"/>
      <c r="L186" s="68" t="s">
        <v>426</v>
      </c>
      <c r="M186" s="69"/>
      <c r="N186" s="69"/>
      <c r="O186" s="69"/>
      <c r="P186" s="69"/>
      <c r="Q186" s="69"/>
      <c r="R186" s="69"/>
      <c r="S186" s="69"/>
      <c r="T186" s="69"/>
      <c r="U186" s="69"/>
      <c r="V186" s="69"/>
      <c r="W186" s="69"/>
      <c r="X186" s="70"/>
      <c r="Y186" s="71" t="s">
        <v>426</v>
      </c>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9"/>
      <c r="B187" s="530"/>
      <c r="C187" s="530"/>
      <c r="D187" s="530"/>
      <c r="E187" s="530"/>
      <c r="F187" s="531"/>
      <c r="G187" s="65" t="s">
        <v>426</v>
      </c>
      <c r="H187" s="66"/>
      <c r="I187" s="66"/>
      <c r="J187" s="66"/>
      <c r="K187" s="67"/>
      <c r="L187" s="68" t="s">
        <v>426</v>
      </c>
      <c r="M187" s="69"/>
      <c r="N187" s="69"/>
      <c r="O187" s="69"/>
      <c r="P187" s="69"/>
      <c r="Q187" s="69"/>
      <c r="R187" s="69"/>
      <c r="S187" s="69"/>
      <c r="T187" s="69"/>
      <c r="U187" s="69"/>
      <c r="V187" s="69"/>
      <c r="W187" s="69"/>
      <c r="X187" s="70"/>
      <c r="Y187" s="71" t="s">
        <v>426</v>
      </c>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9"/>
      <c r="B188" s="530"/>
      <c r="C188" s="530"/>
      <c r="D188" s="530"/>
      <c r="E188" s="530"/>
      <c r="F188" s="531"/>
      <c r="G188" s="65" t="s">
        <v>426</v>
      </c>
      <c r="H188" s="66"/>
      <c r="I188" s="66"/>
      <c r="J188" s="66"/>
      <c r="K188" s="67"/>
      <c r="L188" s="68" t="s">
        <v>426</v>
      </c>
      <c r="M188" s="69"/>
      <c r="N188" s="69"/>
      <c r="O188" s="69"/>
      <c r="P188" s="69"/>
      <c r="Q188" s="69"/>
      <c r="R188" s="69"/>
      <c r="S188" s="69"/>
      <c r="T188" s="69"/>
      <c r="U188" s="69"/>
      <c r="V188" s="69"/>
      <c r="W188" s="69"/>
      <c r="X188" s="70"/>
      <c r="Y188" s="71" t="s">
        <v>426</v>
      </c>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9"/>
      <c r="B189" s="530"/>
      <c r="C189" s="530"/>
      <c r="D189" s="530"/>
      <c r="E189" s="530"/>
      <c r="F189" s="531"/>
      <c r="G189" s="65" t="s">
        <v>426</v>
      </c>
      <c r="H189" s="66"/>
      <c r="I189" s="66"/>
      <c r="J189" s="66"/>
      <c r="K189" s="67"/>
      <c r="L189" s="68" t="s">
        <v>426</v>
      </c>
      <c r="M189" s="69"/>
      <c r="N189" s="69"/>
      <c r="O189" s="69"/>
      <c r="P189" s="69"/>
      <c r="Q189" s="69"/>
      <c r="R189" s="69"/>
      <c r="S189" s="69"/>
      <c r="T189" s="69"/>
      <c r="U189" s="69"/>
      <c r="V189" s="69"/>
      <c r="W189" s="69"/>
      <c r="X189" s="70"/>
      <c r="Y189" s="71" t="s">
        <v>426</v>
      </c>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9"/>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157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9"/>
      <c r="B191" s="530"/>
      <c r="C191" s="530"/>
      <c r="D191" s="530"/>
      <c r="E191" s="530"/>
      <c r="F191" s="531"/>
      <c r="G191" s="378" t="s">
        <v>365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359</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9"/>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9"/>
      <c r="B193" s="530"/>
      <c r="C193" s="530"/>
      <c r="D193" s="530"/>
      <c r="E193" s="530"/>
      <c r="F193" s="531"/>
      <c r="G193" s="90"/>
      <c r="H193" s="91"/>
      <c r="I193" s="91"/>
      <c r="J193" s="91"/>
      <c r="K193" s="92"/>
      <c r="L193" s="93"/>
      <c r="M193" s="94"/>
      <c r="N193" s="94"/>
      <c r="O193" s="94"/>
      <c r="P193" s="94"/>
      <c r="Q193" s="94"/>
      <c r="R193" s="94"/>
      <c r="S193" s="94"/>
      <c r="T193" s="94"/>
      <c r="U193" s="94"/>
      <c r="V193" s="94"/>
      <c r="W193" s="94"/>
      <c r="X193" s="95"/>
      <c r="Y193" s="96"/>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90"/>
    </row>
    <row r="194" spans="1:50" ht="24.75" customHeight="1" x14ac:dyDescent="0.15">
      <c r="A194" s="119"/>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9"/>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9"/>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9"/>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9"/>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9"/>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9"/>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9"/>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9"/>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9"/>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9"/>
      <c r="B204" s="530"/>
      <c r="C204" s="530"/>
      <c r="D204" s="530"/>
      <c r="E204" s="530"/>
      <c r="F204" s="531"/>
      <c r="G204" s="378" t="s">
        <v>360</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9"/>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9"/>
      <c r="B206" s="530"/>
      <c r="C206" s="530"/>
      <c r="D206" s="530"/>
      <c r="E206" s="530"/>
      <c r="F206" s="531"/>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90"/>
    </row>
    <row r="207" spans="1:50" ht="24.75" customHeight="1" x14ac:dyDescent="0.15">
      <c r="A207" s="119"/>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9"/>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9"/>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9"/>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9"/>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9"/>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9"/>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9"/>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9"/>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9"/>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9"/>
      <c r="B217" s="530"/>
      <c r="C217" s="530"/>
      <c r="D217" s="530"/>
      <c r="E217" s="530"/>
      <c r="F217" s="531"/>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9"/>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9"/>
      <c r="B219" s="530"/>
      <c r="C219" s="530"/>
      <c r="D219" s="530"/>
      <c r="E219" s="530"/>
      <c r="F219" s="531"/>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90"/>
    </row>
    <row r="220" spans="1:50" ht="24.75" customHeight="1" x14ac:dyDescent="0.15">
      <c r="A220" s="119"/>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9"/>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9"/>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9"/>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9"/>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9"/>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9"/>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9"/>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9"/>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9"/>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customHeight="1" x14ac:dyDescent="0.15">
      <c r="A236" s="105">
        <v>1</v>
      </c>
      <c r="B236" s="105">
        <v>1</v>
      </c>
      <c r="C236" s="106" t="s">
        <v>411</v>
      </c>
      <c r="D236" s="106"/>
      <c r="E236" s="106"/>
      <c r="F236" s="106"/>
      <c r="G236" s="106"/>
      <c r="H236" s="106"/>
      <c r="I236" s="106"/>
      <c r="J236" s="106"/>
      <c r="K236" s="106"/>
      <c r="L236" s="106"/>
      <c r="M236" s="106" t="s">
        <v>412</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v>157</v>
      </c>
      <c r="AL236" s="108"/>
      <c r="AM236" s="108"/>
      <c r="AN236" s="108"/>
      <c r="AO236" s="108"/>
      <c r="AP236" s="109"/>
      <c r="AQ236" s="110">
        <v>2</v>
      </c>
      <c r="AR236" s="106"/>
      <c r="AS236" s="106"/>
      <c r="AT236" s="106"/>
      <c r="AU236" s="107">
        <v>89.1</v>
      </c>
      <c r="AV236" s="108"/>
      <c r="AW236" s="108"/>
      <c r="AX236" s="109"/>
    </row>
    <row r="237" spans="1:50" ht="24" customHeight="1" x14ac:dyDescent="0.15">
      <c r="A237" s="105">
        <v>2</v>
      </c>
      <c r="B237" s="105">
        <v>1</v>
      </c>
      <c r="C237" s="106" t="s">
        <v>413</v>
      </c>
      <c r="D237" s="106"/>
      <c r="E237" s="106"/>
      <c r="F237" s="106"/>
      <c r="G237" s="106"/>
      <c r="H237" s="106"/>
      <c r="I237" s="106"/>
      <c r="J237" s="106"/>
      <c r="K237" s="106"/>
      <c r="L237" s="106"/>
      <c r="M237" s="106" t="s">
        <v>414</v>
      </c>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v>116</v>
      </c>
      <c r="AL237" s="108"/>
      <c r="AM237" s="108"/>
      <c r="AN237" s="108"/>
      <c r="AO237" s="108"/>
      <c r="AP237" s="109"/>
      <c r="AQ237" s="110">
        <v>2</v>
      </c>
      <c r="AR237" s="106"/>
      <c r="AS237" s="106"/>
      <c r="AT237" s="106"/>
      <c r="AU237" s="107">
        <v>96.4</v>
      </c>
      <c r="AV237" s="108"/>
      <c r="AW237" s="108"/>
      <c r="AX237" s="109"/>
    </row>
    <row r="238" spans="1:50" ht="24" customHeight="1" x14ac:dyDescent="0.15">
      <c r="A238" s="105">
        <v>3</v>
      </c>
      <c r="B238" s="105">
        <v>1</v>
      </c>
      <c r="C238" s="106" t="s">
        <v>415</v>
      </c>
      <c r="D238" s="106"/>
      <c r="E238" s="106"/>
      <c r="F238" s="106"/>
      <c r="G238" s="106"/>
      <c r="H238" s="106"/>
      <c r="I238" s="106"/>
      <c r="J238" s="106"/>
      <c r="K238" s="106"/>
      <c r="L238" s="106"/>
      <c r="M238" s="116" t="s">
        <v>416</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7">
        <v>43</v>
      </c>
      <c r="AL238" s="108"/>
      <c r="AM238" s="108"/>
      <c r="AN238" s="108"/>
      <c r="AO238" s="108"/>
      <c r="AP238" s="109"/>
      <c r="AQ238" s="110">
        <v>2</v>
      </c>
      <c r="AR238" s="106"/>
      <c r="AS238" s="106"/>
      <c r="AT238" s="106"/>
      <c r="AU238" s="107">
        <v>98.3</v>
      </c>
      <c r="AV238" s="108"/>
      <c r="AW238" s="108"/>
      <c r="AX238" s="109"/>
    </row>
    <row r="239" spans="1:50" ht="24" hidden="1" customHeight="1" x14ac:dyDescent="0.15">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hidden="1" customHeight="1" x14ac:dyDescent="0.15">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hidden="1" customHeight="1" x14ac:dyDescent="0.15">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hidden="1" customHeight="1" x14ac:dyDescent="0.15">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hidden="1" customHeight="1" x14ac:dyDescent="0.15">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hidden="1" customHeight="1" x14ac:dyDescent="0.15">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hidden="1" customHeight="1" x14ac:dyDescent="0.15">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hidden="1" customHeight="1" x14ac:dyDescent="0.15">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5"/>
      <c r="B268" s="105"/>
      <c r="C268" s="111" t="s">
        <v>367</v>
      </c>
      <c r="D268" s="111"/>
      <c r="E268" s="111"/>
      <c r="F268" s="111"/>
      <c r="G268" s="111"/>
      <c r="H268" s="111"/>
      <c r="I268" s="111"/>
      <c r="J268" s="111"/>
      <c r="K268" s="111"/>
      <c r="L268" s="111"/>
      <c r="M268" s="111" t="s">
        <v>368</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369</v>
      </c>
      <c r="AL268" s="111"/>
      <c r="AM268" s="111"/>
      <c r="AN268" s="111"/>
      <c r="AO268" s="111"/>
      <c r="AP268" s="111"/>
      <c r="AQ268" s="111" t="s">
        <v>23</v>
      </c>
      <c r="AR268" s="111"/>
      <c r="AS268" s="111"/>
      <c r="AT268" s="111"/>
      <c r="AU268" s="113" t="s">
        <v>24</v>
      </c>
      <c r="AV268" s="114"/>
      <c r="AW268" s="114"/>
      <c r="AX268" s="115"/>
    </row>
    <row r="269" spans="1:50" ht="24" hidden="1" customHeight="1" x14ac:dyDescent="0.15">
      <c r="A269" s="105">
        <v>1</v>
      </c>
      <c r="B269" s="105">
        <v>1</v>
      </c>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c r="AL269" s="108"/>
      <c r="AM269" s="108"/>
      <c r="AN269" s="108"/>
      <c r="AO269" s="108"/>
      <c r="AP269" s="109"/>
      <c r="AQ269" s="110"/>
      <c r="AR269" s="106"/>
      <c r="AS269" s="106"/>
      <c r="AT269" s="106"/>
      <c r="AU269" s="107"/>
      <c r="AV269" s="108"/>
      <c r="AW269" s="108"/>
      <c r="AX269" s="109"/>
    </row>
    <row r="270" spans="1:50" ht="24" hidden="1" customHeight="1" x14ac:dyDescent="0.15">
      <c r="A270" s="105">
        <v>2</v>
      </c>
      <c r="B270" s="105">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08"/>
      <c r="AM270" s="108"/>
      <c r="AN270" s="108"/>
      <c r="AO270" s="108"/>
      <c r="AP270" s="109"/>
      <c r="AQ270" s="110"/>
      <c r="AR270" s="106"/>
      <c r="AS270" s="106"/>
      <c r="AT270" s="106"/>
      <c r="AU270" s="107"/>
      <c r="AV270" s="108"/>
      <c r="AW270" s="108"/>
      <c r="AX270" s="109"/>
    </row>
    <row r="271" spans="1:50" ht="24" hidden="1" customHeight="1" x14ac:dyDescent="0.15">
      <c r="A271" s="105">
        <v>3</v>
      </c>
      <c r="B271" s="105">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24" hidden="1" customHeight="1" x14ac:dyDescent="0.15">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hidden="1" customHeight="1" x14ac:dyDescent="0.15">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hidden="1" customHeight="1" x14ac:dyDescent="0.15">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hidden="1" customHeight="1" x14ac:dyDescent="0.15">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hidden="1" customHeight="1" x14ac:dyDescent="0.15">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hidden="1" customHeight="1" x14ac:dyDescent="0.15">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hidden="1" customHeight="1" x14ac:dyDescent="0.15">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5"/>
      <c r="B301" s="105"/>
      <c r="C301" s="111" t="s">
        <v>367</v>
      </c>
      <c r="D301" s="111"/>
      <c r="E301" s="111"/>
      <c r="F301" s="111"/>
      <c r="G301" s="111"/>
      <c r="H301" s="111"/>
      <c r="I301" s="111"/>
      <c r="J301" s="111"/>
      <c r="K301" s="111"/>
      <c r="L301" s="111"/>
      <c r="M301" s="111" t="s">
        <v>368</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369</v>
      </c>
      <c r="AL301" s="111"/>
      <c r="AM301" s="111"/>
      <c r="AN301" s="111"/>
      <c r="AO301" s="111"/>
      <c r="AP301" s="111"/>
      <c r="AQ301" s="111" t="s">
        <v>23</v>
      </c>
      <c r="AR301" s="111"/>
      <c r="AS301" s="111"/>
      <c r="AT301" s="111"/>
      <c r="AU301" s="113" t="s">
        <v>24</v>
      </c>
      <c r="AV301" s="114"/>
      <c r="AW301" s="114"/>
      <c r="AX301" s="115"/>
    </row>
    <row r="302" spans="1:50" ht="24" hidden="1" customHeight="1" x14ac:dyDescent="0.15">
      <c r="A302" s="105">
        <v>1</v>
      </c>
      <c r="B302" s="105">
        <v>1</v>
      </c>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c r="AL302" s="108"/>
      <c r="AM302" s="108"/>
      <c r="AN302" s="108"/>
      <c r="AO302" s="108"/>
      <c r="AP302" s="109"/>
      <c r="AQ302" s="110"/>
      <c r="AR302" s="106"/>
      <c r="AS302" s="106"/>
      <c r="AT302" s="106"/>
      <c r="AU302" s="107"/>
      <c r="AV302" s="108"/>
      <c r="AW302" s="108"/>
      <c r="AX302" s="109"/>
    </row>
    <row r="303" spans="1:50" ht="24" hidden="1" customHeight="1" x14ac:dyDescent="0.15">
      <c r="A303" s="105">
        <v>2</v>
      </c>
      <c r="B303" s="105">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hidden="1" customHeight="1" x14ac:dyDescent="0.15">
      <c r="A304" s="105">
        <v>3</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hidden="1" customHeight="1" x14ac:dyDescent="0.15">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hidden="1" customHeight="1" x14ac:dyDescent="0.15">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hidden="1" customHeight="1" x14ac:dyDescent="0.15">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hidden="1" customHeight="1" x14ac:dyDescent="0.15">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hidden="1" customHeight="1" x14ac:dyDescent="0.15">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hidden="1" customHeight="1" x14ac:dyDescent="0.15">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hidden="1" customHeight="1" x14ac:dyDescent="0.15">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5"/>
      <c r="B334" s="105"/>
      <c r="C334" s="111" t="s">
        <v>367</v>
      </c>
      <c r="D334" s="111"/>
      <c r="E334" s="111"/>
      <c r="F334" s="111"/>
      <c r="G334" s="111"/>
      <c r="H334" s="111"/>
      <c r="I334" s="111"/>
      <c r="J334" s="111"/>
      <c r="K334" s="111"/>
      <c r="L334" s="111"/>
      <c r="M334" s="111" t="s">
        <v>368</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369</v>
      </c>
      <c r="AL334" s="111"/>
      <c r="AM334" s="111"/>
      <c r="AN334" s="111"/>
      <c r="AO334" s="111"/>
      <c r="AP334" s="111"/>
      <c r="AQ334" s="111" t="s">
        <v>23</v>
      </c>
      <c r="AR334" s="111"/>
      <c r="AS334" s="111"/>
      <c r="AT334" s="111"/>
      <c r="AU334" s="113" t="s">
        <v>24</v>
      </c>
      <c r="AV334" s="114"/>
      <c r="AW334" s="114"/>
      <c r="AX334" s="115"/>
    </row>
    <row r="335" spans="1:50" ht="24" hidden="1" customHeight="1" x14ac:dyDescent="0.15">
      <c r="A335" s="105">
        <v>1</v>
      </c>
      <c r="B335" s="105">
        <v>1</v>
      </c>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c r="AL335" s="108"/>
      <c r="AM335" s="108"/>
      <c r="AN335" s="108"/>
      <c r="AO335" s="108"/>
      <c r="AP335" s="109"/>
      <c r="AQ335" s="110"/>
      <c r="AR335" s="106"/>
      <c r="AS335" s="106"/>
      <c r="AT335" s="106"/>
      <c r="AU335" s="107"/>
      <c r="AV335" s="108"/>
      <c r="AW335" s="108"/>
      <c r="AX335" s="109"/>
    </row>
    <row r="336" spans="1:50" ht="24" hidden="1" customHeight="1" x14ac:dyDescent="0.15">
      <c r="A336" s="105">
        <v>2</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hidden="1" customHeight="1" x14ac:dyDescent="0.15">
      <c r="A337" s="105">
        <v>3</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hidden="1" customHeight="1" x14ac:dyDescent="0.15">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hidden="1" customHeight="1" x14ac:dyDescent="0.15">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hidden="1" customHeight="1" x14ac:dyDescent="0.15">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hidden="1" customHeight="1" x14ac:dyDescent="0.15">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hidden="1" customHeight="1" x14ac:dyDescent="0.15">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hidden="1" customHeight="1" x14ac:dyDescent="0.15">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hidden="1" customHeight="1" x14ac:dyDescent="0.15">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hidden="1" customHeight="1" x14ac:dyDescent="0.15">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5"/>
      <c r="B367" s="105"/>
      <c r="C367" s="111" t="s">
        <v>367</v>
      </c>
      <c r="D367" s="111"/>
      <c r="E367" s="111"/>
      <c r="F367" s="111"/>
      <c r="G367" s="111"/>
      <c r="H367" s="111"/>
      <c r="I367" s="111"/>
      <c r="J367" s="111"/>
      <c r="K367" s="111"/>
      <c r="L367" s="111"/>
      <c r="M367" s="111" t="s">
        <v>368</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369</v>
      </c>
      <c r="AL367" s="111"/>
      <c r="AM367" s="111"/>
      <c r="AN367" s="111"/>
      <c r="AO367" s="111"/>
      <c r="AP367" s="111"/>
      <c r="AQ367" s="111" t="s">
        <v>23</v>
      </c>
      <c r="AR367" s="111"/>
      <c r="AS367" s="111"/>
      <c r="AT367" s="111"/>
      <c r="AU367" s="113" t="s">
        <v>24</v>
      </c>
      <c r="AV367" s="114"/>
      <c r="AW367" s="114"/>
      <c r="AX367" s="115"/>
    </row>
    <row r="368" spans="1:50" ht="24" hidden="1" customHeight="1" x14ac:dyDescent="0.15">
      <c r="A368" s="105">
        <v>1</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hidden="1" customHeight="1" x14ac:dyDescent="0.15">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hidden="1" customHeight="1" x14ac:dyDescent="0.15">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hidden="1" customHeight="1" x14ac:dyDescent="0.15">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5"/>
      <c r="B400" s="105"/>
      <c r="C400" s="111" t="s">
        <v>367</v>
      </c>
      <c r="D400" s="111"/>
      <c r="E400" s="111"/>
      <c r="F400" s="111"/>
      <c r="G400" s="111"/>
      <c r="H400" s="111"/>
      <c r="I400" s="111"/>
      <c r="J400" s="111"/>
      <c r="K400" s="111"/>
      <c r="L400" s="111"/>
      <c r="M400" s="111" t="s">
        <v>368</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369</v>
      </c>
      <c r="AL400" s="111"/>
      <c r="AM400" s="111"/>
      <c r="AN400" s="111"/>
      <c r="AO400" s="111"/>
      <c r="AP400" s="111"/>
      <c r="AQ400" s="111" t="s">
        <v>23</v>
      </c>
      <c r="AR400" s="111"/>
      <c r="AS400" s="111"/>
      <c r="AT400" s="111"/>
      <c r="AU400" s="113" t="s">
        <v>24</v>
      </c>
      <c r="AV400" s="114"/>
      <c r="AW400" s="114"/>
      <c r="AX400" s="115"/>
    </row>
    <row r="401" spans="1:50" ht="24" hidden="1" customHeight="1" x14ac:dyDescent="0.15">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hidden="1" customHeight="1" x14ac:dyDescent="0.15">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hidden="1" customHeight="1" x14ac:dyDescent="0.15">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hidden="1" customHeight="1" x14ac:dyDescent="0.15">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hidden="1" customHeight="1" x14ac:dyDescent="0.15">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hidden="1" customHeight="1" x14ac:dyDescent="0.15">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hidden="1" customHeight="1" x14ac:dyDescent="0.15">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hidden="1" customHeight="1" x14ac:dyDescent="0.15">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hidden="1" customHeight="1" x14ac:dyDescent="0.15">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hidden="1" customHeight="1" x14ac:dyDescent="0.15">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367</v>
      </c>
      <c r="D433" s="111"/>
      <c r="E433" s="111"/>
      <c r="F433" s="111"/>
      <c r="G433" s="111"/>
      <c r="H433" s="111"/>
      <c r="I433" s="111"/>
      <c r="J433" s="111"/>
      <c r="K433" s="111"/>
      <c r="L433" s="111"/>
      <c r="M433" s="111" t="s">
        <v>368</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369</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367</v>
      </c>
      <c r="D466" s="111"/>
      <c r="E466" s="111"/>
      <c r="F466" s="111"/>
      <c r="G466" s="111"/>
      <c r="H466" s="111"/>
      <c r="I466" s="111"/>
      <c r="J466" s="111"/>
      <c r="K466" s="111"/>
      <c r="L466" s="111"/>
      <c r="M466" s="111" t="s">
        <v>368</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369</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customHeight="1" x14ac:dyDescent="0.15">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1" priority="567">
      <formula>IF(RIGHT(TEXT(P14,"0.#"),1)=".",FALSE,TRUE)</formula>
    </cfRule>
    <cfRule type="expression" dxfId="210" priority="568">
      <formula>IF(RIGHT(TEXT(P14,"0.#"),1)=".",TRUE,FALSE)</formula>
    </cfRule>
  </conditionalFormatting>
  <conditionalFormatting sqref="AE83:AI83">
    <cfRule type="expression" dxfId="209" priority="471">
      <formula>IF(RIGHT(TEXT(AE83,"0.#"),1)=".",FALSE,TRUE)</formula>
    </cfRule>
    <cfRule type="expression" dxfId="208" priority="472">
      <formula>IF(RIGHT(TEXT(AE83,"0.#"),1)=".",TRUE,FALSE)</formula>
    </cfRule>
  </conditionalFormatting>
  <conditionalFormatting sqref="AJ83:AS83">
    <cfRule type="expression" dxfId="207" priority="469">
      <formula>IF(RIGHT(TEXT(AJ83,"0.#"),1)=".",FALSE,TRUE)</formula>
    </cfRule>
    <cfRule type="expression" dxfId="206" priority="470">
      <formula>IF(RIGHT(TEXT(AJ83,"0.#"),1)=".",TRUE,FALSE)</formula>
    </cfRule>
  </conditionalFormatting>
  <conditionalFormatting sqref="L99">
    <cfRule type="expression" dxfId="205" priority="449">
      <formula>IF(RIGHT(TEXT(L99,"0.#"),1)=".",FALSE,TRUE)</formula>
    </cfRule>
    <cfRule type="expression" dxfId="204" priority="450">
      <formula>IF(RIGHT(TEXT(L99,"0.#"),1)=".",TRUE,FALSE)</formula>
    </cfRule>
  </conditionalFormatting>
  <conditionalFormatting sqref="L104">
    <cfRule type="expression" dxfId="203" priority="447">
      <formula>IF(RIGHT(TEXT(L104,"0.#"),1)=".",FALSE,TRUE)</formula>
    </cfRule>
    <cfRule type="expression" dxfId="202" priority="448">
      <formula>IF(RIGHT(TEXT(L104,"0.#"),1)=".",TRUE,FALSE)</formula>
    </cfRule>
  </conditionalFormatting>
  <conditionalFormatting sqref="R104">
    <cfRule type="expression" dxfId="201" priority="445">
      <formula>IF(RIGHT(TEXT(R104,"0.#"),1)=".",FALSE,TRUE)</formula>
    </cfRule>
    <cfRule type="expression" dxfId="200" priority="446">
      <formula>IF(RIGHT(TEXT(R104,"0.#"),1)=".",TRUE,FALSE)</formula>
    </cfRule>
  </conditionalFormatting>
  <conditionalFormatting sqref="P18:AX18">
    <cfRule type="expression" dxfId="199" priority="443">
      <formula>IF(RIGHT(TEXT(P18,"0.#"),1)=".",FALSE,TRUE)</formula>
    </cfRule>
    <cfRule type="expression" dxfId="198" priority="444">
      <formula>IF(RIGHT(TEXT(P18,"0.#"),1)=".",TRUE,FALSE)</formula>
    </cfRule>
  </conditionalFormatting>
  <conditionalFormatting sqref="Y190">
    <cfRule type="expression" dxfId="197" priority="435">
      <formula>IF(RIGHT(TEXT(Y190,"0.#"),1)=".",FALSE,TRUE)</formula>
    </cfRule>
    <cfRule type="expression" dxfId="196" priority="436">
      <formula>IF(RIGHT(TEXT(Y190,"0.#"),1)=".",TRUE,FALSE)</formula>
    </cfRule>
  </conditionalFormatting>
  <conditionalFormatting sqref="AK236">
    <cfRule type="expression" dxfId="195" priority="357">
      <formula>IF(RIGHT(TEXT(AK236,"0.#"),1)=".",FALSE,TRUE)</formula>
    </cfRule>
    <cfRule type="expression" dxfId="194" priority="358">
      <formula>IF(RIGHT(TEXT(AK236,"0.#"),1)=".",TRUE,FALSE)</formula>
    </cfRule>
  </conditionalFormatting>
  <conditionalFormatting sqref="AE54:AI54">
    <cfRule type="expression" dxfId="193" priority="307">
      <formula>IF(RIGHT(TEXT(AE54,"0.#"),1)=".",FALSE,TRUE)</formula>
    </cfRule>
    <cfRule type="expression" dxfId="192" priority="308">
      <formula>IF(RIGHT(TEXT(AE54,"0.#"),1)=".",TRUE,FALSE)</formula>
    </cfRule>
  </conditionalFormatting>
  <conditionalFormatting sqref="P15:AX15 P13:AX13 P16:AQ17">
    <cfRule type="expression" dxfId="191" priority="265">
      <formula>IF(RIGHT(TEXT(P13,"0.#"),1)=".",FALSE,TRUE)</formula>
    </cfRule>
    <cfRule type="expression" dxfId="190" priority="266">
      <formula>IF(RIGHT(TEXT(P13,"0.#"),1)=".",TRUE,FALSE)</formula>
    </cfRule>
  </conditionalFormatting>
  <conditionalFormatting sqref="P19:AJ19">
    <cfRule type="expression" dxfId="189" priority="263">
      <formula>IF(RIGHT(TEXT(P19,"0.#"),1)=".",FALSE,TRUE)</formula>
    </cfRule>
    <cfRule type="expression" dxfId="188" priority="264">
      <formula>IF(RIGHT(TEXT(P19,"0.#"),1)=".",TRUE,FALSE)</formula>
    </cfRule>
  </conditionalFormatting>
  <conditionalFormatting sqref="AE55:AX55 AJ54:AS54">
    <cfRule type="expression" dxfId="187" priority="259">
      <formula>IF(RIGHT(TEXT(AE54,"0.#"),1)=".",FALSE,TRUE)</formula>
    </cfRule>
    <cfRule type="expression" dxfId="186" priority="260">
      <formula>IF(RIGHT(TEXT(AE54,"0.#"),1)=".",TRUE,FALSE)</formula>
    </cfRule>
  </conditionalFormatting>
  <conditionalFormatting sqref="AE68:AS68">
    <cfRule type="expression" dxfId="185" priority="255">
      <formula>IF(RIGHT(TEXT(AE68,"0.#"),1)=".",FALSE,TRUE)</formula>
    </cfRule>
    <cfRule type="expression" dxfId="184" priority="256">
      <formula>IF(RIGHT(TEXT(AE68,"0.#"),1)=".",TRUE,FALSE)</formula>
    </cfRule>
  </conditionalFormatting>
  <conditionalFormatting sqref="AE95:AI95 AE92:AI92 AE89:AI89 AE86:AI86">
    <cfRule type="expression" dxfId="183" priority="253">
      <formula>IF(RIGHT(TEXT(AE86,"0.#"),1)=".",FALSE,TRUE)</formula>
    </cfRule>
    <cfRule type="expression" dxfId="182" priority="254">
      <formula>IF(RIGHT(TEXT(AE86,"0.#"),1)=".",TRUE,FALSE)</formula>
    </cfRule>
  </conditionalFormatting>
  <conditionalFormatting sqref="AJ95:AX95 AJ92:AX92 AJ89:AX89 AJ86:AX86">
    <cfRule type="expression" dxfId="181" priority="251">
      <formula>IF(RIGHT(TEXT(AJ86,"0.#"),1)=".",FALSE,TRUE)</formula>
    </cfRule>
    <cfRule type="expression" dxfId="180" priority="252">
      <formula>IF(RIGHT(TEXT(AJ86,"0.#"),1)=".",TRUE,FALSE)</formula>
    </cfRule>
  </conditionalFormatting>
  <conditionalFormatting sqref="L100:L103 L98">
    <cfRule type="expression" dxfId="179" priority="249">
      <formula>IF(RIGHT(TEXT(L98,"0.#"),1)=".",FALSE,TRUE)</formula>
    </cfRule>
    <cfRule type="expression" dxfId="178" priority="250">
      <formula>IF(RIGHT(TEXT(L98,"0.#"),1)=".",TRUE,FALSE)</formula>
    </cfRule>
  </conditionalFormatting>
  <conditionalFormatting sqref="R98">
    <cfRule type="expression" dxfId="177" priority="245">
      <formula>IF(RIGHT(TEXT(R98,"0.#"),1)=".",FALSE,TRUE)</formula>
    </cfRule>
    <cfRule type="expression" dxfId="176" priority="246">
      <formula>IF(RIGHT(TEXT(R98,"0.#"),1)=".",TRUE,FALSE)</formula>
    </cfRule>
  </conditionalFormatting>
  <conditionalFormatting sqref="Y180">
    <cfRule type="expression" dxfId="175" priority="241">
      <formula>IF(RIGHT(TEXT(Y180,"0.#"),1)=".",FALSE,TRUE)</formula>
    </cfRule>
    <cfRule type="expression" dxfId="174" priority="242">
      <formula>IF(RIGHT(TEXT(Y180,"0.#"),1)=".",TRUE,FALSE)</formula>
    </cfRule>
  </conditionalFormatting>
  <conditionalFormatting sqref="AU181">
    <cfRule type="expression" dxfId="173" priority="239">
      <formula>IF(RIGHT(TEXT(AU181,"0.#"),1)=".",FALSE,TRUE)</formula>
    </cfRule>
    <cfRule type="expression" dxfId="172" priority="240">
      <formula>IF(RIGHT(TEXT(AU181,"0.#"),1)=".",TRUE,FALSE)</formula>
    </cfRule>
  </conditionalFormatting>
  <conditionalFormatting sqref="AU190">
    <cfRule type="expression" dxfId="171" priority="237">
      <formula>IF(RIGHT(TEXT(AU190,"0.#"),1)=".",FALSE,TRUE)</formula>
    </cfRule>
    <cfRule type="expression" dxfId="170" priority="238">
      <formula>IF(RIGHT(TEXT(AU190,"0.#"),1)=".",TRUE,FALSE)</formula>
    </cfRule>
  </conditionalFormatting>
  <conditionalFormatting sqref="AU182:AU189 AU180">
    <cfRule type="expression" dxfId="169" priority="235">
      <formula>IF(RIGHT(TEXT(AU180,"0.#"),1)=".",FALSE,TRUE)</formula>
    </cfRule>
    <cfRule type="expression" dxfId="168" priority="236">
      <formula>IF(RIGHT(TEXT(AU180,"0.#"),1)=".",TRUE,FALSE)</formula>
    </cfRule>
  </conditionalFormatting>
  <conditionalFormatting sqref="Y220 Y207 Y194">
    <cfRule type="expression" dxfId="167" priority="221">
      <formula>IF(RIGHT(TEXT(Y194,"0.#"),1)=".",FALSE,TRUE)</formula>
    </cfRule>
    <cfRule type="expression" dxfId="166" priority="222">
      <formula>IF(RIGHT(TEXT(Y194,"0.#"),1)=".",TRUE,FALSE)</formula>
    </cfRule>
  </conditionalFormatting>
  <conditionalFormatting sqref="Y229 Y216 Y203">
    <cfRule type="expression" dxfId="165" priority="219">
      <formula>IF(RIGHT(TEXT(Y203,"0.#"),1)=".",FALSE,TRUE)</formula>
    </cfRule>
    <cfRule type="expression" dxfId="164" priority="220">
      <formula>IF(RIGHT(TEXT(Y203,"0.#"),1)=".",TRUE,FALSE)</formula>
    </cfRule>
  </conditionalFormatting>
  <conditionalFormatting sqref="Y221:Y228 Y219 Y208:Y215 Y206 Y195:Y202 Y193">
    <cfRule type="expression" dxfId="163" priority="217">
      <formula>IF(RIGHT(TEXT(Y193,"0.#"),1)=".",FALSE,TRUE)</formula>
    </cfRule>
    <cfRule type="expression" dxfId="162" priority="218">
      <formula>IF(RIGHT(TEXT(Y193,"0.#"),1)=".",TRUE,FALSE)</formula>
    </cfRule>
  </conditionalFormatting>
  <conditionalFormatting sqref="AU220 AU207 AU194">
    <cfRule type="expression" dxfId="161" priority="215">
      <formula>IF(RIGHT(TEXT(AU194,"0.#"),1)=".",FALSE,TRUE)</formula>
    </cfRule>
    <cfRule type="expression" dxfId="160" priority="216">
      <formula>IF(RIGHT(TEXT(AU194,"0.#"),1)=".",TRUE,FALSE)</formula>
    </cfRule>
  </conditionalFormatting>
  <conditionalFormatting sqref="AU229 AU216 AU203">
    <cfRule type="expression" dxfId="159" priority="213">
      <formula>IF(RIGHT(TEXT(AU203,"0.#"),1)=".",FALSE,TRUE)</formula>
    </cfRule>
    <cfRule type="expression" dxfId="158" priority="214">
      <formula>IF(RIGHT(TEXT(AU203,"0.#"),1)=".",TRUE,FALSE)</formula>
    </cfRule>
  </conditionalFormatting>
  <conditionalFormatting sqref="AU221:AU228 AU219 AU208:AU215 AU206 AU195:AU202 AU193">
    <cfRule type="expression" dxfId="157" priority="211">
      <formula>IF(RIGHT(TEXT(AU193,"0.#"),1)=".",FALSE,TRUE)</formula>
    </cfRule>
    <cfRule type="expression" dxfId="156" priority="212">
      <formula>IF(RIGHT(TEXT(AU193,"0.#"),1)=".",TRUE,FALSE)</formula>
    </cfRule>
  </conditionalFormatting>
  <conditionalFormatting sqref="AE56:AI56">
    <cfRule type="expression" dxfId="155" priority="185">
      <formula>IF(AND(AE56&gt;=0, RIGHT(TEXT(AE56,"0.#"),1)&lt;&gt;"."),TRUE,FALSE)</formula>
    </cfRule>
    <cfRule type="expression" dxfId="154" priority="186">
      <formula>IF(AND(AE56&gt;=0, RIGHT(TEXT(AE56,"0.#"),1)="."),TRUE,FALSE)</formula>
    </cfRule>
    <cfRule type="expression" dxfId="153" priority="187">
      <formula>IF(AND(AE56&lt;0, RIGHT(TEXT(AE56,"0.#"),1)&lt;&gt;"."),TRUE,FALSE)</formula>
    </cfRule>
    <cfRule type="expression" dxfId="152" priority="188">
      <formula>IF(AND(AE56&lt;0, RIGHT(TEXT(AE56,"0.#"),1)="."),TRUE,FALSE)</formula>
    </cfRule>
  </conditionalFormatting>
  <conditionalFormatting sqref="AJ56:AS56">
    <cfRule type="expression" dxfId="151" priority="181">
      <formula>IF(AND(AJ56&gt;=0, RIGHT(TEXT(AJ56,"0.#"),1)&lt;&gt;"."),TRUE,FALSE)</formula>
    </cfRule>
    <cfRule type="expression" dxfId="150" priority="182">
      <formula>IF(AND(AJ56&gt;=0, RIGHT(TEXT(AJ56,"0.#"),1)="."),TRUE,FALSE)</formula>
    </cfRule>
    <cfRule type="expression" dxfId="149" priority="183">
      <formula>IF(AND(AJ56&lt;0, RIGHT(TEXT(AJ56,"0.#"),1)&lt;&gt;"."),TRUE,FALSE)</formula>
    </cfRule>
    <cfRule type="expression" dxfId="148" priority="184">
      <formula>IF(AND(AJ56&lt;0, RIGHT(TEXT(AJ56,"0.#"),1)="."),TRUE,FALSE)</formula>
    </cfRule>
  </conditionalFormatting>
  <conditionalFormatting sqref="AK237:AK265">
    <cfRule type="expression" dxfId="147" priority="169">
      <formula>IF(RIGHT(TEXT(AK237,"0.#"),1)=".",FALSE,TRUE)</formula>
    </cfRule>
    <cfRule type="expression" dxfId="146" priority="170">
      <formula>IF(RIGHT(TEXT(AK237,"0.#"),1)=".",TRUE,FALSE)</formula>
    </cfRule>
  </conditionalFormatting>
  <conditionalFormatting sqref="AU237:AX265">
    <cfRule type="expression" dxfId="145" priority="165">
      <formula>IF(AND(AU237&gt;=0, RIGHT(TEXT(AU237,"0.#"),1)&lt;&gt;"."),TRUE,FALSE)</formula>
    </cfRule>
    <cfRule type="expression" dxfId="144" priority="166">
      <formula>IF(AND(AU237&gt;=0, RIGHT(TEXT(AU237,"0.#"),1)="."),TRUE,FALSE)</formula>
    </cfRule>
    <cfRule type="expression" dxfId="143" priority="167">
      <formula>IF(AND(AU237&lt;0, RIGHT(TEXT(AU237,"0.#"),1)&lt;&gt;"."),TRUE,FALSE)</formula>
    </cfRule>
    <cfRule type="expression" dxfId="142" priority="168">
      <formula>IF(AND(AU237&lt;0, RIGHT(TEXT(AU237,"0.#"),1)="."),TRUE,FALSE)</formula>
    </cfRule>
  </conditionalFormatting>
  <conditionalFormatting sqref="AK269">
    <cfRule type="expression" dxfId="141" priority="163">
      <formula>IF(RIGHT(TEXT(AK269,"0.#"),1)=".",FALSE,TRUE)</formula>
    </cfRule>
    <cfRule type="expression" dxfId="140" priority="164">
      <formula>IF(RIGHT(TEXT(AK269,"0.#"),1)=".",TRUE,FALSE)</formula>
    </cfRule>
  </conditionalFormatting>
  <conditionalFormatting sqref="AU269:AX269">
    <cfRule type="expression" dxfId="139" priority="159">
      <formula>IF(AND(AU269&gt;=0, RIGHT(TEXT(AU269,"0.#"),1)&lt;&gt;"."),TRUE,FALSE)</formula>
    </cfRule>
    <cfRule type="expression" dxfId="138" priority="160">
      <formula>IF(AND(AU269&gt;=0, RIGHT(TEXT(AU269,"0.#"),1)="."),TRUE,FALSE)</formula>
    </cfRule>
    <cfRule type="expression" dxfId="137" priority="161">
      <formula>IF(AND(AU269&lt;0, RIGHT(TEXT(AU269,"0.#"),1)&lt;&gt;"."),TRUE,FALSE)</formula>
    </cfRule>
    <cfRule type="expression" dxfId="136" priority="162">
      <formula>IF(AND(AU269&lt;0, RIGHT(TEXT(AU269,"0.#"),1)="."),TRUE,FALSE)</formula>
    </cfRule>
  </conditionalFormatting>
  <conditionalFormatting sqref="AK270:AK298">
    <cfRule type="expression" dxfId="135" priority="157">
      <formula>IF(RIGHT(TEXT(AK270,"0.#"),1)=".",FALSE,TRUE)</formula>
    </cfRule>
    <cfRule type="expression" dxfId="134" priority="158">
      <formula>IF(RIGHT(TEXT(AK270,"0.#"),1)=".",TRUE,FALSE)</formula>
    </cfRule>
  </conditionalFormatting>
  <conditionalFormatting sqref="AU270:AX298">
    <cfRule type="expression" dxfId="133" priority="153">
      <formula>IF(AND(AU270&gt;=0, RIGHT(TEXT(AU270,"0.#"),1)&lt;&gt;"."),TRUE,FALSE)</formula>
    </cfRule>
    <cfRule type="expression" dxfId="132" priority="154">
      <formula>IF(AND(AU270&gt;=0, RIGHT(TEXT(AU270,"0.#"),1)="."),TRUE,FALSE)</formula>
    </cfRule>
    <cfRule type="expression" dxfId="131" priority="155">
      <formula>IF(AND(AU270&lt;0, RIGHT(TEXT(AU270,"0.#"),1)&lt;&gt;"."),TRUE,FALSE)</formula>
    </cfRule>
    <cfRule type="expression" dxfId="130" priority="156">
      <formula>IF(AND(AU270&lt;0, RIGHT(TEXT(AU270,"0.#"),1)="."),TRUE,FALSE)</formula>
    </cfRule>
  </conditionalFormatting>
  <conditionalFormatting sqref="AK302">
    <cfRule type="expression" dxfId="129" priority="151">
      <formula>IF(RIGHT(TEXT(AK302,"0.#"),1)=".",FALSE,TRUE)</formula>
    </cfRule>
    <cfRule type="expression" dxfId="128" priority="152">
      <formula>IF(RIGHT(TEXT(AK302,"0.#"),1)=".",TRUE,FALSE)</formula>
    </cfRule>
  </conditionalFormatting>
  <conditionalFormatting sqref="AU302:AX302">
    <cfRule type="expression" dxfId="127" priority="147">
      <formula>IF(AND(AU302&gt;=0, RIGHT(TEXT(AU302,"0.#"),1)&lt;&gt;"."),TRUE,FALSE)</formula>
    </cfRule>
    <cfRule type="expression" dxfId="126" priority="148">
      <formula>IF(AND(AU302&gt;=0, RIGHT(TEXT(AU302,"0.#"),1)="."),TRUE,FALSE)</formula>
    </cfRule>
    <cfRule type="expression" dxfId="125" priority="149">
      <formula>IF(AND(AU302&lt;0, RIGHT(TEXT(AU302,"0.#"),1)&lt;&gt;"."),TRUE,FALSE)</formula>
    </cfRule>
    <cfRule type="expression" dxfId="124" priority="150">
      <formula>IF(AND(AU302&lt;0, RIGHT(TEXT(AU302,"0.#"),1)="."),TRUE,FALSE)</formula>
    </cfRule>
  </conditionalFormatting>
  <conditionalFormatting sqref="AK303:AK331">
    <cfRule type="expression" dxfId="123" priority="145">
      <formula>IF(RIGHT(TEXT(AK303,"0.#"),1)=".",FALSE,TRUE)</formula>
    </cfRule>
    <cfRule type="expression" dxfId="122" priority="146">
      <formula>IF(RIGHT(TEXT(AK303,"0.#"),1)=".",TRUE,FALSE)</formula>
    </cfRule>
  </conditionalFormatting>
  <conditionalFormatting sqref="AU303:AX331">
    <cfRule type="expression" dxfId="121" priority="141">
      <formula>IF(AND(AU303&gt;=0, RIGHT(TEXT(AU303,"0.#"),1)&lt;&gt;"."),TRUE,FALSE)</formula>
    </cfRule>
    <cfRule type="expression" dxfId="120" priority="142">
      <formula>IF(AND(AU303&gt;=0, RIGHT(TEXT(AU303,"0.#"),1)="."),TRUE,FALSE)</formula>
    </cfRule>
    <cfRule type="expression" dxfId="119" priority="143">
      <formula>IF(AND(AU303&lt;0, RIGHT(TEXT(AU303,"0.#"),1)&lt;&gt;"."),TRUE,FALSE)</formula>
    </cfRule>
    <cfRule type="expression" dxfId="118" priority="144">
      <formula>IF(AND(AU303&lt;0, RIGHT(TEXT(AU303,"0.#"),1)="."),TRUE,FALSE)</formula>
    </cfRule>
  </conditionalFormatting>
  <conditionalFormatting sqref="AK335">
    <cfRule type="expression" dxfId="117" priority="139">
      <formula>IF(RIGHT(TEXT(AK335,"0.#"),1)=".",FALSE,TRUE)</formula>
    </cfRule>
    <cfRule type="expression" dxfId="116" priority="140">
      <formula>IF(RIGHT(TEXT(AK335,"0.#"),1)=".",TRUE,FALSE)</formula>
    </cfRule>
  </conditionalFormatting>
  <conditionalFormatting sqref="AU335:AX335">
    <cfRule type="expression" dxfId="115" priority="135">
      <formula>IF(AND(AU335&gt;=0, RIGHT(TEXT(AU335,"0.#"),1)&lt;&gt;"."),TRUE,FALSE)</formula>
    </cfRule>
    <cfRule type="expression" dxfId="114" priority="136">
      <formula>IF(AND(AU335&gt;=0, RIGHT(TEXT(AU335,"0.#"),1)="."),TRUE,FALSE)</formula>
    </cfRule>
    <cfRule type="expression" dxfId="113" priority="137">
      <formula>IF(AND(AU335&lt;0, RIGHT(TEXT(AU335,"0.#"),1)&lt;&gt;"."),TRUE,FALSE)</formula>
    </cfRule>
    <cfRule type="expression" dxfId="112" priority="138">
      <formula>IF(AND(AU335&lt;0, RIGHT(TEXT(AU335,"0.#"),1)="."),TRUE,FALSE)</formula>
    </cfRule>
  </conditionalFormatting>
  <conditionalFormatting sqref="AK336:AK364">
    <cfRule type="expression" dxfId="111" priority="133">
      <formula>IF(RIGHT(TEXT(AK336,"0.#"),1)=".",FALSE,TRUE)</formula>
    </cfRule>
    <cfRule type="expression" dxfId="110" priority="134">
      <formula>IF(RIGHT(TEXT(AK336,"0.#"),1)=".",TRUE,FALSE)</formula>
    </cfRule>
  </conditionalFormatting>
  <conditionalFormatting sqref="AU336:AX364">
    <cfRule type="expression" dxfId="109" priority="129">
      <formula>IF(AND(AU336&gt;=0, RIGHT(TEXT(AU336,"0.#"),1)&lt;&gt;"."),TRUE,FALSE)</formula>
    </cfRule>
    <cfRule type="expression" dxfId="108" priority="130">
      <formula>IF(AND(AU336&gt;=0, RIGHT(TEXT(AU336,"0.#"),1)="."),TRUE,FALSE)</formula>
    </cfRule>
    <cfRule type="expression" dxfId="107" priority="131">
      <formula>IF(AND(AU336&lt;0, RIGHT(TEXT(AU336,"0.#"),1)&lt;&gt;"."),TRUE,FALSE)</formula>
    </cfRule>
    <cfRule type="expression" dxfId="106" priority="132">
      <formula>IF(AND(AU336&lt;0, RIGHT(TEXT(AU336,"0.#"),1)="."),TRUE,FALSE)</formula>
    </cfRule>
  </conditionalFormatting>
  <conditionalFormatting sqref="AK368">
    <cfRule type="expression" dxfId="105" priority="127">
      <formula>IF(RIGHT(TEXT(AK368,"0.#"),1)=".",FALSE,TRUE)</formula>
    </cfRule>
    <cfRule type="expression" dxfId="104" priority="128">
      <formula>IF(RIGHT(TEXT(AK368,"0.#"),1)=".",TRUE,FALSE)</formula>
    </cfRule>
  </conditionalFormatting>
  <conditionalFormatting sqref="AU368:AX368">
    <cfRule type="expression" dxfId="103" priority="123">
      <formula>IF(AND(AU368&gt;=0, RIGHT(TEXT(AU368,"0.#"),1)&lt;&gt;"."),TRUE,FALSE)</formula>
    </cfRule>
    <cfRule type="expression" dxfId="102" priority="124">
      <formula>IF(AND(AU368&gt;=0, RIGHT(TEXT(AU368,"0.#"),1)="."),TRUE,FALSE)</formula>
    </cfRule>
    <cfRule type="expression" dxfId="101" priority="125">
      <formula>IF(AND(AU368&lt;0, RIGHT(TEXT(AU368,"0.#"),1)&lt;&gt;"."),TRUE,FALSE)</formula>
    </cfRule>
    <cfRule type="expression" dxfId="100" priority="126">
      <formula>IF(AND(AU368&lt;0, RIGHT(TEXT(AU368,"0.#"),1)="."),TRUE,FALSE)</formula>
    </cfRule>
  </conditionalFormatting>
  <conditionalFormatting sqref="AK369:AK397">
    <cfRule type="expression" dxfId="99" priority="121">
      <formula>IF(RIGHT(TEXT(AK369,"0.#"),1)=".",FALSE,TRUE)</formula>
    </cfRule>
    <cfRule type="expression" dxfId="98" priority="122">
      <formula>IF(RIGHT(TEXT(AK369,"0.#"),1)=".",TRUE,FALSE)</formula>
    </cfRule>
  </conditionalFormatting>
  <conditionalFormatting sqref="AU369:AX397">
    <cfRule type="expression" dxfId="97" priority="117">
      <formula>IF(AND(AU369&gt;=0, RIGHT(TEXT(AU369,"0.#"),1)&lt;&gt;"."),TRUE,FALSE)</formula>
    </cfRule>
    <cfRule type="expression" dxfId="96" priority="118">
      <formula>IF(AND(AU369&gt;=0, RIGHT(TEXT(AU369,"0.#"),1)="."),TRUE,FALSE)</formula>
    </cfRule>
    <cfRule type="expression" dxfId="95" priority="119">
      <formula>IF(AND(AU369&lt;0, RIGHT(TEXT(AU369,"0.#"),1)&lt;&gt;"."),TRUE,FALSE)</formula>
    </cfRule>
    <cfRule type="expression" dxfId="94" priority="120">
      <formula>IF(AND(AU369&lt;0, RIGHT(TEXT(AU369,"0.#"),1)="."),TRUE,FALSE)</formula>
    </cfRule>
  </conditionalFormatting>
  <conditionalFormatting sqref="AK401">
    <cfRule type="expression" dxfId="93" priority="115">
      <formula>IF(RIGHT(TEXT(AK401,"0.#"),1)=".",FALSE,TRUE)</formula>
    </cfRule>
    <cfRule type="expression" dxfId="92" priority="116">
      <formula>IF(RIGHT(TEXT(AK401,"0.#"),1)=".",TRUE,FALSE)</formula>
    </cfRule>
  </conditionalFormatting>
  <conditionalFormatting sqref="AU401:AX401">
    <cfRule type="expression" dxfId="91" priority="111">
      <formula>IF(AND(AU401&gt;=0, RIGHT(TEXT(AU401,"0.#"),1)&lt;&gt;"."),TRUE,FALSE)</formula>
    </cfRule>
    <cfRule type="expression" dxfId="90" priority="112">
      <formula>IF(AND(AU401&gt;=0, RIGHT(TEXT(AU401,"0.#"),1)="."),TRUE,FALSE)</formula>
    </cfRule>
    <cfRule type="expression" dxfId="89" priority="113">
      <formula>IF(AND(AU401&lt;0, RIGHT(TEXT(AU401,"0.#"),1)&lt;&gt;"."),TRUE,FALSE)</formula>
    </cfRule>
    <cfRule type="expression" dxfId="88" priority="114">
      <formula>IF(AND(AU401&lt;0, RIGHT(TEXT(AU401,"0.#"),1)="."),TRUE,FALSE)</formula>
    </cfRule>
  </conditionalFormatting>
  <conditionalFormatting sqref="AK402:AK430">
    <cfRule type="expression" dxfId="87" priority="109">
      <formula>IF(RIGHT(TEXT(AK402,"0.#"),1)=".",FALSE,TRUE)</formula>
    </cfRule>
    <cfRule type="expression" dxfId="86" priority="110">
      <formula>IF(RIGHT(TEXT(AK402,"0.#"),1)=".",TRUE,FALSE)</formula>
    </cfRule>
  </conditionalFormatting>
  <conditionalFormatting sqref="AU402:AX430">
    <cfRule type="expression" dxfId="85" priority="105">
      <formula>IF(AND(AU402&gt;=0, RIGHT(TEXT(AU402,"0.#"),1)&lt;&gt;"."),TRUE,FALSE)</formula>
    </cfRule>
    <cfRule type="expression" dxfId="84" priority="106">
      <formula>IF(AND(AU402&gt;=0, RIGHT(TEXT(AU402,"0.#"),1)="."),TRUE,FALSE)</formula>
    </cfRule>
    <cfRule type="expression" dxfId="83" priority="107">
      <formula>IF(AND(AU402&lt;0, RIGHT(TEXT(AU402,"0.#"),1)&lt;&gt;"."),TRUE,FALSE)</formula>
    </cfRule>
    <cfRule type="expression" dxfId="82" priority="108">
      <formula>IF(AND(AU402&lt;0, RIGHT(TEXT(AU402,"0.#"),1)="."),TRUE,FALSE)</formula>
    </cfRule>
  </conditionalFormatting>
  <conditionalFormatting sqref="AK434">
    <cfRule type="expression" dxfId="81" priority="103">
      <formula>IF(RIGHT(TEXT(AK434,"0.#"),1)=".",FALSE,TRUE)</formula>
    </cfRule>
    <cfRule type="expression" dxfId="80" priority="104">
      <formula>IF(RIGHT(TEXT(AK434,"0.#"),1)=".",TRUE,FALSE)</formula>
    </cfRule>
  </conditionalFormatting>
  <conditionalFormatting sqref="AU434:AX434">
    <cfRule type="expression" dxfId="79" priority="99">
      <formula>IF(AND(AU434&gt;=0, RIGHT(TEXT(AU434,"0.#"),1)&lt;&gt;"."),TRUE,FALSE)</formula>
    </cfRule>
    <cfRule type="expression" dxfId="78" priority="100">
      <formula>IF(AND(AU434&gt;=0, RIGHT(TEXT(AU434,"0.#"),1)="."),TRUE,FALSE)</formula>
    </cfRule>
    <cfRule type="expression" dxfId="77" priority="101">
      <formula>IF(AND(AU434&lt;0, RIGHT(TEXT(AU434,"0.#"),1)&lt;&gt;"."),TRUE,FALSE)</formula>
    </cfRule>
    <cfRule type="expression" dxfId="76" priority="102">
      <formula>IF(AND(AU434&lt;0, RIGHT(TEXT(AU434,"0.#"),1)="."),TRUE,FALSE)</formula>
    </cfRule>
  </conditionalFormatting>
  <conditionalFormatting sqref="AK435:AK463">
    <cfRule type="expression" dxfId="75" priority="97">
      <formula>IF(RIGHT(TEXT(AK435,"0.#"),1)=".",FALSE,TRUE)</formula>
    </cfRule>
    <cfRule type="expression" dxfId="74" priority="98">
      <formula>IF(RIGHT(TEXT(AK435,"0.#"),1)=".",TRUE,FALSE)</formula>
    </cfRule>
  </conditionalFormatting>
  <conditionalFormatting sqref="AU435:AX463">
    <cfRule type="expression" dxfId="73" priority="93">
      <formula>IF(AND(AU435&gt;=0, RIGHT(TEXT(AU435,"0.#"),1)&lt;&gt;"."),TRUE,FALSE)</formula>
    </cfRule>
    <cfRule type="expression" dxfId="72" priority="94">
      <formula>IF(AND(AU435&gt;=0, RIGHT(TEXT(AU435,"0.#"),1)="."),TRUE,FALSE)</formula>
    </cfRule>
    <cfRule type="expression" dxfId="71" priority="95">
      <formula>IF(AND(AU435&lt;0, RIGHT(TEXT(AU435,"0.#"),1)&lt;&gt;"."),TRUE,FALSE)</formula>
    </cfRule>
    <cfRule type="expression" dxfId="70" priority="96">
      <formula>IF(AND(AU435&lt;0, RIGHT(TEXT(AU435,"0.#"),1)="."),TRUE,FALSE)</formula>
    </cfRule>
  </conditionalFormatting>
  <conditionalFormatting sqref="AK467">
    <cfRule type="expression" dxfId="69" priority="91">
      <formula>IF(RIGHT(TEXT(AK467,"0.#"),1)=".",FALSE,TRUE)</formula>
    </cfRule>
    <cfRule type="expression" dxfId="68" priority="92">
      <formula>IF(RIGHT(TEXT(AK467,"0.#"),1)=".",TRUE,FALSE)</formula>
    </cfRule>
  </conditionalFormatting>
  <conditionalFormatting sqref="AU467:AX467">
    <cfRule type="expression" dxfId="67" priority="87">
      <formula>IF(AND(AU467&gt;=0, RIGHT(TEXT(AU467,"0.#"),1)&lt;&gt;"."),TRUE,FALSE)</formula>
    </cfRule>
    <cfRule type="expression" dxfId="66" priority="88">
      <formula>IF(AND(AU467&gt;=0, RIGHT(TEXT(AU467,"0.#"),1)="."),TRUE,FALSE)</formula>
    </cfRule>
    <cfRule type="expression" dxfId="65" priority="89">
      <formula>IF(AND(AU467&lt;0, RIGHT(TEXT(AU467,"0.#"),1)&lt;&gt;"."),TRUE,FALSE)</formula>
    </cfRule>
    <cfRule type="expression" dxfId="64" priority="90">
      <formula>IF(AND(AU467&lt;0, RIGHT(TEXT(AU467,"0.#"),1)="."),TRUE,FALSE)</formula>
    </cfRule>
  </conditionalFormatting>
  <conditionalFormatting sqref="AK468:AK496">
    <cfRule type="expression" dxfId="63" priority="85">
      <formula>IF(RIGHT(TEXT(AK468,"0.#"),1)=".",FALSE,TRUE)</formula>
    </cfRule>
    <cfRule type="expression" dxfId="62" priority="86">
      <formula>IF(RIGHT(TEXT(AK468,"0.#"),1)=".",TRUE,FALSE)</formula>
    </cfRule>
  </conditionalFormatting>
  <conditionalFormatting sqref="AU468:AX496">
    <cfRule type="expression" dxfId="61" priority="81">
      <formula>IF(AND(AU468&gt;=0, RIGHT(TEXT(AU468,"0.#"),1)&lt;&gt;"."),TRUE,FALSE)</formula>
    </cfRule>
    <cfRule type="expression" dxfId="60" priority="82">
      <formula>IF(AND(AU468&gt;=0, RIGHT(TEXT(AU468,"0.#"),1)="."),TRUE,FALSE)</formula>
    </cfRule>
    <cfRule type="expression" dxfId="59" priority="83">
      <formula>IF(AND(AU468&lt;0, RIGHT(TEXT(AU468,"0.#"),1)&lt;&gt;"."),TRUE,FALSE)</formula>
    </cfRule>
    <cfRule type="expression" dxfId="58" priority="84">
      <formula>IF(AND(AU468&lt;0, RIGHT(TEXT(AU468,"0.#"),1)="."),TRUE,FALSE)</formula>
    </cfRule>
  </conditionalFormatting>
  <conditionalFormatting sqref="AU236:AX236">
    <cfRule type="expression" dxfId="57" priority="55">
      <formula>IF(AND(AU236&gt;=0, RIGHT(TEXT(AU236,"0.#"),1)&lt;&gt;"."),TRUE,FALSE)</formula>
    </cfRule>
    <cfRule type="expression" dxfId="56" priority="56">
      <formula>IF(AND(AU236&gt;=0, RIGHT(TEXT(AU236,"0.#"),1)="."),TRUE,FALSE)</formula>
    </cfRule>
    <cfRule type="expression" dxfId="55" priority="57">
      <formula>IF(AND(AU236&lt;0, RIGHT(TEXT(AU236,"0.#"),1)&lt;&gt;"."),TRUE,FALSE)</formula>
    </cfRule>
    <cfRule type="expression" dxfId="54" priority="58">
      <formula>IF(AND(AU236&lt;0, RIGHT(TEXT(AU236,"0.#"),1)="."),TRUE,FALSE)</formula>
    </cfRule>
  </conditionalFormatting>
  <conditionalFormatting sqref="AE43:AI43 AE38:AI38 AE33:AI33 AE28:AI28">
    <cfRule type="expression" dxfId="53" priority="53">
      <formula>IF(RIGHT(TEXT(AE28,"0.#"),1)=".",FALSE,TRUE)</formula>
    </cfRule>
    <cfRule type="expression" dxfId="52" priority="54">
      <formula>IF(RIGHT(TEXT(AE28,"0.#"),1)=".",TRUE,FALSE)</formula>
    </cfRule>
  </conditionalFormatting>
  <conditionalFormatting sqref="AE44:AX44 AJ43:AS43 AE39:AX39 AJ38:AS38 AE34:AX34 AJ33:AS33 AE29:AX29 AJ28:AS28">
    <cfRule type="expression" dxfId="51" priority="51">
      <formula>IF(RIGHT(TEXT(AE28,"0.#"),1)=".",FALSE,TRUE)</formula>
    </cfRule>
    <cfRule type="expression" dxfId="50" priority="52">
      <formula>IF(RIGHT(TEXT(AE28,"0.#"),1)=".",TRUE,FALSE)</formula>
    </cfRule>
  </conditionalFormatting>
  <conditionalFormatting sqref="AE45:AI45 AE40:AI40 AE35:AI35 AE30:AI30">
    <cfRule type="expression" dxfId="49" priority="47">
      <formula>IF(AND(AE30&gt;=0, RIGHT(TEXT(AE30,"0.#"),1)&lt;&gt;"."),TRUE,FALSE)</formula>
    </cfRule>
    <cfRule type="expression" dxfId="48" priority="48">
      <formula>IF(AND(AE30&gt;=0, RIGHT(TEXT(AE30,"0.#"),1)="."),TRUE,FALSE)</formula>
    </cfRule>
    <cfRule type="expression" dxfId="47" priority="49">
      <formula>IF(AND(AE30&lt;0, RIGHT(TEXT(AE30,"0.#"),1)&lt;&gt;"."),TRUE,FALSE)</formula>
    </cfRule>
    <cfRule type="expression" dxfId="46" priority="50">
      <formula>IF(AND(AE30&lt;0, RIGHT(TEXT(AE30,"0.#"),1)="."),TRUE,FALSE)</formula>
    </cfRule>
  </conditionalFormatting>
  <conditionalFormatting sqref="AJ45:AS45 AJ40:AS40 AJ35:AS35 AJ30:AS30">
    <cfRule type="expression" dxfId="45" priority="43">
      <formula>IF(AND(AJ30&gt;=0, RIGHT(TEXT(AJ30,"0.#"),1)&lt;&gt;"."),TRUE,FALSE)</formula>
    </cfRule>
    <cfRule type="expression" dxfId="44" priority="44">
      <formula>IF(AND(AJ30&gt;=0, RIGHT(TEXT(AJ30,"0.#"),1)="."),TRUE,FALSE)</formula>
    </cfRule>
    <cfRule type="expression" dxfId="43" priority="45">
      <formula>IF(AND(AJ30&lt;0, RIGHT(TEXT(AJ30,"0.#"),1)&lt;&gt;"."),TRUE,FALSE)</formula>
    </cfRule>
    <cfRule type="expression" dxfId="42" priority="46">
      <formula>IF(AND(AJ30&lt;0, RIGHT(TEXT(AJ30,"0.#"),1)="."),TRUE,FALSE)</formula>
    </cfRule>
  </conditionalFormatting>
  <conditionalFormatting sqref="AE64:AI64 AE59:AI59">
    <cfRule type="expression" dxfId="41" priority="41">
      <formula>IF(RIGHT(TEXT(AE59,"0.#"),1)=".",FALSE,TRUE)</formula>
    </cfRule>
    <cfRule type="expression" dxfId="40" priority="42">
      <formula>IF(RIGHT(TEXT(AE59,"0.#"),1)=".",TRUE,FALSE)</formula>
    </cfRule>
  </conditionalFormatting>
  <conditionalFormatting sqref="AE65:AX65 AJ64:AS64 AE60:AX60 AJ59:AS59">
    <cfRule type="expression" dxfId="39" priority="39">
      <formula>IF(RIGHT(TEXT(AE59,"0.#"),1)=".",FALSE,TRUE)</formula>
    </cfRule>
    <cfRule type="expression" dxfId="38" priority="40">
      <formula>IF(RIGHT(TEXT(AE59,"0.#"),1)=".",TRUE,FALSE)</formula>
    </cfRule>
  </conditionalFormatting>
  <conditionalFormatting sqref="AE66:AI66 AE61:AI61">
    <cfRule type="expression" dxfId="37" priority="35">
      <formula>IF(AND(AE61&gt;=0, RIGHT(TEXT(AE61,"0.#"),1)&lt;&gt;"."),TRUE,FALSE)</formula>
    </cfRule>
    <cfRule type="expression" dxfId="36" priority="36">
      <formula>IF(AND(AE61&gt;=0, RIGHT(TEXT(AE61,"0.#"),1)="."),TRUE,FALSE)</formula>
    </cfRule>
    <cfRule type="expression" dxfId="35" priority="37">
      <formula>IF(AND(AE61&lt;0, RIGHT(TEXT(AE61,"0.#"),1)&lt;&gt;"."),TRUE,FALSE)</formula>
    </cfRule>
    <cfRule type="expression" dxfId="34" priority="38">
      <formula>IF(AND(AE61&lt;0, RIGHT(TEXT(AE61,"0.#"),1)="."),TRUE,FALSE)</formula>
    </cfRule>
  </conditionalFormatting>
  <conditionalFormatting sqref="AJ66:AS66 AJ61:AS61">
    <cfRule type="expression" dxfId="33" priority="31">
      <formula>IF(AND(AJ61&gt;=0, RIGHT(TEXT(AJ61,"0.#"),1)&lt;&gt;"."),TRUE,FALSE)</formula>
    </cfRule>
    <cfRule type="expression" dxfId="32" priority="32">
      <formula>IF(AND(AJ61&gt;=0, RIGHT(TEXT(AJ61,"0.#"),1)="."),TRUE,FALSE)</formula>
    </cfRule>
    <cfRule type="expression" dxfId="31" priority="33">
      <formula>IF(AND(AJ61&lt;0, RIGHT(TEXT(AJ61,"0.#"),1)&lt;&gt;"."),TRUE,FALSE)</formula>
    </cfRule>
    <cfRule type="expression" dxfId="30" priority="34">
      <formula>IF(AND(AJ61&lt;0, RIGHT(TEXT(AJ61,"0.#"),1)="."),TRUE,FALSE)</formula>
    </cfRule>
  </conditionalFormatting>
  <conditionalFormatting sqref="AE81:AX81 AE78:AX78 AE75:AX75 AE72:AX72">
    <cfRule type="expression" dxfId="29" priority="29">
      <formula>IF(RIGHT(TEXT(AE72,"0.#"),1)=".",FALSE,TRUE)</formula>
    </cfRule>
    <cfRule type="expression" dxfId="28" priority="30">
      <formula>IF(RIGHT(TEXT(AE72,"0.#"),1)=".",TRUE,FALSE)</formula>
    </cfRule>
  </conditionalFormatting>
  <conditionalFormatting sqref="AE80:AS80 AE77:AS77 AE74:AS74 AE71:AS71">
    <cfRule type="expression" dxfId="27" priority="27">
      <formula>IF(RIGHT(TEXT(AE71,"0.#"),1)=".",FALSE,TRUE)</formula>
    </cfRule>
    <cfRule type="expression" dxfId="26" priority="28">
      <formula>IF(RIGHT(TEXT(AE71,"0.#"),1)=".",TRUE,FALSE)</formula>
    </cfRule>
  </conditionalFormatting>
  <conditionalFormatting sqref="AE23:AI23">
    <cfRule type="expression" dxfId="25" priority="25">
      <formula>IF(RIGHT(TEXT(AE23,"0.#"),1)=".",FALSE,TRUE)</formula>
    </cfRule>
    <cfRule type="expression" dxfId="24" priority="26">
      <formula>IF(RIGHT(TEXT(AE23,"0.#"),1)=".",TRUE,FALSE)</formula>
    </cfRule>
  </conditionalFormatting>
  <conditionalFormatting sqref="AE24:AS24 AJ23:AS23">
    <cfRule type="expression" dxfId="23" priority="23">
      <formula>IF(RIGHT(TEXT(AE23,"0.#"),1)=".",FALSE,TRUE)</formula>
    </cfRule>
    <cfRule type="expression" dxfId="22" priority="24">
      <formula>IF(RIGHT(TEXT(AE23,"0.#"),1)=".",TRUE,FALSE)</formula>
    </cfRule>
  </conditionalFormatting>
  <conditionalFormatting sqref="AE25:AI25">
    <cfRule type="expression" dxfId="21" priority="19">
      <formula>IF(AND(AE25&gt;=0, RIGHT(TEXT(AE25,"0.#"),1)&lt;&gt;"."),TRUE,FALSE)</formula>
    </cfRule>
    <cfRule type="expression" dxfId="20" priority="20">
      <formula>IF(AND(AE25&gt;=0, RIGHT(TEXT(AE25,"0.#"),1)="."),TRUE,FALSE)</formula>
    </cfRule>
    <cfRule type="expression" dxfId="19" priority="21">
      <formula>IF(AND(AE25&lt;0, RIGHT(TEXT(AE25,"0.#"),1)&lt;&gt;"."),TRUE,FALSE)</formula>
    </cfRule>
    <cfRule type="expression" dxfId="18" priority="22">
      <formula>IF(AND(AE25&lt;0, RIGHT(TEXT(AE25,"0.#"),1)="."),TRUE,FALSE)</formula>
    </cfRule>
  </conditionalFormatting>
  <conditionalFormatting sqref="AJ25:AS25">
    <cfRule type="expression" dxfId="17" priority="15">
      <formula>IF(AND(AJ25&gt;=0, RIGHT(TEXT(AJ25,"0.#"),1)&lt;&gt;"."),TRUE,FALSE)</formula>
    </cfRule>
    <cfRule type="expression" dxfId="16" priority="16">
      <formula>IF(AND(AJ25&gt;=0, RIGHT(TEXT(AJ25,"0.#"),1)="."),TRUE,FALSE)</formula>
    </cfRule>
    <cfRule type="expression" dxfId="15" priority="17">
      <formula>IF(AND(AJ25&lt;0, RIGHT(TEXT(AJ25,"0.#"),1)&lt;&gt;"."),TRUE,FALSE)</formula>
    </cfRule>
    <cfRule type="expression" dxfId="14" priority="18">
      <formula>IF(AND(AJ25&lt;0, RIGHT(TEXT(AJ25,"0.#"),1)="."),TRUE,FALSE)</formula>
    </cfRule>
  </conditionalFormatting>
  <conditionalFormatting sqref="Y181">
    <cfRule type="expression" dxfId="13" priority="13">
      <formula>IF(RIGHT(TEXT(Y181,"0.#"),1)=".",FALSE,TRUE)</formula>
    </cfRule>
    <cfRule type="expression" dxfId="12" priority="14">
      <formula>IF(RIGHT(TEXT(Y181,"0.#"),1)=".",TRUE,FALSE)</formula>
    </cfRule>
  </conditionalFormatting>
  <conditionalFormatting sqref="Y182:Y189">
    <cfRule type="expression" dxfId="11" priority="11">
      <formula>IF(RIGHT(TEXT(Y182,"0.#"),1)=".",FALSE,TRUE)</formula>
    </cfRule>
    <cfRule type="expression" dxfId="10" priority="12">
      <formula>IF(RIGHT(TEXT(Y182,"0.#"),1)=".",TRUE,FALSE)</formula>
    </cfRule>
  </conditionalFormatting>
  <conditionalFormatting sqref="AT24:AX24">
    <cfRule type="expression" dxfId="9" priority="9">
      <formula>IF(RIGHT(TEXT(AT24,"0.#"),1)=".",FALSE,TRUE)</formula>
    </cfRule>
    <cfRule type="expression" dxfId="8" priority="10">
      <formula>IF(RIGHT(TEXT(AT24,"0.#"),1)=".",TRUE,FALSE)</formula>
    </cfRule>
  </conditionalFormatting>
  <conditionalFormatting sqref="R99">
    <cfRule type="expression" dxfId="7" priority="7">
      <formula>IF(RIGHT(TEXT(R99,"0.#"),1)=".",FALSE,TRUE)</formula>
    </cfRule>
    <cfRule type="expression" dxfId="6" priority="8">
      <formula>IF(RIGHT(TEXT(R99,"0.#"),1)=".",TRUE,FALSE)</formula>
    </cfRule>
  </conditionalFormatting>
  <conditionalFormatting sqref="R100:R103">
    <cfRule type="expression" dxfId="5" priority="5">
      <formula>IF(RIGHT(TEXT(R100,"0.#"),1)=".",FALSE,TRUE)</formula>
    </cfRule>
    <cfRule type="expression" dxfId="4" priority="6">
      <formula>IF(RIGHT(TEXT(R100,"0.#"),1)=".",TRUE,FALSE)</formula>
    </cfRule>
  </conditionalFormatting>
  <conditionalFormatting sqref="AE69:AX69">
    <cfRule type="expression" dxfId="3" priority="3">
      <formula>IF(RIGHT(TEXT(AE69,"0.#"),1)=".",FALSE,TRUE)</formula>
    </cfRule>
    <cfRule type="expression" dxfId="2" priority="4">
      <formula>IF(RIGHT(TEXT(AE69,"0.#"),1)=".",TRUE,FALSE)</formula>
    </cfRule>
  </conditionalFormatting>
  <conditionalFormatting sqref="AT83:AX83">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20" orientation="portrait" r:id="rId1"/>
  <headerFooter differentFirst="1" alignWithMargins="0"/>
  <rowBreaks count="3" manualBreakCount="3">
    <brk id="104"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6" sqref="B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383</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t="s">
        <v>383</v>
      </c>
      <c r="C18" s="15" t="str">
        <f t="shared" si="0"/>
        <v>犯罪被害者等施策</v>
      </c>
      <c r="D18" s="15" t="str">
        <f t="shared" si="7"/>
        <v>交通安全対策、犯罪被害者等施策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交通安全対策、犯罪被害者等施策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交通安全対策、犯罪被害者等施策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交通安全対策、犯罪被害者等施策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交通安全対策、犯罪被害者等施策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交通安全対策、犯罪被害者等施策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交通安全対策、犯罪被害者等施策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交通安全対策、犯罪被害者等施策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t="s">
        <v>383</v>
      </c>
      <c r="H35" s="15" t="str">
        <f t="shared" si="1"/>
        <v>自動車安全特別会計自動車事故対策勘定</v>
      </c>
      <c r="I35" s="15" t="str">
        <f t="shared" si="5"/>
        <v>自動車安全特別会計自動車事故対策勘定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自動車安全特別会計自動車事故対策勘定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自動車安全特別会計自動車事故対策勘定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自動車安全特別会計自動車事故対策勘定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2015-06-25T05:02:27Z</cp:lastPrinted>
  <dcterms:created xsi:type="dcterms:W3CDTF">2012-03-13T00:50:25Z</dcterms:created>
  <dcterms:modified xsi:type="dcterms:W3CDTF">2015-09-04T10:35:17Z</dcterms:modified>
</cp:coreProperties>
</file>