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新しいフォルダー\"/>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<sst xmlns="http://schemas.openxmlformats.org/spreadsheetml/2006/main" count="759" uniqueCount="436">
  <si>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</si>
  <si>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</si>
  <si>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</si>
  <si>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</si>
  <si>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</si>
  <si>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</si>
  <si>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</si>
  <si>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</si>
  <si>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</si>
  <si>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</si>
  <si>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</si>
  <si>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</si>
  <si>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</si>
  <si>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</si>
  <si>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</si>
  <si>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</si>
  <si>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</si>
  <si>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</si>
  <si>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</si>
  <si>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</si>
  <si>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</si>
  <si>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</si>
  <si>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</si>
  <si>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</si>
  <si>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</si>
  <si>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</si>
  <si>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</si>
  <si>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</si>
  <si>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</si>
  <si>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</si>
  <si>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</si>
  <si>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</si>
  <si>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</si>
  <si>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</si>
  <si>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</si>
  <si>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</si>
  <si>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</si>
  <si>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</si>
  <si>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</si>
  <si>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</si>
  <si>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</si>
  <si>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</si>
  <si>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</si>
  <si>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</si>
  <si>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</si>
  <si>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</si>
  <si>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</si>
  <si>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</si>
  <si>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</si>
  <si>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</si>
  <si>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</si>
  <si>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</si>
  <si>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</si>
  <si>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</si>
  <si>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</si>
  <si>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</si>
  <si>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</si>
  <si>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</si>
  <si>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</si>
  <si>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</si>
  <si>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</si>
  <si>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</si>
  <si>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</si>
  <si>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</si>
  <si>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</si>
  <si>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</si>
  <si>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</si>
  <si>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</si>
  <si>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</si>
  <si>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</si>
  <si>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</si>
  <si>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</si>
  <si>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</si>
  <si>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</si>
  <si>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</si>
  <si>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</si>
  <si>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</si>
  <si>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</si>
  <si>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</si>
  <si>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</si>
  <si>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</si>
  <si>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</si>
  <si>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</si>
  <si>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</si>
  <si>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</si>
  <si>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</si>
  <si>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</si>
  <si>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</si>
  <si>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</si>
  <si>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</si>
  <si>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</si>
  <si>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</si>
  <si>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</si>
  <si>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</si>
  <si>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</si>
  <si>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</si>
  <si>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</si>
  <si>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</si>
  <si>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</si>
  <si>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</si>
  <si>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</si>
  <si>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</si>
  <si>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</si>
  <si>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</si>
  <si>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</si>
  <si>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</si>
  <si>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</si>
  <si>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</si>
  <si>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</si>
  <si>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</si>
  <si>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</si>
  <si>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</si>
  <si>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</si>
  <si>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</si>
  <si>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</si>
  <si>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</si>
  <si>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</si>
  <si>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</si>
  <si>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</si>
  <si>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</si>
  <si>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</si>
  <si>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</si>
  <si>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</si>
  <si>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</si>
  <si>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</si>
  <si>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</si>
  <si>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</si>
  <si>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</si>
  <si>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</si>
  <si>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</si>
  <si>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</si>
  <si>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</si>
  <si>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</si>
  <si>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</si>
  <si>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</si>
  <si>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</si>
  <si>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</si>
  <si>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</si>
  <si>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</si>
  <si>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</si>
  <si>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</si>
  <si>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</si>
  <si>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</si>
  <si>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</si>
  <si>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</si>
  <si>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</si>
  <si>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</si>
  <si>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</si>
  <si>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</si>
  <si>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</si>
  <si>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</si>
  <si>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</si>
  <si>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</si>
  <si>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</si>
  <si>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</si>
  <si>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</si>
  <si>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</si>
  <si>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</si>
  <si>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</si>
  <si>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</si>
  <si>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</si>
  <si>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</si>
  <si>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</si>
  <si>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</si>
  <si>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</si>
  <si>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</si>
  <si>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</si>
  <si>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</si>
  <si>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</si>
  <si>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</si>
  <si>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</si>
  <si>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</si>
  <si>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</si>
  <si>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</si>
  <si>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</si>
  <si>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</si>
  <si>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</si>
  <si>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</si>
  <si>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</si>
  <si>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</si>
  <si>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</si>
  <si>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</si>
  <si>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</si>
  <si>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</si>
  <si>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</si>
  <si>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</si>
  <si>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</si>
  <si>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</si>
  <si>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</si>
  <si>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</si>
  <si>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</si>
  <si>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</si>
  <si>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</si>
  <si>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</si>
  <si>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</si>
  <si>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</si>
  <si>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</si>
  <si>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</si>
  <si>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</si>
  <si>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</si>
  <si>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</si>
  <si>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</si>
  <si>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</si>
  <si>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</si>
  <si>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</si>
  <si>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</si>
  <si>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</si>
  <si>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</si>
  <si>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</si>
  <si>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</si>
  <si>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</si>
  <si>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</si>
  <si>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</si>
  <si>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</si>
  <si>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</si>
  <si>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</si>
  <si>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</si>
  <si>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</si>
  <si>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</si>
  <si>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</si>
  <si>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</si>
  <si>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</si>
  <si>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</si>
  <si>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</si>
  <si>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</si>
  <si>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</si>
  <si>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</si>
  <si>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</si>
  <si>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</si>
  <si>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</si>
  <si>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</si>
  <si>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</si>
  <si>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</si>
  <si>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</si>
  <si>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</si>
  <si>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</si>
  <si>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</si>
  <si>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</si>
  <si>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</si>
  <si>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</si>
  <si>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</si>
  <si>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</si>
  <si>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</si>
  <si>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</si>
  <si>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</si>
  <si>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</si>
  <si>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</si>
  <si>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</si>
  <si>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</si>
  <si>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</si>
  <si>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</si>
  <si>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</si>
  <si>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</si>
  <si>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</si>
  <si>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</si>
  <si>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</si>
  <si>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</si>
  <si>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</si>
  <si>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</si>
  <si>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</si>
  <si>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</si>
  <si>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</si>
  <si>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</si>
  <si>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</si>
  <si>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</si>
  <si>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</si>
  <si>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</si>
  <si>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</si>
  <si>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</si>
  <si>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</si>
  <si>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</si>
  <si>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</si>
  <si>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</si>
  <si>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</si>
  <si>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</si>
  <si>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</si>
  <si>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</si>
  <si>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</si>
  <si>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</si>
  <si>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</si>
  <si>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</si>
  <si>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</si>
  <si>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</si>
  <si>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</si>
  <si>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</si>
  <si>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</si>
  <si>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</si>
  <si>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</si>
  <si>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</si>
  <si>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</si>
  <si>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</si>
  <si>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</si>
  <si>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</si>
  <si>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</si>
  <si>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</si>
  <si>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</si>
  <si>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</si>
  <si>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</si>
  <si>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</si>
  <si>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</si>
  <si>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</si>
  <si>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</si>
  <si>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</si>
  <si>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</si>
  <si>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</si>
  <si>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</si>
  <si>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</si>
  <si>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</si>
  <si>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</si>
  <si>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</si>
  <si>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</si>
  <si>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</si>
  <si>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</si>
  <si>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</si>
  <si>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</si>
  <si>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</si>
  <si>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</si>
  <si>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</si>
  <si>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</si>
  <si>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</si>
  <si>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</si>
  <si>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</si>
  <si>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</si>
  <si>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</si>
  <si>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</si>
  <si>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</si>
  <si>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</si>
  <si>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</si>
  <si>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</si>
  <si>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</si>
  <si>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</si>
  <si>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</si>
  <si>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</si>
  <si>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</si>
  <si>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</si>
  <si>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</si>
  <si>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</si>
  <si>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</si>
  <si>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</si>
  <si>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</si>
  <si>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</si>
  <si>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</si>
  <si>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</si>
  <si>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</si>
  <si>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</si>
  <si>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</si>
  <si>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</si>
  <si>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</si>
  <si>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</si>
  <si>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</si>
  <si>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</si>
  <si>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</si>
  <si>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</si>
  <si>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</si>
  <si>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</si>
  <si>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</si>
  <si>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</si>
  <si>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</si>
  <si>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</si>
  <si>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</si>
  <si>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</si>
  <si>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</si>
  <si>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</si>
  <si>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</si>
  <si>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</si>
  <si>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</si>
  <si>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</si>
  <si>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</si>
  <si>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</si>
  <si>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</si>
  <si>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</si>
  <si>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</si>
  <si>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</si>
  <si>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</si>
  <si>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</si>
  <si>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</si>
  <si>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</si>
  <si>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</si>
  <si>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</si>
  <si>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</si>
  <si>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</si>
  <si>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トラック運送業におけるパートナーシップ環境整備事業</t>
    <rPh sb="4" eb="7">
      <t>ウンソウギョウ</t>
    </rPh>
    <rPh sb="19" eb="21">
      <t>カンキョウ</t>
    </rPh>
    <rPh sb="21" eb="23">
      <t>セイビ</t>
    </rPh>
    <rPh sb="23" eb="25">
      <t>ジギョウ</t>
    </rPh>
    <phoneticPr fontId="5"/>
  </si>
  <si>
    <t>自動車局</t>
    <rPh sb="0" eb="3">
      <t>ジドウシャ</t>
    </rPh>
    <rPh sb="3" eb="4">
      <t>キョク</t>
    </rPh>
    <phoneticPr fontId="5"/>
  </si>
  <si>
    <t>貨物課</t>
    <rPh sb="0" eb="3">
      <t>カモツカ</t>
    </rPh>
    <phoneticPr fontId="5"/>
  </si>
  <si>
    <t>課長
秡川　直也</t>
    <rPh sb="0" eb="2">
      <t>カチョウ</t>
    </rPh>
    <rPh sb="3" eb="5">
      <t>ハライカワ</t>
    </rPh>
    <rPh sb="6" eb="8">
      <t>ナオヤ</t>
    </rPh>
    <phoneticPr fontId="5"/>
  </si>
  <si>
    <t>○</t>
  </si>
  <si>
    <t>－</t>
    <phoneticPr fontId="5"/>
  </si>
  <si>
    <t>トラック運送業における下請・荷主適正取引推進ガイドライン
トラック運送業における燃料サーチャージ緊急ガイドライン
トラック運送業における書面化推進ガイドライン</t>
    <rPh sb="4" eb="7">
      <t>ウンソウギョウ</t>
    </rPh>
    <rPh sb="11" eb="13">
      <t>シタウ</t>
    </rPh>
    <rPh sb="14" eb="16">
      <t>ニヌシ</t>
    </rPh>
    <rPh sb="16" eb="18">
      <t>テキセイ</t>
    </rPh>
    <rPh sb="18" eb="20">
      <t>トリヒキ</t>
    </rPh>
    <rPh sb="20" eb="22">
      <t>スイシン</t>
    </rPh>
    <rPh sb="33" eb="36">
      <t>ウンソウギョウ</t>
    </rPh>
    <rPh sb="40" eb="42">
      <t>ネンリョウ</t>
    </rPh>
    <rPh sb="48" eb="50">
      <t>キンキュウ</t>
    </rPh>
    <rPh sb="61" eb="64">
      <t>ウンソウギョウ</t>
    </rPh>
    <rPh sb="68" eb="70">
      <t>ショメン</t>
    </rPh>
    <rPh sb="70" eb="71">
      <t>カ</t>
    </rPh>
    <rPh sb="71" eb="73">
      <t>スイシン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</si>
  <si>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</si>
  <si>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</si>
  <si>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</si>
  <si>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</si>
  <si>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5">
      <t>ウンソウ</t>
    </rPh>
    <rPh sb="5" eb="6">
      <t>ギョウ</t>
    </rPh>
    <rPh sb="6" eb="8">
      <t>シジョウ</t>
    </rPh>
    <rPh sb="8" eb="10">
      <t>カンキョウ</t>
    </rPh>
    <rPh sb="10" eb="12">
      <t>セイビ</t>
    </rPh>
    <rPh sb="12" eb="14">
      <t>スイシン</t>
    </rPh>
    <rPh sb="14" eb="17">
      <t>チョウサヒ</t>
    </rPh>
    <phoneticPr fontId="5"/>
  </si>
  <si>
    <t>単位あたりのコスト＝Ｘ／Ｙ
Ｘ＝平成２６年度執行額
Ｙ＝平成２６年度会議開催回数</t>
    <rPh sb="0" eb="2">
      <t>タンイ</t>
    </rPh>
    <rPh sb="16" eb="18">
      <t>ヘイセイ</t>
    </rPh>
    <rPh sb="20" eb="22">
      <t>ネンド</t>
    </rPh>
    <rPh sb="22" eb="24">
      <t>シッコウ</t>
    </rPh>
    <rPh sb="24" eb="25">
      <t>ガク</t>
    </rPh>
    <rPh sb="28" eb="30">
      <t>ヘイセイ</t>
    </rPh>
    <rPh sb="32" eb="34">
      <t>ネンド</t>
    </rPh>
    <rPh sb="34" eb="36">
      <t>カイギ</t>
    </rPh>
    <rPh sb="36" eb="38">
      <t>カイサイ</t>
    </rPh>
    <rPh sb="38" eb="40">
      <t>カイスウ</t>
    </rPh>
    <phoneticPr fontId="5"/>
  </si>
  <si>
    <t>円／回</t>
    <rPh sb="0" eb="1">
      <t>エン</t>
    </rPh>
    <rPh sb="2" eb="3">
      <t>カイ</t>
    </rPh>
    <phoneticPr fontId="5"/>
  </si>
  <si>
    <t>円</t>
    <rPh sb="0" eb="1">
      <t>エン</t>
    </rPh>
    <phoneticPr fontId="5"/>
  </si>
  <si>
    <t>-</t>
    <phoneticPr fontId="5"/>
  </si>
  <si>
    <t>－</t>
    <phoneticPr fontId="5"/>
  </si>
  <si>
    <t>執行額／
会議開催回数</t>
    <rPh sb="0" eb="2">
      <t>シッコウ</t>
    </rPh>
    <rPh sb="2" eb="3">
      <t>ガク</t>
    </rPh>
    <rPh sb="5" eb="7">
      <t>カイギ</t>
    </rPh>
    <rPh sb="7" eb="9">
      <t>カイサイ</t>
    </rPh>
    <rPh sb="9" eb="11">
      <t>カイスウ</t>
    </rPh>
    <phoneticPr fontId="5"/>
  </si>
  <si>
    <t>パートナーシップ会議開催回数</t>
    <rPh sb="8" eb="10">
      <t>カイギ</t>
    </rPh>
    <rPh sb="10" eb="12">
      <t>カイサイ</t>
    </rPh>
    <rPh sb="12" eb="14">
      <t>カイスウ</t>
    </rPh>
    <phoneticPr fontId="5"/>
  </si>
  <si>
    <t>回</t>
    <rPh sb="0" eb="1">
      <t>カイ</t>
    </rPh>
    <phoneticPr fontId="5"/>
  </si>
  <si>
    <t>件</t>
    <rPh sb="0" eb="1">
      <t>ケン</t>
    </rPh>
    <phoneticPr fontId="5"/>
  </si>
  <si>
    <t>貨物自動車運送事業法第６４条の荷主勧告のための荷主への安全協力要請の発出件数</t>
    <rPh sb="0" eb="2">
      <t>カモツ</t>
    </rPh>
    <rPh sb="2" eb="5">
      <t>ジドウシャ</t>
    </rPh>
    <rPh sb="5" eb="7">
      <t>ウンソウ</t>
    </rPh>
    <rPh sb="7" eb="10">
      <t>ジギョウホウ</t>
    </rPh>
    <rPh sb="10" eb="11">
      <t>ダイ</t>
    </rPh>
    <rPh sb="13" eb="14">
      <t>ジョウ</t>
    </rPh>
    <rPh sb="15" eb="17">
      <t>ニヌシ</t>
    </rPh>
    <rPh sb="17" eb="19">
      <t>カンコク</t>
    </rPh>
    <rPh sb="23" eb="25">
      <t>ニヌシ</t>
    </rPh>
    <rPh sb="27" eb="29">
      <t>アンゼン</t>
    </rPh>
    <rPh sb="29" eb="31">
      <t>キョウリョク</t>
    </rPh>
    <rPh sb="31" eb="33">
      <t>ヨウセイ</t>
    </rPh>
    <rPh sb="34" eb="36">
      <t>ハッシュツ</t>
    </rPh>
    <rPh sb="36" eb="38">
      <t>ケンスウ</t>
    </rPh>
    <phoneticPr fontId="5"/>
  </si>
  <si>
    <t>国内物流の６割を占めるトラック業界の適正取引を推進することは、貨物自動車運送事業の健全な発達に寄与するとともに、公共の福祉の増進に繋がるものである。</t>
    <rPh sb="0" eb="2">
      <t>コクナイ</t>
    </rPh>
    <rPh sb="2" eb="4">
      <t>ブツリュウ</t>
    </rPh>
    <rPh sb="6" eb="7">
      <t>ワリ</t>
    </rPh>
    <rPh sb="8" eb="9">
      <t>シ</t>
    </rPh>
    <rPh sb="15" eb="17">
      <t>ギョウカイ</t>
    </rPh>
    <rPh sb="18" eb="20">
      <t>テキセイ</t>
    </rPh>
    <rPh sb="20" eb="22">
      <t>トリヒキ</t>
    </rPh>
    <rPh sb="23" eb="25">
      <t>スイシン</t>
    </rPh>
    <rPh sb="31" eb="33">
      <t>カモツ</t>
    </rPh>
    <rPh sb="33" eb="36">
      <t>ジドウシャ</t>
    </rPh>
    <rPh sb="36" eb="38">
      <t>ウンソウ</t>
    </rPh>
    <rPh sb="38" eb="40">
      <t>ジギョウ</t>
    </rPh>
    <rPh sb="41" eb="43">
      <t>ケンゼン</t>
    </rPh>
    <rPh sb="44" eb="46">
      <t>ハッタツ</t>
    </rPh>
    <rPh sb="47" eb="49">
      <t>キヨ</t>
    </rPh>
    <rPh sb="56" eb="58">
      <t>コウキョウ</t>
    </rPh>
    <rPh sb="59" eb="61">
      <t>フクシ</t>
    </rPh>
    <rPh sb="62" eb="64">
      <t>ゾウシン</t>
    </rPh>
    <rPh sb="65" eb="66">
      <t>ツナ</t>
    </rPh>
    <phoneticPr fontId="5"/>
  </si>
  <si>
    <t>‐</t>
  </si>
  <si>
    <r>
      <rPr>
        <sz val="11"/>
        <rFont val="ＭＳ Ｐゴシック"/>
        <family val="3"/>
        <charset val="128"/>
      </rPr>
      <t>0</t>
    </r>
    <r>
      <rPr>
        <sz val="11"/>
        <rFont val="ＭＳ Ｐゴシック"/>
        <family val="3"/>
        <charset val="128"/>
      </rPr>
      <t>347</t>
    </r>
    <phoneticPr fontId="5"/>
  </si>
  <si>
    <r>
      <rPr>
        <sz val="11"/>
        <rFont val="ＭＳ Ｐゴシック"/>
        <family val="3"/>
        <charset val="128"/>
      </rPr>
      <t>0298</t>
    </r>
    <phoneticPr fontId="5"/>
  </si>
  <si>
    <r>
      <rPr>
        <sz val="11"/>
        <rFont val="ＭＳ Ｐゴシック"/>
        <family val="3"/>
        <charset val="128"/>
      </rPr>
      <t>0290</t>
    </r>
    <phoneticPr fontId="5"/>
  </si>
  <si>
    <r>
      <rPr>
        <sz val="11"/>
        <rFont val="ＭＳ Ｐゴシック"/>
        <family val="3"/>
        <charset val="128"/>
      </rPr>
      <t>0313</t>
    </r>
    <phoneticPr fontId="5"/>
  </si>
  <si>
    <t>雑役務費</t>
    <rPh sb="0" eb="1">
      <t>ザツ</t>
    </rPh>
    <rPh sb="1" eb="3">
      <t>エキム</t>
    </rPh>
    <rPh sb="3" eb="4">
      <t>ヒ</t>
    </rPh>
    <phoneticPr fontId="5"/>
  </si>
  <si>
    <t>その他</t>
    <rPh sb="2" eb="3">
      <t>タ</t>
    </rPh>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</si>
  <si>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</si>
  <si>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</si>
  <si>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</si>
  <si>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</si>
  <si>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</si>
  <si>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</si>
  <si>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事務費</t>
    <rPh sb="0" eb="3">
      <t>ジムヒ</t>
    </rPh>
    <phoneticPr fontId="5"/>
  </si>
  <si>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パートナーシップ会議の機能を見直し、議論を深化させていくこととした。</t>
    <rPh sb="13" eb="15">
      <t>カイギ</t>
    </rPh>
    <rPh sb="19" eb="22">
      <t>カンケイシャ</t>
    </rPh>
    <rPh sb="22" eb="23">
      <t>カン</t>
    </rPh>
    <rPh sb="24" eb="26">
      <t>ジョウホウ</t>
    </rPh>
    <rPh sb="27" eb="29">
      <t>コウカン</t>
    </rPh>
    <rPh sb="29" eb="30">
      <t>トウ</t>
    </rPh>
    <rPh sb="31" eb="32">
      <t>ツウ</t>
    </rPh>
    <rPh sb="34" eb="36">
      <t>ニンシキ</t>
    </rPh>
    <rPh sb="37" eb="39">
      <t>キョウユウ</t>
    </rPh>
    <rPh sb="40" eb="41">
      <t>ハカ</t>
    </rPh>
    <rPh sb="57" eb="59">
      <t>ウンソウ</t>
    </rPh>
    <rPh sb="60" eb="61">
      <t>カカ</t>
    </rPh>
    <rPh sb="63" eb="66">
      <t>カンケイシャ</t>
    </rPh>
    <rPh sb="67" eb="69">
      <t>ヤクワリ</t>
    </rPh>
    <rPh sb="70" eb="72">
      <t>セキム</t>
    </rPh>
    <rPh sb="73" eb="76">
      <t>メイカクカ</t>
    </rPh>
    <rPh sb="77" eb="78">
      <t>ハカ</t>
    </rPh>
    <rPh sb="80" eb="83">
      <t>カンケイシャ</t>
    </rPh>
    <rPh sb="83" eb="84">
      <t>カン</t>
    </rPh>
    <rPh sb="85" eb="87">
      <t>テキセツ</t>
    </rPh>
    <rPh sb="88" eb="90">
      <t>カンケイ</t>
    </rPh>
    <rPh sb="91" eb="93">
      <t>ソウセツ</t>
    </rPh>
    <rPh sb="100" eb="102">
      <t>カンテン</t>
    </rPh>
    <rPh sb="113" eb="115">
      <t>カイギ</t>
    </rPh>
    <rPh sb="116" eb="118">
      <t>キノウ</t>
    </rPh>
    <rPh sb="119" eb="121">
      <t>ミナオ</t>
    </rPh>
    <rPh sb="123" eb="125">
      <t>ギロン</t>
    </rPh>
    <rPh sb="126" eb="128">
      <t>シンカ</t>
    </rPh>
    <phoneticPr fontId="5"/>
  </si>
  <si>
    <t>事業の実施に当たり、会議の開催の際には、必要最低限の会場借上を行うとともに、価格・立地等を厳しく精査した上で会場を決定するなど、引き続き効率的かつ効果的な執行に努める。</t>
    <rPh sb="0" eb="2">
      <t>ジギョウ</t>
    </rPh>
    <rPh sb="3" eb="5">
      <t>ジッシ</t>
    </rPh>
    <rPh sb="6" eb="7">
      <t>ア</t>
    </rPh>
    <rPh sb="10" eb="12">
      <t>カイギ</t>
    </rPh>
    <rPh sb="13" eb="15">
      <t>カイサイ</t>
    </rPh>
    <rPh sb="16" eb="17">
      <t>サイ</t>
    </rPh>
    <rPh sb="20" eb="22">
      <t>ヒツヨウ</t>
    </rPh>
    <rPh sb="22" eb="25">
      <t>サイテイゲン</t>
    </rPh>
    <rPh sb="26" eb="28">
      <t>カイジョウ</t>
    </rPh>
    <rPh sb="28" eb="29">
      <t>カ</t>
    </rPh>
    <rPh sb="29" eb="30">
      <t>ア</t>
    </rPh>
    <rPh sb="31" eb="32">
      <t>オコナ</t>
    </rPh>
    <rPh sb="38" eb="40">
      <t>カカク</t>
    </rPh>
    <rPh sb="41" eb="43">
      <t>リッチ</t>
    </rPh>
    <rPh sb="43" eb="44">
      <t>トウ</t>
    </rPh>
    <rPh sb="45" eb="46">
      <t>キビ</t>
    </rPh>
    <rPh sb="48" eb="50">
      <t>セイサ</t>
    </rPh>
    <rPh sb="52" eb="53">
      <t>ウエ</t>
    </rPh>
    <rPh sb="54" eb="56">
      <t>カイジョウ</t>
    </rPh>
    <rPh sb="57" eb="59">
      <t>ケッテイ</t>
    </rPh>
    <rPh sb="64" eb="65">
      <t>ヒ</t>
    </rPh>
    <rPh sb="66" eb="67">
      <t>ツヅ</t>
    </rPh>
    <rPh sb="68" eb="71">
      <t>コウリツテキ</t>
    </rPh>
    <rPh sb="73" eb="76">
      <t>コウカテキ</t>
    </rPh>
    <rPh sb="77" eb="79">
      <t>シッコウ</t>
    </rPh>
    <rPh sb="80" eb="81">
      <t>ツト</t>
    </rPh>
    <phoneticPr fontId="5"/>
  </si>
  <si>
    <t>A.関東運輸局</t>
    <rPh sb="2" eb="4">
      <t>カントウ</t>
    </rPh>
    <rPh sb="4" eb="7">
      <t>ウンユキョク</t>
    </rPh>
    <phoneticPr fontId="5"/>
  </si>
  <si>
    <t>請負費</t>
    <rPh sb="0" eb="2">
      <t>ウケオイ</t>
    </rPh>
    <rPh sb="2" eb="3">
      <t>ヒ</t>
    </rPh>
    <phoneticPr fontId="5"/>
  </si>
  <si>
    <t>諸謝金、職員旅費、委員等旅費</t>
    <rPh sb="0" eb="1">
      <t>ショ</t>
    </rPh>
    <rPh sb="1" eb="3">
      <t>シャキン</t>
    </rPh>
    <rPh sb="4" eb="6">
      <t>ショクイン</t>
    </rPh>
    <rPh sb="6" eb="8">
      <t>リョヒ</t>
    </rPh>
    <rPh sb="9" eb="11">
      <t>イイン</t>
    </rPh>
    <rPh sb="11" eb="12">
      <t>トウ</t>
    </rPh>
    <rPh sb="12" eb="14">
      <t>リョヒ</t>
    </rPh>
    <phoneticPr fontId="5"/>
  </si>
  <si>
    <t>北海道運輸局</t>
    <rPh sb="0" eb="3">
      <t>ホッカイドウ</t>
    </rPh>
    <rPh sb="3" eb="6">
      <t>ウンユキョク</t>
    </rPh>
    <phoneticPr fontId="5"/>
  </si>
  <si>
    <t>九州運輸局</t>
    <rPh sb="0" eb="2">
      <t>キュウシュウ</t>
    </rPh>
    <rPh sb="2" eb="5">
      <t>ウンユキョク</t>
    </rPh>
    <phoneticPr fontId="5"/>
  </si>
  <si>
    <t>9 市場環境の整備、産業の生産性向上、消費者利益の保護
35 自動車運送業の市場環境整備を推進する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ジドウシャ</t>
    </rPh>
    <rPh sb="34" eb="37">
      <t>ウンソウギョウ</t>
    </rPh>
    <rPh sb="38" eb="40">
      <t>シジョウ</t>
    </rPh>
    <rPh sb="40" eb="42">
      <t>カンキョウ</t>
    </rPh>
    <rPh sb="42" eb="44">
      <t>セイビ</t>
    </rPh>
    <rPh sb="45" eb="47">
      <t>スイシン</t>
    </rPh>
    <phoneticPr fontId="5"/>
  </si>
  <si>
    <t xml:space="preserve">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
</t>
    <rPh sb="106" eb="107">
      <t>トウ</t>
    </rPh>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</si>
  <si>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rPh sb="167" eb="168">
      <t>トウ</t>
    </rPh>
    <phoneticPr fontId="5"/>
  </si>
  <si>
    <t>-</t>
    <phoneticPr fontId="5"/>
  </si>
  <si>
    <t>必要最低限の会場借上を行うとともに、価格・立地等精査した上で会場を決定している。</t>
    <rPh sb="0" eb="2">
      <t>ヒツヨウ</t>
    </rPh>
    <rPh sb="2" eb="5">
      <t>サイテイゲン</t>
    </rPh>
    <rPh sb="6" eb="8">
      <t>カイジョウ</t>
    </rPh>
    <rPh sb="8" eb="9">
      <t>カ</t>
    </rPh>
    <rPh sb="9" eb="10">
      <t>ア</t>
    </rPh>
    <rPh sb="11" eb="12">
      <t>オコナ</t>
    </rPh>
    <rPh sb="18" eb="20">
      <t>カカク</t>
    </rPh>
    <rPh sb="21" eb="23">
      <t>リッチ</t>
    </rPh>
    <rPh sb="23" eb="24">
      <t>トウ</t>
    </rPh>
    <rPh sb="24" eb="26">
      <t>セイサ</t>
    </rPh>
    <rPh sb="28" eb="29">
      <t>ウエ</t>
    </rPh>
    <rPh sb="30" eb="32">
      <t>カイジョウ</t>
    </rPh>
    <rPh sb="33" eb="35">
      <t>ケッテイ</t>
    </rPh>
    <phoneticPr fontId="5"/>
  </si>
  <si>
    <t>-</t>
    <phoneticPr fontId="5"/>
  </si>
  <si>
    <t>荷主とトラック運送事業者のパートナーシップの構築を図ることにより、安全協力要請の発出件数を44件以下にすることを目標とする。</t>
    <rPh sb="40" eb="42">
      <t>ハッシュツ</t>
    </rPh>
    <rPh sb="42" eb="44">
      <t>ケンスウ</t>
    </rPh>
    <rPh sb="47" eb="48">
      <t>ケン</t>
    </rPh>
    <rPh sb="48" eb="50">
      <t>イカ</t>
    </rPh>
    <rPh sb="56" eb="58">
      <t>モクヒョウ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</si>
  <si>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</si>
  <si>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会議の確実な開催に努め、効果的に事業を遂行するべき。</t>
    <phoneticPr fontId="5"/>
  </si>
  <si>
    <t>執行等改善</t>
  </si>
  <si>
    <t>実効性・効率性を高め、経費の合理化に努めているところ。</t>
    <rPh sb="0" eb="3">
      <t>ジッコウセイ</t>
    </rPh>
    <rPh sb="4" eb="7">
      <t>コウリツセイ</t>
    </rPh>
    <rPh sb="8" eb="9">
      <t>タカ</t>
    </rPh>
    <rPh sb="11" eb="13">
      <t>ケイヒ</t>
    </rPh>
    <rPh sb="14" eb="17">
      <t>ゴウリカ</t>
    </rPh>
    <rPh sb="18" eb="1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</si>
</sst>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139700</xdr:colOff>
      <xdr:row>143</xdr:row>
      <xdr:rowOff>25400</xdr:rowOff>
    </xdr:from>
    <xdr:to>
      <xdr:col>22</xdr:col>
      <xdr:colOff>198100</xdr:colOff>
      <xdr:row>146</xdr:row>
      <xdr:rowOff>38600</xdr:rowOff>
    </xdr:to>
    <xdr:sp macro="" textlink="">
      <xdr:nvSpPr>
        <xdr:cNvPr id="6" name="正方形/長方形 5"/>
        <xdr:cNvSpPr/>
      </xdr:nvSpPr>
      <xdr:spPr>
        <a:xfrm>
          <a:off x="1968500" y="52031900"/>
          <a:ext cx="2700000" cy="108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３百万円</a:t>
          </a:r>
          <a:endParaRPr kumimoji="1" lang="en-US" altLang="ja-JP" sz="1100"/>
        </a:p>
      </xdr:txBody>
    </xdr:sp>
    <xdr:clientData/>
  </xdr:twoCellAnchor>
  <xdr:twoCellAnchor>
    <xdr:from>
      <xdr:col>33</xdr:col>
      <xdr:colOff>25400</xdr:colOff>
      <xdr:row>143</xdr:row>
      <xdr:rowOff>12700</xdr:rowOff>
    </xdr:from>
    <xdr:to>
      <xdr:col>46</xdr:col>
      <xdr:colOff>83800</xdr:colOff>
      <xdr:row>146</xdr:row>
      <xdr:rowOff>25900</xdr:rowOff>
    </xdr:to>
    <xdr:sp macro="" textlink="">
      <xdr:nvSpPr>
        <xdr:cNvPr id="7" name="正方形/長方形 6"/>
        <xdr:cNvSpPr/>
      </xdr:nvSpPr>
      <xdr:spPr bwMode="auto">
        <a:xfrm>
          <a:off x="6731000" y="52019200"/>
          <a:ext cx="2700000" cy="108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３百万円</a:t>
          </a:r>
          <a:endParaRPr kumimoji="1" lang="en-US" altLang="ja-JP" sz="1100"/>
        </a:p>
      </xdr:txBody>
    </xdr:sp>
    <xdr:clientData/>
  </xdr:twoCellAnchor>
  <xdr:twoCellAnchor>
    <xdr:from>
      <xdr:col>9</xdr:col>
      <xdr:colOff>165100</xdr:colOff>
      <xdr:row>146</xdr:row>
      <xdr:rowOff>190500</xdr:rowOff>
    </xdr:from>
    <xdr:to>
      <xdr:col>23</xdr:col>
      <xdr:colOff>79711</xdr:colOff>
      <xdr:row>148</xdr:row>
      <xdr:rowOff>57144</xdr:rowOff>
    </xdr:to>
    <xdr:sp macro="" textlink="">
      <xdr:nvSpPr>
        <xdr:cNvPr id="8" name="テキスト ボックス 7"/>
        <xdr:cNvSpPr txBox="1"/>
      </xdr:nvSpPr>
      <xdr:spPr bwMode="auto">
        <a:xfrm>
          <a:off x="1993900" y="53263800"/>
          <a:ext cx="2759411" cy="57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25400</xdr:colOff>
      <xdr:row>146</xdr:row>
      <xdr:rowOff>165100</xdr:rowOff>
    </xdr:from>
    <xdr:to>
      <xdr:col>46</xdr:col>
      <xdr:colOff>177800</xdr:colOff>
      <xdr:row>148</xdr:row>
      <xdr:rowOff>184194</xdr:rowOff>
    </xdr:to>
    <xdr:sp macro="" textlink="">
      <xdr:nvSpPr>
        <xdr:cNvPr id="9" name="テキスト ボックス 8"/>
        <xdr:cNvSpPr txBox="1"/>
      </xdr:nvSpPr>
      <xdr:spPr bwMode="auto">
        <a:xfrm>
          <a:off x="6731000" y="53238400"/>
          <a:ext cx="2794000" cy="730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24</xdr:col>
      <xdr:colOff>139700</xdr:colOff>
      <xdr:row>144</xdr:row>
      <xdr:rowOff>190500</xdr:rowOff>
    </xdr:from>
    <xdr:to>
      <xdr:col>31</xdr:col>
      <xdr:colOff>87172</xdr:colOff>
      <xdr:row>144</xdr:row>
      <xdr:rowOff>190500</xdr:rowOff>
    </xdr:to>
    <xdr:cxnSp macro="">
      <xdr:nvCxnSpPr>
        <xdr:cNvPr id="11" name="直線矢印コネクタ 10"/>
        <xdr:cNvCxnSpPr/>
      </xdr:nvCxnSpPr>
      <xdr:spPr>
        <a:xfrm flipV="1">
          <a:off x="5016500" y="52552600"/>
          <a:ext cx="13698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149</xdr:row>
      <xdr:rowOff>25400</xdr:rowOff>
    </xdr:from>
    <xdr:to>
      <xdr:col>46</xdr:col>
      <xdr:colOff>71100</xdr:colOff>
      <xdr:row>152</xdr:row>
      <xdr:rowOff>38600</xdr:rowOff>
    </xdr:to>
    <xdr:sp macro="" textlink="">
      <xdr:nvSpPr>
        <xdr:cNvPr id="13" name="正方形/長方形 12"/>
        <xdr:cNvSpPr/>
      </xdr:nvSpPr>
      <xdr:spPr bwMode="auto">
        <a:xfrm>
          <a:off x="6718300" y="54165500"/>
          <a:ext cx="2700000"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350</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210</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425</v>
      </c>
      <c r="AF6" s="517"/>
      <c r="AG6" s="517"/>
      <c r="AH6" s="517"/>
      <c r="AI6" s="517"/>
      <c r="AJ6" s="517"/>
      <c r="AK6" s="517"/>
      <c r="AL6" s="517"/>
      <c r="AM6" s="517"/>
      <c r="AN6" s="517"/>
      <c r="AO6" s="517"/>
      <c r="AP6" s="517"/>
      <c r="AQ6" s="115"/>
      <c r="AR6" s="115"/>
      <c r="AS6" s="115"/>
      <c r="AT6" s="115"/>
      <c r="AU6" s="115"/>
      <c r="AV6" s="115"/>
      <c r="AW6" s="115"/>
      <c r="AX6" s="518"/>
    </row>
    <row r="7" spans="1:50" ht="85.5" customHeight="1" x14ac:dyDescent="0.15">
      <c r="A7" s="438" t="s">
        <v>25</v>
      </c>
      <c r="B7" s="439"/>
      <c r="C7" s="439"/>
      <c r="D7" s="439"/>
      <c r="E7" s="439"/>
      <c r="F7" s="439"/>
      <c r="G7" s="440" t="s">
        <v>386</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387</v>
      </c>
      <c r="AF7" s="445"/>
      <c r="AG7" s="445"/>
      <c r="AH7" s="445"/>
      <c r="AI7" s="445"/>
      <c r="AJ7" s="445"/>
      <c r="AK7" s="445"/>
      <c r="AL7" s="445"/>
      <c r="AM7" s="445"/>
      <c r="AN7" s="445"/>
      <c r="AO7" s="445"/>
      <c r="AP7" s="445"/>
      <c r="AQ7" s="445"/>
      <c r="AR7" s="445"/>
      <c r="AS7" s="445"/>
      <c r="AT7" s="445"/>
      <c r="AU7" s="445"/>
      <c r="AV7" s="445"/>
      <c r="AW7" s="445"/>
      <c r="AX7" s="446"/>
    </row>
    <row r="8" spans="1:50" ht="38.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426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427</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5</v>
      </c>
      <c r="Q13" s="63"/>
      <c r="R13" s="63"/>
      <c r="S13" s="63"/>
      <c r="T13" s="63"/>
      <c r="U13" s="63"/>
      <c r="V13" s="64"/>
      <c r="W13" s="62">
        <v>5</v>
      </c>
      <c r="X13" s="63"/>
      <c r="Y13" s="63"/>
      <c r="Z13" s="63"/>
      <c r="AA13" s="63"/>
      <c r="AB13" s="63"/>
      <c r="AC13" s="64"/>
      <c r="AD13" s="62">
        <v>7</v>
      </c>
      <c r="AE13" s="63"/>
      <c r="AF13" s="63"/>
      <c r="AG13" s="63"/>
      <c r="AH13" s="63"/>
      <c r="AI13" s="63"/>
      <c r="AJ13" s="64"/>
      <c r="AK13" s="62">
        <v>10</v>
      </c>
      <c r="AL13" s="63"/>
      <c r="AM13" s="63"/>
      <c r="AN13" s="63"/>
      <c r="AO13" s="63"/>
      <c r="AP13" s="63"/>
      <c r="AQ13" s="64"/>
      <c r="AR13" s="658">
        <v>10</v>
      </c>
      <c r="AS13" s="659"/>
      <c r="AT13" s="659"/>
      <c r="AU13" s="659"/>
      <c r="AV13" s="659"/>
      <c r="AW13" s="659"/>
      <c r="AX13" s="660"/>
    </row>
    <row r="14" spans="1:50" ht="21" customHeight="1" x14ac:dyDescent="0.15">
      <c r="A14" s="453"/>
      <c r="B14" s="454"/>
      <c r="C14" s="454"/>
      <c r="D14" s="454"/>
      <c r="E14" s="454"/>
      <c r="F14" s="455"/>
      <c r="G14" s="466"/>
      <c r="H14" s="467"/>
      <c r="I14" s="333" t="s">
        <v>9</v>
      </c>
      <c r="J14" s="461"/>
      <c r="K14" s="461"/>
      <c r="L14" s="461"/>
      <c r="M14" s="461"/>
      <c r="N14" s="461"/>
      <c r="O14" s="462"/>
      <c r="P14" s="62" t="s">
        <v>388</v>
      </c>
      <c r="Q14" s="63"/>
      <c r="R14" s="63"/>
      <c r="S14" s="63"/>
      <c r="T14" s="63"/>
      <c r="U14" s="63"/>
      <c r="V14" s="64"/>
      <c r="W14" s="62" t="s">
        <v>388</v>
      </c>
      <c r="X14" s="63"/>
      <c r="Y14" s="63"/>
      <c r="Z14" s="63"/>
      <c r="AA14" s="63"/>
      <c r="AB14" s="63"/>
      <c r="AC14" s="64"/>
      <c r="AD14" s="62" t="s">
        <v>428</v>
      </c>
      <c r="AE14" s="63"/>
      <c r="AF14" s="63"/>
      <c r="AG14" s="63"/>
      <c r="AH14" s="63"/>
      <c r="AI14" s="63"/>
      <c r="AJ14" s="64"/>
      <c r="AK14" s="62" t="s">
        <v>428</v>
      </c>
      <c r="AL14" s="63"/>
      <c r="AM14" s="63"/>
      <c r="AN14" s="63"/>
      <c r="AO14" s="63"/>
      <c r="AP14" s="63"/>
      <c r="AQ14" s="64"/>
      <c r="AR14" s="656"/>
      <c r="AS14" s="656"/>
      <c r="AT14" s="656"/>
      <c r="AU14" s="656"/>
      <c r="AV14" s="656"/>
      <c r="AW14" s="656"/>
      <c r="AX14" s="657"/>
    </row>
    <row r="15" spans="1:50" ht="21" customHeight="1" x14ac:dyDescent="0.15">
      <c r="A15" s="453"/>
      <c r="B15" s="454"/>
      <c r="C15" s="454"/>
      <c r="D15" s="454"/>
      <c r="E15" s="454"/>
      <c r="F15" s="455"/>
      <c r="G15" s="466"/>
      <c r="H15" s="467"/>
      <c r="I15" s="333" t="s">
        <v>62</v>
      </c>
      <c r="J15" s="334"/>
      <c r="K15" s="334"/>
      <c r="L15" s="334"/>
      <c r="M15" s="334"/>
      <c r="N15" s="334"/>
      <c r="O15" s="335"/>
      <c r="P15" s="62" t="s">
        <v>388</v>
      </c>
      <c r="Q15" s="63"/>
      <c r="R15" s="63"/>
      <c r="S15" s="63"/>
      <c r="T15" s="63"/>
      <c r="U15" s="63"/>
      <c r="V15" s="64"/>
      <c r="W15" s="62" t="s">
        <v>388</v>
      </c>
      <c r="X15" s="63"/>
      <c r="Y15" s="63"/>
      <c r="Z15" s="63"/>
      <c r="AA15" s="63"/>
      <c r="AB15" s="63"/>
      <c r="AC15" s="64"/>
      <c r="AD15" s="62" t="s">
        <v>428</v>
      </c>
      <c r="AE15" s="63"/>
      <c r="AF15" s="63"/>
      <c r="AG15" s="63"/>
      <c r="AH15" s="63"/>
      <c r="AI15" s="63"/>
      <c r="AJ15" s="64"/>
      <c r="AK15" s="62" t="s">
        <v>428</v>
      </c>
      <c r="AL15" s="63"/>
      <c r="AM15" s="63"/>
      <c r="AN15" s="63"/>
      <c r="AO15" s="63"/>
      <c r="AP15" s="63"/>
      <c r="AQ15" s="64"/>
      <c r="AR15" s="62" t="s">
        <v>428</v>
      </c>
      <c r="AS15" s="63"/>
      <c r="AT15" s="63"/>
      <c r="AU15" s="63"/>
      <c r="AV15" s="63"/>
      <c r="AW15" s="63"/>
      <c r="AX15" s="655"/>
    </row>
    <row r="16" spans="1:50" ht="21" customHeight="1" x14ac:dyDescent="0.15">
      <c r="A16" s="453"/>
      <c r="B16" s="454"/>
      <c r="C16" s="454"/>
      <c r="D16" s="454"/>
      <c r="E16" s="454"/>
      <c r="F16" s="455"/>
      <c r="G16" s="466"/>
      <c r="H16" s="467"/>
      <c r="I16" s="333" t="s">
        <v>63</v>
      </c>
      <c r="J16" s="334"/>
      <c r="K16" s="334"/>
      <c r="L16" s="334"/>
      <c r="M16" s="334"/>
      <c r="N16" s="334"/>
      <c r="O16" s="335"/>
      <c r="P16" s="62" t="s">
        <v>388</v>
      </c>
      <c r="Q16" s="63"/>
      <c r="R16" s="63"/>
      <c r="S16" s="63"/>
      <c r="T16" s="63"/>
      <c r="U16" s="63"/>
      <c r="V16" s="64"/>
      <c r="W16" s="62" t="s">
        <v>388</v>
      </c>
      <c r="X16" s="63"/>
      <c r="Y16" s="63"/>
      <c r="Z16" s="63"/>
      <c r="AA16" s="63"/>
      <c r="AB16" s="63"/>
      <c r="AC16" s="64"/>
      <c r="AD16" s="62" t="s">
        <v>428</v>
      </c>
      <c r="AE16" s="63"/>
      <c r="AF16" s="63"/>
      <c r="AG16" s="63"/>
      <c r="AH16" s="63"/>
      <c r="AI16" s="63"/>
      <c r="AJ16" s="64"/>
      <c r="AK16" s="62" t="s">
        <v>428</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388</v>
      </c>
      <c r="Q17" s="63"/>
      <c r="R17" s="63"/>
      <c r="S17" s="63"/>
      <c r="T17" s="63"/>
      <c r="U17" s="63"/>
      <c r="V17" s="64"/>
      <c r="W17" s="62" t="s">
        <v>388</v>
      </c>
      <c r="X17" s="63"/>
      <c r="Y17" s="63"/>
      <c r="Z17" s="63"/>
      <c r="AA17" s="63"/>
      <c r="AB17" s="63"/>
      <c r="AC17" s="64"/>
      <c r="AD17" s="62" t="s">
        <v>428</v>
      </c>
      <c r="AE17" s="63"/>
      <c r="AF17" s="63"/>
      <c r="AG17" s="63"/>
      <c r="AH17" s="63"/>
      <c r="AI17" s="63"/>
      <c r="AJ17" s="64"/>
      <c r="AK17" s="62" t="s">
        <v>428</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5</v>
      </c>
      <c r="Q18" s="307"/>
      <c r="R18" s="307"/>
      <c r="S18" s="307"/>
      <c r="T18" s="307"/>
      <c r="U18" s="307"/>
      <c r="V18" s="308"/>
      <c r="W18" s="306">
        <f>SUM(W13:AC17)</f>
        <v>5</v>
      </c>
      <c r="X18" s="307"/>
      <c r="Y18" s="307"/>
      <c r="Z18" s="307"/>
      <c r="AA18" s="307"/>
      <c r="AB18" s="307"/>
      <c r="AC18" s="308"/>
      <c r="AD18" s="306">
        <f t="shared" ref="AD18" si="0">SUM(AD13:AJ17)</f>
        <v>7</v>
      </c>
      <c r="AE18" s="307"/>
      <c r="AF18" s="307"/>
      <c r="AG18" s="307"/>
      <c r="AH18" s="307"/>
      <c r="AI18" s="307"/>
      <c r="AJ18" s="308"/>
      <c r="AK18" s="306">
        <f t="shared" ref="AK18" si="1">SUM(AK13:AQ17)</f>
        <v>10</v>
      </c>
      <c r="AL18" s="307"/>
      <c r="AM18" s="307"/>
      <c r="AN18" s="307"/>
      <c r="AO18" s="307"/>
      <c r="AP18" s="307"/>
      <c r="AQ18" s="308"/>
      <c r="AR18" s="306">
        <f t="shared" ref="AR18" si="2">SUM(AR13:AX17)</f>
        <v>10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2</v>
      </c>
      <c r="Q19" s="63"/>
      <c r="R19" s="63"/>
      <c r="S19" s="63"/>
      <c r="T19" s="63"/>
      <c r="U19" s="63"/>
      <c r="V19" s="64"/>
      <c r="W19" s="62">
        <v>1</v>
      </c>
      <c r="X19" s="63"/>
      <c r="Y19" s="63"/>
      <c r="Z19" s="63"/>
      <c r="AA19" s="63"/>
      <c r="AB19" s="63"/>
      <c r="AC19" s="64"/>
      <c r="AD19" s="62">
        <v>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0.4</v>
      </c>
      <c r="Q20" s="311"/>
      <c r="R20" s="311"/>
      <c r="S20" s="311"/>
      <c r="T20" s="311"/>
      <c r="U20" s="311"/>
      <c r="V20" s="311"/>
      <c r="W20" s="311">
        <f>IF(W18=0, "-", W19/W18)</f>
        <v>0.2</v>
      </c>
      <c r="X20" s="311"/>
      <c r="Y20" s="311"/>
      <c r="Z20" s="311"/>
      <c r="AA20" s="311"/>
      <c r="AB20" s="311"/>
      <c r="AC20" s="311"/>
      <c r="AD20" s="311">
        <f>IF(AD18=0, "-", AD19/AD18)</f>
        <v>0.42857142857142855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37.5" customHeight="1" x14ac:dyDescent="0.15">
      <c r="A23" s="207"/>
      <c r="B23" s="205"/>
      <c r="C23" s="205"/>
      <c r="D23" s="205"/>
      <c r="E23" s="205"/>
      <c r="F23" s="206"/>
      <c r="G23" s="312" t="s">
        <v>431</v>
      </c>
      <c r="H23" s="279"/>
      <c r="I23" s="279"/>
      <c r="J23" s="279"/>
      <c r="K23" s="279"/>
      <c r="L23" s="279"/>
      <c r="M23" s="279"/>
      <c r="N23" s="279"/>
      <c r="O23" s="280"/>
      <c r="P23" s="245" t="s">
        <v>402</v>
      </c>
      <c r="Q23" s="186"/>
      <c r="R23" s="186"/>
      <c r="S23" s="186"/>
      <c r="T23" s="186"/>
      <c r="U23" s="186"/>
      <c r="V23" s="186"/>
      <c r="W23" s="186"/>
      <c r="X23" s="187"/>
      <c r="Y23" s="284" t="s">
        <v>14</v>
      </c>
      <c r="Z23" s="285"/>
      <c r="AA23" s="286"/>
      <c r="AB23" s="651" t="s">
        <v>401</v>
      </c>
      <c r="AC23" s="287"/>
      <c r="AD23" s="287"/>
      <c r="AE23" s="84">
        <v>60</v>
      </c>
      <c r="AF23" s="85"/>
      <c r="AG23" s="85"/>
      <c r="AH23" s="85"/>
      <c r="AI23" s="86"/>
      <c r="AJ23" s="84">
        <v>54</v>
      </c>
      <c r="AK23" s="85"/>
      <c r="AL23" s="85"/>
      <c r="AM23" s="85"/>
      <c r="AN23" s="86"/>
      <c r="AO23" s="84">
        <v>44</v>
      </c>
      <c r="AP23" s="85"/>
      <c r="AQ23" s="85"/>
      <c r="AR23" s="85"/>
      <c r="AS23" s="86"/>
      <c r="AT23" s="217"/>
      <c r="AU23" s="217"/>
      <c r="AV23" s="217"/>
      <c r="AW23" s="217"/>
      <c r="AX23" s="218"/>
    </row>
    <row r="24" spans="1:50" ht="37.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401</v>
      </c>
      <c r="AC24" s="277"/>
      <c r="AD24" s="277"/>
      <c r="AE24" s="84" t="s">
        <v>396</v>
      </c>
      <c r="AF24" s="85"/>
      <c r="AG24" s="85"/>
      <c r="AH24" s="85"/>
      <c r="AI24" s="86"/>
      <c r="AJ24" s="84" t="s">
        <v>396</v>
      </c>
      <c r="AK24" s="85"/>
      <c r="AL24" s="85"/>
      <c r="AM24" s="85"/>
      <c r="AN24" s="86"/>
      <c r="AO24" s="84" t="s">
        <v>396</v>
      </c>
      <c r="AP24" s="85"/>
      <c r="AQ24" s="85"/>
      <c r="AR24" s="85"/>
      <c r="AS24" s="86"/>
      <c r="AT24" s="84">
        <v>44</v>
      </c>
      <c r="AU24" s="85"/>
      <c r="AV24" s="85"/>
      <c r="AW24" s="85"/>
      <c r="AX24" s="87"/>
    </row>
    <row r="25" spans="1:50" ht="37.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t="s">
        <v>396</v>
      </c>
      <c r="AF25" s="85"/>
      <c r="AG25" s="85"/>
      <c r="AH25" s="85"/>
      <c r="AI25" s="86"/>
      <c r="AJ25" s="84" t="s">
        <v>396</v>
      </c>
      <c r="AK25" s="85"/>
      <c r="AL25" s="85"/>
      <c r="AM25" s="85"/>
      <c r="AN25" s="86"/>
      <c r="AO25" s="84" t="s">
        <v>396</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t="s">
        <v>430</v>
      </c>
      <c r="H49" s="327"/>
      <c r="I49" s="327"/>
      <c r="J49" s="327"/>
      <c r="K49" s="327"/>
      <c r="L49" s="327"/>
      <c r="M49" s="327"/>
      <c r="N49" s="327"/>
      <c r="O49" s="327"/>
      <c r="P49" s="327"/>
      <c r="Q49" s="327"/>
      <c r="R49" s="327"/>
      <c r="S49" s="327"/>
      <c r="T49" s="327"/>
      <c r="U49" s="327"/>
      <c r="V49" s="327"/>
      <c r="W49" s="327"/>
      <c r="X49" s="327"/>
      <c r="Y49" s="327"/>
      <c r="Z49" s="327"/>
      <c r="AA49" s="328"/>
      <c r="AB49" s="605" t="s">
        <v>428</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399</v>
      </c>
      <c r="H68" s="186"/>
      <c r="I68" s="186"/>
      <c r="J68" s="186"/>
      <c r="K68" s="186"/>
      <c r="L68" s="186"/>
      <c r="M68" s="186"/>
      <c r="N68" s="186"/>
      <c r="O68" s="186"/>
      <c r="P68" s="186"/>
      <c r="Q68" s="186"/>
      <c r="R68" s="186"/>
      <c r="S68" s="186"/>
      <c r="T68" s="186"/>
      <c r="U68" s="186"/>
      <c r="V68" s="186"/>
      <c r="W68" s="186"/>
      <c r="X68" s="187"/>
      <c r="Y68" s="323" t="s">
        <v>66</v>
      </c>
      <c r="Z68" s="324"/>
      <c r="AA68" s="325"/>
      <c r="AB68" s="193" t="s">
        <v>400</v>
      </c>
      <c r="AC68" s="194"/>
      <c r="AD68" s="195"/>
      <c r="AE68" s="84">
        <v>25</v>
      </c>
      <c r="AF68" s="85"/>
      <c r="AG68" s="85"/>
      <c r="AH68" s="85"/>
      <c r="AI68" s="86"/>
      <c r="AJ68" s="84">
        <v>19</v>
      </c>
      <c r="AK68" s="85"/>
      <c r="AL68" s="85"/>
      <c r="AM68" s="85"/>
      <c r="AN68" s="86"/>
      <c r="AO68" s="84">
        <v>23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400</v>
      </c>
      <c r="AC69" s="202"/>
      <c r="AD69" s="203"/>
      <c r="AE69" s="84" t="s">
        <v>396</v>
      </c>
      <c r="AF69" s="85"/>
      <c r="AG69" s="85"/>
      <c r="AH69" s="85"/>
      <c r="AI69" s="86"/>
      <c r="AJ69" s="84" t="s">
        <v>396</v>
      </c>
      <c r="AK69" s="85"/>
      <c r="AL69" s="85"/>
      <c r="AM69" s="85"/>
      <c r="AN69" s="86"/>
      <c r="AO69" s="84" t="s">
        <v>428</v>
      </c>
      <c r="AP69" s="85"/>
      <c r="AQ69" s="85"/>
      <c r="AR69" s="85"/>
      <c r="AS69" s="86"/>
      <c r="AT69" s="84" t="s">
        <v>428</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393</v>
      </c>
      <c r="H83" s="135"/>
      <c r="I83" s="135"/>
      <c r="J83" s="135"/>
      <c r="K83" s="135"/>
      <c r="L83" s="135"/>
      <c r="M83" s="135"/>
      <c r="N83" s="135"/>
      <c r="O83" s="135"/>
      <c r="P83" s="135"/>
      <c r="Q83" s="135"/>
      <c r="R83" s="135"/>
      <c r="S83" s="135"/>
      <c r="T83" s="135"/>
      <c r="U83" s="135"/>
      <c r="V83" s="135"/>
      <c r="W83" s="135"/>
      <c r="X83" s="135"/>
      <c r="Y83" s="137" t="s">
        <v>17</v>
      </c>
      <c r="Z83" s="138"/>
      <c r="AA83" s="139"/>
      <c r="AB83" s="172" t="s">
        <v>395</v>
      </c>
      <c r="AC83" s="141"/>
      <c r="AD83" s="142"/>
      <c r="AE83" s="143">
        <v>89112</v>
      </c>
      <c r="AF83" s="144"/>
      <c r="AG83" s="144"/>
      <c r="AH83" s="144"/>
      <c r="AI83" s="144"/>
      <c r="AJ83" s="143">
        <v>68540</v>
      </c>
      <c r="AK83" s="144"/>
      <c r="AL83" s="144"/>
      <c r="AM83" s="144"/>
      <c r="AN83" s="144"/>
      <c r="AO83" s="143">
        <v>125240</v>
      </c>
      <c r="AP83" s="144"/>
      <c r="AQ83" s="144"/>
      <c r="AR83" s="144"/>
      <c r="AS83" s="144"/>
      <c r="AT83" s="84" t="s">
        <v>396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394</v>
      </c>
      <c r="AC84" s="149"/>
      <c r="AD84" s="150"/>
      <c r="AE84" s="148" t="s">
        <v>398</v>
      </c>
      <c r="AF84" s="149"/>
      <c r="AG84" s="149"/>
      <c r="AH84" s="149"/>
      <c r="AI84" s="150"/>
      <c r="AJ84" s="148" t="s">
        <v>398</v>
      </c>
      <c r="AK84" s="149"/>
      <c r="AL84" s="149"/>
      <c r="AM84" s="149"/>
      <c r="AN84" s="150"/>
      <c r="AO84" s="148" t="s">
        <v>398</v>
      </c>
      <c r="AP84" s="149"/>
      <c r="AQ84" s="149"/>
      <c r="AR84" s="149"/>
      <c r="AS84" s="150"/>
      <c r="AT84" s="148" t="s">
        <v>398</v>
      </c>
      <c r="AU84" s="149"/>
      <c r="AV84" s="149"/>
      <c r="AW84" s="149"/>
      <c r="AX84" s="150"/>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389</v>
      </c>
      <c r="D98" s="404"/>
      <c r="E98" s="404"/>
      <c r="F98" s="404"/>
      <c r="G98" s="404"/>
      <c r="H98" s="404"/>
      <c r="I98" s="404"/>
      <c r="J98" s="404"/>
      <c r="K98" s="405"/>
      <c r="L98" s="62">
        <v>1</v>
      </c>
      <c r="M98" s="63"/>
      <c r="N98" s="63"/>
      <c r="O98" s="63"/>
      <c r="P98" s="63"/>
      <c r="Q98" s="64"/>
      <c r="R98" s="62">
        <v>1</v>
      </c>
      <c r="S98" s="63"/>
      <c r="T98" s="63"/>
      <c r="U98" s="63"/>
      <c r="V98" s="63"/>
      <c r="W98" s="64"/>
      <c r="X98" s="664" t="s">
        <v>432</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t="s">
        <v>390</v>
      </c>
      <c r="D99" s="153"/>
      <c r="E99" s="153"/>
      <c r="F99" s="153"/>
      <c r="G99" s="153"/>
      <c r="H99" s="153"/>
      <c r="I99" s="153"/>
      <c r="J99" s="153"/>
      <c r="K99" s="154"/>
      <c r="L99" s="62">
        <v>1</v>
      </c>
      <c r="M99" s="63"/>
      <c r="N99" s="63"/>
      <c r="O99" s="63"/>
      <c r="P99" s="63"/>
      <c r="Q99" s="64"/>
      <c r="R99" s="62">
        <v>1</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t="s">
        <v>391</v>
      </c>
      <c r="D100" s="153"/>
      <c r="E100" s="153"/>
      <c r="F100" s="153"/>
      <c r="G100" s="153"/>
      <c r="H100" s="153"/>
      <c r="I100" s="153"/>
      <c r="J100" s="153"/>
      <c r="K100" s="154"/>
      <c r="L100" s="62">
        <v>0.442</v>
      </c>
      <c r="M100" s="63"/>
      <c r="N100" s="63"/>
      <c r="O100" s="63"/>
      <c r="P100" s="63"/>
      <c r="Q100" s="64"/>
      <c r="R100" s="62">
        <v>0.4</v>
      </c>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43.5" customHeight="1" x14ac:dyDescent="0.15">
      <c r="A101" s="368"/>
      <c r="B101" s="369"/>
      <c r="C101" s="152" t="s">
        <v>392</v>
      </c>
      <c r="D101" s="153"/>
      <c r="E101" s="153"/>
      <c r="F101" s="153"/>
      <c r="G101" s="153"/>
      <c r="H101" s="153"/>
      <c r="I101" s="153"/>
      <c r="J101" s="153"/>
      <c r="K101" s="154"/>
      <c r="L101" s="62">
        <v>7</v>
      </c>
      <c r="M101" s="63"/>
      <c r="N101" s="63"/>
      <c r="O101" s="63"/>
      <c r="P101" s="63"/>
      <c r="Q101" s="64"/>
      <c r="R101" s="62">
        <v>7</v>
      </c>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9" hidden="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9" hidden="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9.4420000000000002</v>
      </c>
      <c r="M104" s="364"/>
      <c r="N104" s="364"/>
      <c r="O104" s="364"/>
      <c r="P104" s="364"/>
      <c r="Q104" s="365"/>
      <c r="R104" s="363">
        <f>SUM(R98:W103)</f>
        <v>9.4</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48"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5" t="s">
        <v>385</v>
      </c>
      <c r="AE108" s="596"/>
      <c r="AF108" s="596"/>
      <c r="AG108" s="591" t="s">
        <v>403</v>
      </c>
      <c r="AH108" s="592"/>
      <c r="AI108" s="592"/>
      <c r="AJ108" s="592"/>
      <c r="AK108" s="592"/>
      <c r="AL108" s="592"/>
      <c r="AM108" s="592"/>
      <c r="AN108" s="592"/>
      <c r="AO108" s="592"/>
      <c r="AP108" s="592"/>
      <c r="AQ108" s="592"/>
      <c r="AR108" s="592"/>
      <c r="AS108" s="592"/>
      <c r="AT108" s="592"/>
      <c r="AU108" s="592"/>
      <c r="AV108" s="592"/>
      <c r="AW108" s="592"/>
      <c r="AX108" s="593"/>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94"/>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385</v>
      </c>
      <c r="AE110" s="576"/>
      <c r="AF110" s="576"/>
      <c r="AG110" s="520"/>
      <c r="AH110" s="188"/>
      <c r="AI110" s="188"/>
      <c r="AJ110" s="188"/>
      <c r="AK110" s="188"/>
      <c r="AL110" s="188"/>
      <c r="AM110" s="188"/>
      <c r="AN110" s="188"/>
      <c r="AO110" s="188"/>
      <c r="AP110" s="188"/>
      <c r="AQ110" s="188"/>
      <c r="AR110" s="188"/>
      <c r="AS110" s="188"/>
      <c r="AT110" s="188"/>
      <c r="AU110" s="188"/>
      <c r="AV110" s="188"/>
      <c r="AW110" s="188"/>
      <c r="AX110" s="521"/>
    </row>
    <row r="111" spans="1:50" ht="48" customHeight="1" x14ac:dyDescent="0.15">
      <c r="A111" s="539"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385</v>
      </c>
      <c r="AE111" s="428"/>
      <c r="AF111" s="428"/>
      <c r="AG111" s="291" t="s">
        <v>429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404</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385</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404</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4" t="s">
        <v>404</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385</v>
      </c>
      <c r="AE117" s="576"/>
      <c r="AF117" s="585"/>
      <c r="AG117" s="589"/>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39" t="s">
        <v>47</v>
      </c>
      <c r="B118" s="577"/>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7" t="s">
        <v>385</v>
      </c>
      <c r="AE118" s="428"/>
      <c r="AF118" s="629"/>
      <c r="AG118" s="630"/>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404</v>
      </c>
      <c r="AE119" s="598"/>
      <c r="AF119" s="598"/>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385</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385</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404</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418</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419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t="s">
        <v>306</v>
      </c>
      <c r="B131" s="537"/>
      <c r="C131" s="537"/>
      <c r="D131" s="537"/>
      <c r="E131" s="538"/>
      <c r="F131" s="555" t="s">
        <v>433</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t="s">
        <v>434</v>
      </c>
      <c r="B133" s="422"/>
      <c r="C133" s="422"/>
      <c r="D133" s="422"/>
      <c r="E133" s="423"/>
      <c r="F133" s="558" t="s">
        <v>435</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44.2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408</v>
      </c>
      <c r="H137" s="409"/>
      <c r="I137" s="409"/>
      <c r="J137" s="409"/>
      <c r="K137" s="409"/>
      <c r="L137" s="409"/>
      <c r="M137" s="409"/>
      <c r="N137" s="409"/>
      <c r="O137" s="409"/>
      <c r="P137" s="410"/>
      <c r="Q137" s="395" t="s">
        <v>225</v>
      </c>
      <c r="R137" s="395"/>
      <c r="S137" s="395"/>
      <c r="T137" s="395"/>
      <c r="U137" s="395"/>
      <c r="V137" s="395"/>
      <c r="W137" s="408" t="s">
        <v>407</v>
      </c>
      <c r="X137" s="409"/>
      <c r="Y137" s="409"/>
      <c r="Z137" s="409"/>
      <c r="AA137" s="409"/>
      <c r="AB137" s="409"/>
      <c r="AC137" s="409"/>
      <c r="AD137" s="409"/>
      <c r="AE137" s="409"/>
      <c r="AF137" s="410"/>
      <c r="AG137" s="395" t="s">
        <v>226</v>
      </c>
      <c r="AH137" s="395"/>
      <c r="AI137" s="395"/>
      <c r="AJ137" s="395"/>
      <c r="AK137" s="395"/>
      <c r="AL137" s="395"/>
      <c r="AM137" s="391" t="s">
        <v>406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405</v>
      </c>
      <c r="H138" s="412"/>
      <c r="I138" s="412"/>
      <c r="J138" s="412"/>
      <c r="K138" s="412"/>
      <c r="L138" s="412"/>
      <c r="M138" s="412"/>
      <c r="N138" s="412"/>
      <c r="O138" s="412"/>
      <c r="P138" s="413"/>
      <c r="Q138" s="397" t="s">
        <v>228</v>
      </c>
      <c r="R138" s="397"/>
      <c r="S138" s="397"/>
      <c r="T138" s="397"/>
      <c r="U138" s="397"/>
      <c r="V138" s="397"/>
      <c r="W138" s="564">
        <v>335</v>
      </c>
      <c r="X138" s="412"/>
      <c r="Y138" s="412"/>
      <c r="Z138" s="412"/>
      <c r="AA138" s="412"/>
      <c r="AB138" s="412"/>
      <c r="AC138" s="412"/>
      <c r="AD138" s="412"/>
      <c r="AE138" s="412"/>
      <c r="AF138" s="413"/>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420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t="s">
        <v>409</v>
      </c>
      <c r="H180" s="89"/>
      <c r="I180" s="89"/>
      <c r="J180" s="89"/>
      <c r="K180" s="90"/>
      <c r="L180" s="91" t="s">
        <v>421</v>
      </c>
      <c r="M180" s="92"/>
      <c r="N180" s="92"/>
      <c r="O180" s="92"/>
      <c r="P180" s="92"/>
      <c r="Q180" s="92"/>
      <c r="R180" s="92"/>
      <c r="S180" s="92"/>
      <c r="T180" s="92"/>
      <c r="U180" s="92"/>
      <c r="V180" s="92"/>
      <c r="W180" s="92"/>
      <c r="X180" s="93"/>
      <c r="Y180" s="94">
        <v>0.67183499999999996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t="s">
        <v>410</v>
      </c>
      <c r="H181" s="66"/>
      <c r="I181" s="66"/>
      <c r="J181" s="66"/>
      <c r="K181" s="67"/>
      <c r="L181" s="68" t="s">
        <v>422</v>
      </c>
      <c r="M181" s="69"/>
      <c r="N181" s="69"/>
      <c r="O181" s="69"/>
      <c r="P181" s="69"/>
      <c r="Q181" s="69"/>
      <c r="R181" s="69"/>
      <c r="S181" s="69"/>
      <c r="T181" s="69"/>
      <c r="U181" s="69"/>
      <c r="V181" s="69"/>
      <c r="W181" s="69"/>
      <c r="X181" s="70"/>
      <c r="Y181" s="71">
        <v>0.123588</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0.79542299999999999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414</v>
      </c>
      <c r="D236" s="104"/>
      <c r="E236" s="104"/>
      <c r="F236" s="104"/>
      <c r="G236" s="104"/>
      <c r="H236" s="104"/>
      <c r="I236" s="104"/>
      <c r="J236" s="104"/>
      <c r="K236" s="104"/>
      <c r="L236" s="104"/>
      <c r="M236" s="108" t="s">
        <v>417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0.79542299999999999</v>
      </c>
      <c r="AL236" s="106"/>
      <c r="AM236" s="106"/>
      <c r="AN236" s="106"/>
      <c r="AO236" s="106"/>
      <c r="AP236" s="107"/>
      <c r="AQ236" s="108" t="s">
        <v>397</v>
      </c>
      <c r="AR236" s="104"/>
      <c r="AS236" s="104"/>
      <c r="AT236" s="104"/>
      <c r="AU236" s="105" t="s">
        <v>396</v>
      </c>
      <c r="AV236" s="106"/>
      <c r="AW236" s="106"/>
      <c r="AX236" s="107"/>
    </row>
    <row r="237" spans="1:50" ht="24" customHeight="1" x14ac:dyDescent="0.15">
      <c r="A237" s="103">
        <v>2</v>
      </c>
      <c r="B237" s="103">
        <v>1</v>
      </c>
      <c r="C237" s="108" t="s">
        <v>412</v>
      </c>
      <c r="D237" s="104"/>
      <c r="E237" s="104"/>
      <c r="F237" s="104"/>
      <c r="G237" s="104"/>
      <c r="H237" s="104"/>
      <c r="I237" s="104"/>
      <c r="J237" s="104"/>
      <c r="K237" s="104"/>
      <c r="L237" s="104"/>
      <c r="M237" s="108" t="s">
        <v>417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0.75564600000000004</v>
      </c>
      <c r="AL237" s="106"/>
      <c r="AM237" s="106"/>
      <c r="AN237" s="106"/>
      <c r="AO237" s="106"/>
      <c r="AP237" s="107"/>
      <c r="AQ237" s="108" t="s">
        <v>397</v>
      </c>
      <c r="AR237" s="104"/>
      <c r="AS237" s="104"/>
      <c r="AT237" s="104"/>
      <c r="AU237" s="105" t="s">
        <v>396</v>
      </c>
      <c r="AV237" s="106"/>
      <c r="AW237" s="106"/>
      <c r="AX237" s="107"/>
    </row>
    <row r="238" spans="1:50" ht="24" customHeight="1" x14ac:dyDescent="0.15">
      <c r="A238" s="103">
        <v>3</v>
      </c>
      <c r="B238" s="103">
        <v>1</v>
      </c>
      <c r="C238" s="108" t="s">
        <v>411</v>
      </c>
      <c r="D238" s="104"/>
      <c r="E238" s="104"/>
      <c r="F238" s="104"/>
      <c r="G238" s="104"/>
      <c r="H238" s="104"/>
      <c r="I238" s="104"/>
      <c r="J238" s="104"/>
      <c r="K238" s="104"/>
      <c r="L238" s="104"/>
      <c r="M238" s="114" t="s">
        <v>417</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0.64864699999999997</v>
      </c>
      <c r="AL238" s="106"/>
      <c r="AM238" s="106"/>
      <c r="AN238" s="106"/>
      <c r="AO238" s="106"/>
      <c r="AP238" s="107"/>
      <c r="AQ238" s="108" t="s">
        <v>397</v>
      </c>
      <c r="AR238" s="104"/>
      <c r="AS238" s="104"/>
      <c r="AT238" s="104"/>
      <c r="AU238" s="105" t="s">
        <v>396</v>
      </c>
      <c r="AV238" s="106"/>
      <c r="AW238" s="106"/>
      <c r="AX238" s="107"/>
    </row>
    <row r="239" spans="1:50" ht="24" customHeight="1" x14ac:dyDescent="0.15">
      <c r="A239" s="103">
        <v>4</v>
      </c>
      <c r="B239" s="103">
        <v>1</v>
      </c>
      <c r="C239" s="108" t="s">
        <v>416</v>
      </c>
      <c r="D239" s="104"/>
      <c r="E239" s="104"/>
      <c r="F239" s="104"/>
      <c r="G239" s="104"/>
      <c r="H239" s="104"/>
      <c r="I239" s="104"/>
      <c r="J239" s="104"/>
      <c r="K239" s="104"/>
      <c r="L239" s="104"/>
      <c r="M239" s="114" t="s">
        <v>417</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0.222937</v>
      </c>
      <c r="AL239" s="106"/>
      <c r="AM239" s="106"/>
      <c r="AN239" s="106"/>
      <c r="AO239" s="106"/>
      <c r="AP239" s="107"/>
      <c r="AQ239" s="108" t="s">
        <v>397</v>
      </c>
      <c r="AR239" s="104"/>
      <c r="AS239" s="104"/>
      <c r="AT239" s="104"/>
      <c r="AU239" s="105" t="s">
        <v>396</v>
      </c>
      <c r="AV239" s="106"/>
      <c r="AW239" s="106"/>
      <c r="AX239" s="107"/>
    </row>
    <row r="240" spans="1:50" ht="24" customHeight="1" x14ac:dyDescent="0.15">
      <c r="A240" s="103">
        <v>5</v>
      </c>
      <c r="B240" s="103">
        <v>1</v>
      </c>
      <c r="C240" s="108" t="s">
        <v>413</v>
      </c>
      <c r="D240" s="104"/>
      <c r="E240" s="104"/>
      <c r="F240" s="104"/>
      <c r="G240" s="104"/>
      <c r="H240" s="104"/>
      <c r="I240" s="104"/>
      <c r="J240" s="104"/>
      <c r="K240" s="104"/>
      <c r="L240" s="104"/>
      <c r="M240" s="114" t="s">
        <v>417</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6"/>
      <c r="AK240" s="105">
        <v>0.19950999999999999</v>
      </c>
      <c r="AL240" s="106"/>
      <c r="AM240" s="106"/>
      <c r="AN240" s="106"/>
      <c r="AO240" s="106"/>
      <c r="AP240" s="107"/>
      <c r="AQ240" s="108" t="s">
        <v>397</v>
      </c>
      <c r="AR240" s="104"/>
      <c r="AS240" s="104"/>
      <c r="AT240" s="104"/>
      <c r="AU240" s="105" t="s">
        <v>396</v>
      </c>
      <c r="AV240" s="106"/>
      <c r="AW240" s="106"/>
      <c r="AX240" s="107"/>
    </row>
    <row r="241" spans="1:50" ht="24" customHeight="1" x14ac:dyDescent="0.15">
      <c r="A241" s="103">
        <v>6</v>
      </c>
      <c r="B241" s="103">
        <v>1</v>
      </c>
      <c r="C241" s="108" t="s">
        <v>423</v>
      </c>
      <c r="D241" s="104"/>
      <c r="E241" s="104"/>
      <c r="F241" s="104"/>
      <c r="G241" s="104"/>
      <c r="H241" s="104"/>
      <c r="I241" s="104"/>
      <c r="J241" s="104"/>
      <c r="K241" s="104"/>
      <c r="L241" s="104"/>
      <c r="M241" s="114" t="s">
        <v>417</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6"/>
      <c r="AK241" s="105">
        <v>0.110459</v>
      </c>
      <c r="AL241" s="106"/>
      <c r="AM241" s="106"/>
      <c r="AN241" s="106"/>
      <c r="AO241" s="106"/>
      <c r="AP241" s="107"/>
      <c r="AQ241" s="108" t="s">
        <v>397</v>
      </c>
      <c r="AR241" s="104"/>
      <c r="AS241" s="104"/>
      <c r="AT241" s="104"/>
      <c r="AU241" s="105" t="s">
        <v>396</v>
      </c>
      <c r="AV241" s="106"/>
      <c r="AW241" s="106"/>
      <c r="AX241" s="107"/>
    </row>
    <row r="242" spans="1:50" ht="24" customHeight="1" x14ac:dyDescent="0.15">
      <c r="A242" s="103">
        <v>7</v>
      </c>
      <c r="B242" s="103">
        <v>1</v>
      </c>
      <c r="C242" s="108" t="s">
        <v>415</v>
      </c>
      <c r="D242" s="104"/>
      <c r="E242" s="104"/>
      <c r="F242" s="104"/>
      <c r="G242" s="104"/>
      <c r="H242" s="104"/>
      <c r="I242" s="104"/>
      <c r="J242" s="104"/>
      <c r="K242" s="104"/>
      <c r="L242" s="104"/>
      <c r="M242" s="114" t="s">
        <v>417</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6"/>
      <c r="AK242" s="105">
        <v>8.1931000000000004E-2</v>
      </c>
      <c r="AL242" s="106"/>
      <c r="AM242" s="106"/>
      <c r="AN242" s="106"/>
      <c r="AO242" s="106"/>
      <c r="AP242" s="107"/>
      <c r="AQ242" s="108" t="s">
        <v>397</v>
      </c>
      <c r="AR242" s="104"/>
      <c r="AS242" s="104"/>
      <c r="AT242" s="104"/>
      <c r="AU242" s="105" t="s">
        <v>396</v>
      </c>
      <c r="AV242" s="106"/>
      <c r="AW242" s="106"/>
      <c r="AX242" s="107"/>
    </row>
    <row r="243" spans="1:50" ht="24" customHeight="1" x14ac:dyDescent="0.15">
      <c r="A243" s="103">
        <v>8</v>
      </c>
      <c r="B243" s="103">
        <v>1</v>
      </c>
      <c r="C243" s="108" t="s">
        <v>424</v>
      </c>
      <c r="D243" s="104"/>
      <c r="E243" s="104"/>
      <c r="F243" s="104"/>
      <c r="G243" s="104"/>
      <c r="H243" s="104"/>
      <c r="I243" s="104"/>
      <c r="J243" s="104"/>
      <c r="K243" s="104"/>
      <c r="L243" s="104"/>
      <c r="M243" s="114" t="s">
        <v>417</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6"/>
      <c r="AK243" s="105">
        <v>6.5967999999999999E-2</v>
      </c>
      <c r="AL243" s="106"/>
      <c r="AM243" s="106"/>
      <c r="AN243" s="106"/>
      <c r="AO243" s="106"/>
      <c r="AP243" s="107"/>
      <c r="AQ243" s="108" t="s">
        <v>386</v>
      </c>
      <c r="AR243" s="104"/>
      <c r="AS243" s="104"/>
      <c r="AT243" s="104"/>
      <c r="AU243" s="105" t="s">
        <v>388</v>
      </c>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6:AX265">
    <cfRule type="expression" dxfId="125" priority="139">
      <formula>IF(AND(AU236&gt;=0, RIGHT(TEXT(AU236,"0.#"),1)&lt;&gt;"."),TRUE,FALSE)</formula>
    </cfRule>
    <cfRule type="expression" dxfId="124" priority="140">
      <formula>IF(AND(AU236&gt;=0, RIGHT(TEXT(AU236,"0.#"),1)="."),TRUE,FALSE)</formula>
    </cfRule>
    <cfRule type="expression" dxfId="123" priority="141">
      <formula>IF(AND(AU236&lt;0, RIGHT(TEXT(AU236,"0.#"),1)&lt;&gt;"."),TRUE,FALSE)</formula>
    </cfRule>
    <cfRule type="expression" dxfId="122" priority="142">
      <formula>IF(AND(AU236&lt;0, RIGHT(TEXT(AU236,"0.#"),1)="."),TRUE,FALSE)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J23:AS23 AE24:AX24">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2015-07-07T12:46:12Z</cp:lastPrinted>
  <dcterms:created xsi:type="dcterms:W3CDTF">2012-03-13T00:50:25Z</dcterms:created>
  <dcterms:modified xsi:type="dcterms:W3CDTF">2015-09-03T16:12:14Z</dcterms:modified>
</cp:coreProperties>
</file>