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<sst xmlns="http://schemas.openxmlformats.org/spreadsheetml/2006/main" count="748" uniqueCount="441">
  <si>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</si>
  <si>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</si>
  <si>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</si>
  <si>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</si>
  <si>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</si>
  <si>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</si>
  <si>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</si>
  <si>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</si>
  <si>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</si>
  <si>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</si>
  <si>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</si>
  <si>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</si>
  <si>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</si>
  <si>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</si>
  <si>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</si>
  <si>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</si>
  <si>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</si>
  <si>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</si>
  <si>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</si>
  <si>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</si>
  <si>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</si>
  <si>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</si>
  <si>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</si>
  <si>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</si>
  <si>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</si>
  <si>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</si>
  <si>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</si>
  <si>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</si>
  <si>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</si>
  <si>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</si>
  <si>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</si>
  <si>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</si>
  <si>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</si>
  <si>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</si>
  <si>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</si>
  <si>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</si>
  <si>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</si>
  <si>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</si>
  <si>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</si>
  <si>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</si>
  <si>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</si>
  <si>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</si>
  <si>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</si>
  <si>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</si>
  <si>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</si>
  <si>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</si>
  <si>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</si>
  <si>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</si>
  <si>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</si>
  <si>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</si>
  <si>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</si>
  <si>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</si>
  <si>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</si>
  <si>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</si>
  <si>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</si>
  <si>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</si>
  <si>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</si>
  <si>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</si>
  <si>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</si>
  <si>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</si>
  <si>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</si>
  <si>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</si>
  <si>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</si>
  <si>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</si>
  <si>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</si>
  <si>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</si>
  <si>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</si>
  <si>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</si>
  <si>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</si>
  <si>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</si>
  <si>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</si>
  <si>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</si>
  <si>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</si>
  <si>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</si>
  <si>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</si>
  <si>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</si>
  <si>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</si>
  <si>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</si>
  <si>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</si>
  <si>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</si>
  <si>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</si>
  <si>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</si>
  <si>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</si>
  <si>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</si>
  <si>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</si>
  <si>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</si>
  <si>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</si>
  <si>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</si>
  <si>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</si>
  <si>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</si>
  <si>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</si>
  <si>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</si>
  <si>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</si>
  <si>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</si>
  <si>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</si>
  <si>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</si>
  <si>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</si>
  <si>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</si>
  <si>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</si>
  <si>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</si>
  <si>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</si>
  <si>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</si>
  <si>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</si>
  <si>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</si>
  <si>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</si>
  <si>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</si>
  <si>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</si>
  <si>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</si>
  <si>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</si>
  <si>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</si>
  <si>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</si>
  <si>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</si>
  <si>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</si>
  <si>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</si>
  <si>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</si>
  <si>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</si>
  <si>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</si>
  <si>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</si>
  <si>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</si>
  <si>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</si>
  <si>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</si>
  <si>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</si>
  <si>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</si>
  <si>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</si>
  <si>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</si>
  <si>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</si>
  <si>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</si>
  <si>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</si>
  <si>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</si>
  <si>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</si>
  <si>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</si>
  <si>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</si>
  <si>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</si>
  <si>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</si>
  <si>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</si>
  <si>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</si>
  <si>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</si>
  <si>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</si>
  <si>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</si>
  <si>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</si>
  <si>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</si>
  <si>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</si>
  <si>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</si>
  <si>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</si>
  <si>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</si>
  <si>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</si>
  <si>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</si>
  <si>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</si>
  <si>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</si>
  <si>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</si>
  <si>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</si>
  <si>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</si>
  <si>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</si>
  <si>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</si>
  <si>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</si>
  <si>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</si>
  <si>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</si>
  <si>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</si>
  <si>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</si>
  <si>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</si>
  <si>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</si>
  <si>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</si>
  <si>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</si>
  <si>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</si>
  <si>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</si>
  <si>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</si>
  <si>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</si>
  <si>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</si>
  <si>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</si>
  <si>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</si>
  <si>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</si>
  <si>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</si>
  <si>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</si>
  <si>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</si>
  <si>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</si>
  <si>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</si>
  <si>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</si>
  <si>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</si>
  <si>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</si>
  <si>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</si>
  <si>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</si>
  <si>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</si>
  <si>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</si>
  <si>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</si>
  <si>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</si>
  <si>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</si>
  <si>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</si>
  <si>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</si>
  <si>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</si>
  <si>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</si>
  <si>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</si>
  <si>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</si>
  <si>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</si>
  <si>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</si>
  <si>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</si>
  <si>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</si>
  <si>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</si>
  <si>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</si>
  <si>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</si>
  <si>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</si>
  <si>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</si>
  <si>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</si>
  <si>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</si>
  <si>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</si>
  <si>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</si>
  <si>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</si>
  <si>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</si>
  <si>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</si>
  <si>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</si>
  <si>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</si>
  <si>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</si>
  <si>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</si>
  <si>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</si>
  <si>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</si>
  <si>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</si>
  <si>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</si>
  <si>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</si>
  <si>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</si>
  <si>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</si>
  <si>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</si>
  <si>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</si>
  <si>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</si>
  <si>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</si>
  <si>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</si>
  <si>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</si>
  <si>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</si>
  <si>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</si>
  <si>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</si>
  <si>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</si>
  <si>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</si>
  <si>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</si>
  <si>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</si>
  <si>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</si>
  <si>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</si>
  <si>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</si>
  <si>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</si>
  <si>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</si>
  <si>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</si>
  <si>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</si>
  <si>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</si>
  <si>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</si>
  <si>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</si>
  <si>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</si>
  <si>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</si>
  <si>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</si>
  <si>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</si>
  <si>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</si>
  <si>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</si>
  <si>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</si>
  <si>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</si>
  <si>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</si>
  <si>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</si>
  <si>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</si>
  <si>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</si>
  <si>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</si>
  <si>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</si>
  <si>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</si>
  <si>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</si>
  <si>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</si>
  <si>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</si>
  <si>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</si>
  <si>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</si>
  <si>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</si>
  <si>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</si>
  <si>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</si>
  <si>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</si>
  <si>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</si>
  <si>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</si>
  <si>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</si>
  <si>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</si>
  <si>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</si>
  <si>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</si>
  <si>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</si>
  <si>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</si>
  <si>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</si>
  <si>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</si>
  <si>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</si>
  <si>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</si>
  <si>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</si>
  <si>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</si>
  <si>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</si>
  <si>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</si>
  <si>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</si>
  <si>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</si>
  <si>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</si>
  <si>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</si>
  <si>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</si>
  <si>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</si>
  <si>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</si>
  <si>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</si>
  <si>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</si>
  <si>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</si>
  <si>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</si>
  <si>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</si>
  <si>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</si>
  <si>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</si>
  <si>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</si>
  <si>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</si>
  <si>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</si>
  <si>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</si>
  <si>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</si>
  <si>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</si>
  <si>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</si>
  <si>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</si>
  <si>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</si>
  <si>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</si>
  <si>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</si>
  <si>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</si>
  <si>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</si>
  <si>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</si>
  <si>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</si>
  <si>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</si>
  <si>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</si>
  <si>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</si>
  <si>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</si>
  <si>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</si>
  <si>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</si>
  <si>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</si>
  <si>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</si>
  <si>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</si>
  <si>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</si>
  <si>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</si>
  <si>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</si>
  <si>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</si>
  <si>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</si>
  <si>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</si>
  <si>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</si>
  <si>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</si>
  <si>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</si>
  <si>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</si>
  <si>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</si>
  <si>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</si>
  <si>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</si>
  <si>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</si>
  <si>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</si>
  <si>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</si>
  <si>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</si>
  <si>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</si>
  <si>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</si>
  <si>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</si>
  <si>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</si>
  <si>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</si>
  <si>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</si>
  <si>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</si>
  <si>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</si>
  <si>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</si>
  <si>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</si>
  <si>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</si>
  <si>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</si>
  <si>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</si>
  <si>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</si>
  <si>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</si>
  <si>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</si>
  <si>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</si>
  <si>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</si>
  <si>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</si>
  <si>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</si>
  <si>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</si>
  <si>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</si>
  <si>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</si>
  <si>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</si>
  <si>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</si>
  <si>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</si>
  <si>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</si>
  <si>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</si>
  <si>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</si>
  <si>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</si>
  <si>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</si>
  <si>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</si>
  <si>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</si>
  <si>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</si>
  <si>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</si>
  <si>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</si>
  <si>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</si>
  <si>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</si>
  <si>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</si>
  <si>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</si>
  <si>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</si>
  <si>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</si>
  <si>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</si>
  <si>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</si>
  <si>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</si>
  <si>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</si>
  <si>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課長
秡川　直也</t>
    <rPh sb="0" eb="2">
      <t>カチョウ</t>
    </rPh>
    <rPh sb="3" eb="5">
      <t>ハライカワ</t>
    </rPh>
    <rPh sb="6" eb="8">
      <t>ナオヤ</t>
    </rPh>
    <phoneticPr fontId="5"/>
  </si>
  <si>
    <t xml:space="preserve">トラック産業の将来ビジョンに関する中間整理（平成22年7月取りまとめ）
最低車両台数・適正運賃収受ワーキンググループ報告書（平成24年10月取りまとめ）
</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</si>
  <si>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</si>
  <si>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するためトラック産業将来ビジョンを策定することとする。</t>
    <rPh sb="4" eb="6">
      <t>サンギョウ</t>
    </rPh>
    <rPh sb="8" eb="10">
      <t>サンギョウ</t>
    </rPh>
    <rPh sb="10" eb="12">
      <t>カツドウ</t>
    </rPh>
    <rPh sb="13" eb="15">
      <t>コクミン</t>
    </rPh>
    <rPh sb="15" eb="17">
      <t>セイカツ</t>
    </rPh>
    <rPh sb="18" eb="21">
      <t>フカケツ</t>
    </rPh>
    <rPh sb="22" eb="24">
      <t>カモツ</t>
    </rPh>
    <rPh sb="25" eb="27">
      <t>ユソウ</t>
    </rPh>
    <rPh sb="32" eb="34">
      <t>テイキョウ</t>
    </rPh>
    <rPh sb="36" eb="38">
      <t>ジギョウ</t>
    </rPh>
    <rPh sb="42" eb="44">
      <t>コクミン</t>
    </rPh>
    <rPh sb="44" eb="46">
      <t>セイカツ</t>
    </rPh>
    <rPh sb="47" eb="49">
      <t>コウジョウ</t>
    </rPh>
    <rPh sb="50" eb="52">
      <t>シャカイ</t>
    </rPh>
    <rPh sb="52" eb="54">
      <t>ケイザイ</t>
    </rPh>
    <rPh sb="55" eb="57">
      <t>イジ</t>
    </rPh>
    <rPh sb="57" eb="59">
      <t>ハッテン</t>
    </rPh>
    <rPh sb="60" eb="61">
      <t>カ</t>
    </rPh>
    <rPh sb="65" eb="67">
      <t>ジュウヨウ</t>
    </rPh>
    <rPh sb="68" eb="71">
      <t>シャカイテキ</t>
    </rPh>
    <rPh sb="71" eb="73">
      <t>キバン</t>
    </rPh>
    <rPh sb="77" eb="78">
      <t>ワ</t>
    </rPh>
    <rPh sb="79" eb="80">
      <t>クニ</t>
    </rPh>
    <rPh sb="85" eb="87">
      <t>サンギョウ</t>
    </rPh>
    <rPh sb="88" eb="89">
      <t>ユウ</t>
    </rPh>
    <rPh sb="91" eb="94">
      <t>カノウセイ</t>
    </rPh>
    <rPh sb="99" eb="101">
      <t>ショウライ</t>
    </rPh>
    <rPh sb="102" eb="103">
      <t>ム</t>
    </rPh>
    <rPh sb="110" eb="111">
      <t>スガタ</t>
    </rPh>
    <rPh sb="113" eb="115">
      <t>テイジ</t>
    </rPh>
    <rPh sb="117" eb="119">
      <t>コウヘイ</t>
    </rPh>
    <rPh sb="120" eb="122">
      <t>コウセイ</t>
    </rPh>
    <rPh sb="123" eb="125">
      <t>キョウソウ</t>
    </rPh>
    <rPh sb="125" eb="127">
      <t>カンキョウ</t>
    </rPh>
    <rPh sb="128" eb="130">
      <t>ジツゲン</t>
    </rPh>
    <rPh sb="134" eb="136">
      <t>コクフク</t>
    </rPh>
    <rPh sb="139" eb="141">
      <t>カダイ</t>
    </rPh>
    <rPh sb="142" eb="144">
      <t>セイリ</t>
    </rPh>
    <rPh sb="152" eb="154">
      <t>サンギョウ</t>
    </rPh>
    <rPh sb="154" eb="156">
      <t>ショウライ</t>
    </rPh>
    <rPh sb="161" eb="163">
      <t>サクテイ</t>
    </rPh>
    <phoneticPr fontId="5"/>
  </si>
  <si>
    <t>-</t>
    <phoneticPr fontId="5"/>
  </si>
  <si>
    <t>　「トラック産業の将来ビジョンに関する検討会」、「最低車両台数・適正運賃収受ワーキンググループ」、「トラック産業に係る取組作業部会」、「トラック産業に係る取組作業部会」、「トラック産業の将来展望に関する研究会」及び「トラック産業の健全化・活性化に向けた有識者懇談会」の開催回数</t>
    <phoneticPr fontId="5"/>
  </si>
  <si>
    <t>単位当たりコスト＝Ｘ／Ｙ
　Ｘ：平成26年度執行額
　Ｙ：平成26年度会議等開催回数　　　　　　　　　　　　　　</t>
    <phoneticPr fontId="5"/>
  </si>
  <si>
    <t>　　Ｘ/Ｙ</t>
    <phoneticPr fontId="5"/>
  </si>
  <si>
    <t>回</t>
    <rPh sb="0" eb="1">
      <t>カイ</t>
    </rPh>
    <phoneticPr fontId="5"/>
  </si>
  <si>
    <t>2/4</t>
    <phoneticPr fontId="5"/>
  </si>
  <si>
    <t>2/2</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</si>
  <si>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</si>
  <si>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</si>
  <si>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</si>
  <si>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</si>
  <si>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t>
  </si>
  <si>
    <t>　当該会議の開催の際には、価格・立地等を厳しく精査した上で会場を決定するなど、効率的かつ効果的な執行に努めているところ。今後も引き続きコスト縮減に努めることとする。</t>
    <phoneticPr fontId="5"/>
  </si>
  <si>
    <t>　計画的な会議開催に努め、価格・立地等を厳しく精査した上で会場を決定する等により、コスト縮減を図った。</t>
    <phoneticPr fontId="5"/>
  </si>
  <si>
    <t>個人Ａ</t>
    <rPh sb="0" eb="2">
      <t>コジン</t>
    </rPh>
    <phoneticPr fontId="5"/>
  </si>
  <si>
    <t>「トラック産業の将来ビジョンに関する検討会」等会議出席に係る諸謝金等</t>
    <rPh sb="5" eb="7">
      <t>サンギョウ</t>
    </rPh>
    <rPh sb="8" eb="10">
      <t>ショウライ</t>
    </rPh>
    <rPh sb="15" eb="16">
      <t>カン</t>
    </rPh>
    <rPh sb="18" eb="21">
      <t>ケントウカイ</t>
    </rPh>
    <rPh sb="22" eb="23">
      <t>トウ</t>
    </rPh>
    <rPh sb="23" eb="25">
      <t>カイギ</t>
    </rPh>
    <rPh sb="25" eb="27">
      <t>シュッセキ</t>
    </rPh>
    <rPh sb="28" eb="29">
      <t>カカ</t>
    </rPh>
    <rPh sb="30" eb="31">
      <t>ショ</t>
    </rPh>
    <rPh sb="31" eb="33">
      <t>シャキン</t>
    </rPh>
    <rPh sb="33" eb="34">
      <t>トウ</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</si>
  <si>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</si>
  <si>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</si>
  <si>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</si>
  <si>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</si>
  <si>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</si>
  <si>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</si>
  <si>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</si>
  <si>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</si>
  <si>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</si>
  <si>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我が国のトラック産業の有する可能性をもとに、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総合的な健全化対策とともに、トラック産業の活性化という観点から人材の確保等に向けての対策について議論するため「トラック産業の健全化・活性化に向けた有識者懇談会」を設置、開催。
　</t>
    <phoneticPr fontId="5"/>
  </si>
  <si>
    <t>－</t>
    <phoneticPr fontId="5"/>
  </si>
  <si>
    <t>トラック産業は我が国経済、国民生活を支える重要な社会基盤であり、その将来ビジョン等の策定を行うために関係者からなる会議にて議論を行うことは必要である。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カンケイシャ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</si>
  <si>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トラック産業は我が国経済、国民生活を支える重要な社会基盤であり、その将来ビジョン等の策定を行うために関係者からなる会議で議論を行うことは必要である。</t>
    <rPh sb="57" eb="59">
      <t>カイギ</t>
    </rPh>
    <rPh sb="60" eb="62">
      <t>ギロン</t>
    </rPh>
    <rPh sb="63" eb="64">
      <t>オコナ</t>
    </rPh>
    <rPh sb="68" eb="70">
      <t>ヒツヨウ</t>
    </rPh>
    <phoneticPr fontId="5"/>
  </si>
  <si>
    <t>トラック産業は我が国経済、国民生活を支える重要な社会基盤であることから、その将来ビジョン等の策定を行うために国において関係者による議論を行うことが必要である。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8" eb="40">
      <t>ショウライ</t>
    </rPh>
    <rPh sb="44" eb="45">
      <t>トウ</t>
    </rPh>
    <rPh sb="46" eb="48">
      <t>サクテイ</t>
    </rPh>
    <rPh sb="49" eb="50">
      <t>オコナ</t>
    </rPh>
    <rPh sb="54" eb="55">
      <t>クニ</t>
    </rPh>
    <rPh sb="59" eb="62">
      <t>カンケイシャ</t>
    </rPh>
    <rPh sb="65" eb="67">
      <t>ギロン</t>
    </rPh>
    <rPh sb="68" eb="69">
      <t>オコナ</t>
    </rPh>
    <rPh sb="73" eb="75">
      <t>ヒツヨウ</t>
    </rPh>
    <phoneticPr fontId="5"/>
  </si>
  <si>
    <t>会議の委員にはトラック産業に見識のある者を精査の上選任しており、必要最低限の旅費、謝金等を支出している。</t>
    <rPh sb="0" eb="2">
      <t>カイギ</t>
    </rPh>
    <rPh sb="3" eb="5">
      <t>イイン</t>
    </rPh>
    <rPh sb="11" eb="13">
      <t>サンギョウ</t>
    </rPh>
    <rPh sb="14" eb="16">
      <t>ケンシキ</t>
    </rPh>
    <rPh sb="19" eb="20">
      <t>モノ</t>
    </rPh>
    <rPh sb="21" eb="23">
      <t>セイサ</t>
    </rPh>
    <rPh sb="24" eb="25">
      <t>ウエ</t>
    </rPh>
    <rPh sb="25" eb="27">
      <t>センニン</t>
    </rPh>
    <rPh sb="32" eb="34">
      <t>ヒツヨウ</t>
    </rPh>
    <rPh sb="34" eb="37">
      <t>サイテイゲン</t>
    </rPh>
    <rPh sb="38" eb="40">
      <t>リョヒ</t>
    </rPh>
    <rPh sb="41" eb="43">
      <t>シャキン</t>
    </rPh>
    <rPh sb="43" eb="44">
      <t>トウ</t>
    </rPh>
    <rPh sb="45" eb="47">
      <t>シシュツ</t>
    </rPh>
    <phoneticPr fontId="5"/>
  </si>
  <si>
    <t>会議の委員にはトラック産業に見識のある者を精査の上選任しており、必要最低限の旅費、謝金等を支出している。</t>
    <rPh sb="0" eb="2">
      <t>カイギ</t>
    </rPh>
    <phoneticPr fontId="5"/>
  </si>
  <si>
    <t>会議の委員にはトラック産業に見識のある者を精査の上選任しており、必要最低限の旅費、謝金等を支出しているところ。</t>
    <rPh sb="0" eb="2">
      <t>カイギ</t>
    </rPh>
    <phoneticPr fontId="5"/>
  </si>
  <si>
    <t>会議の開催の際には、価格・立地等を厳しく精査した上で会場を決定するなど、効率的かつ効果的な執行に努めている。</t>
    <rPh sb="0" eb="2">
      <t>カイギ</t>
    </rPh>
    <rPh sb="3" eb="5">
      <t>カイサイ</t>
    </rPh>
    <rPh sb="6" eb="7">
      <t>サイ</t>
    </rPh>
    <rPh sb="10" eb="12">
      <t>カカク</t>
    </rPh>
    <rPh sb="13" eb="16">
      <t>リッチナド</t>
    </rPh>
    <rPh sb="17" eb="18">
      <t>キビ</t>
    </rPh>
    <rPh sb="20" eb="22">
      <t>セイサ</t>
    </rPh>
    <rPh sb="24" eb="25">
      <t>ウエ</t>
    </rPh>
    <rPh sb="26" eb="28">
      <t>カイジョウ</t>
    </rPh>
    <rPh sb="29" eb="31">
      <t>ケッテイ</t>
    </rPh>
    <rPh sb="36" eb="39">
      <t>コウリツテキ</t>
    </rPh>
    <rPh sb="41" eb="44">
      <t>コウカテキ</t>
    </rPh>
    <rPh sb="45" eb="47">
      <t>シッコウ</t>
    </rPh>
    <rPh sb="48" eb="49">
      <t>ツト</t>
    </rPh>
    <phoneticPr fontId="5"/>
  </si>
  <si>
    <t>会議の開催の際には、価格・立地等を厳しく精査した上で会場を決定するなど、効率的かつ効果的な執行に努めている。</t>
    <phoneticPr fontId="5"/>
  </si>
  <si>
    <t>　当該事業は、我が国のトラック産業の有する可能性をもとに、将来に向けた「あるべき姿」の提示と、公平・公正な競争環境の実現のために克服すべき課題を整理するため、当該会議において現在も種々の課題について継続して検討・整理を行ってきているところであり、現在も継続して行われていることから、定量的な成果目標・実績を示すことは困難である。</t>
    <rPh sb="81" eb="83">
      <t>カイギ</t>
    </rPh>
    <phoneticPr fontId="5"/>
  </si>
  <si>
    <t>、当該会議での議論を踏まえ、平成22年7月には「トラック産業の将来ビジョンに関する中間整理」を取りまとめ、当該中間整理に基づいて設置された「最低車両台数・適正運賃収受ワーキンググループ」での議論を踏まえ、平成24年10月には、当該ワーキンググループとしての報告書を取りまとめるなど、順次整理を行ってきているところである。</t>
    <rPh sb="3" eb="5">
      <t>カイギ</t>
    </rPh>
    <phoneticPr fontId="5"/>
  </si>
  <si>
    <t>９　市場環境の整備、産業の生産性向上、消費者利益の保護
　３５　自動車運送業の市場環境整備を推進する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ジドウシャ</t>
    </rPh>
    <rPh sb="35" eb="38">
      <t>ウンソウギョウ</t>
    </rPh>
    <rPh sb="39" eb="41">
      <t>シジョウ</t>
    </rPh>
    <rPh sb="41" eb="43">
      <t>カンキョウ</t>
    </rPh>
    <rPh sb="43" eb="45">
      <t>セイビ</t>
    </rPh>
    <rPh sb="46" eb="48">
      <t>スイシン</t>
    </rPh>
    <phoneticPr fontId="5"/>
  </si>
  <si>
    <t>A.</t>
    <phoneticPr fontId="5"/>
  </si>
  <si>
    <t>トラック産業の公平・公正な競争環境の実現を図ることにより、国民生活の向上・社会経済の維持発展に反映させる。</t>
    <rPh sb="4" eb="6">
      <t>サンギョウ</t>
    </rPh>
    <rPh sb="7" eb="9">
      <t>コウヘイ</t>
    </rPh>
    <rPh sb="10" eb="12">
      <t>コウセイ</t>
    </rPh>
    <rPh sb="13" eb="15">
      <t>キョウソウ</t>
    </rPh>
    <rPh sb="15" eb="17">
      <t>カンキョウ</t>
    </rPh>
    <rPh sb="18" eb="20">
      <t>ジツゲン</t>
    </rPh>
    <rPh sb="21" eb="22">
      <t>ハカ</t>
    </rPh>
    <rPh sb="29" eb="31">
      <t>コクミン</t>
    </rPh>
    <rPh sb="31" eb="33">
      <t>セイカツ</t>
    </rPh>
    <rPh sb="34" eb="36">
      <t>コウジョウ</t>
    </rPh>
    <rPh sb="37" eb="39">
      <t>シャカイ</t>
    </rPh>
    <rPh sb="39" eb="41">
      <t>ケイザイ</t>
    </rPh>
    <rPh sb="42" eb="44">
      <t>イジ</t>
    </rPh>
    <rPh sb="44" eb="46">
      <t>ハッテン</t>
    </rPh>
    <rPh sb="47" eb="49">
      <t>ハンエイ</t>
    </rPh>
    <phoneticPr fontId="5"/>
  </si>
  <si>
    <t>荷主への安全協力要請の発出件数を44件以下とする。</t>
    <rPh sb="0" eb="2">
      <t>ニヌシ</t>
    </rPh>
    <rPh sb="4" eb="6">
      <t>アンゼン</t>
    </rPh>
    <rPh sb="6" eb="8">
      <t>キョウリョク</t>
    </rPh>
    <rPh sb="8" eb="10">
      <t>ヨウセイ</t>
    </rPh>
    <rPh sb="11" eb="13">
      <t>ハッシュツ</t>
    </rPh>
    <rPh sb="13" eb="15">
      <t>ケンスウ</t>
    </rPh>
    <rPh sb="18" eb="19">
      <t>ケン</t>
    </rPh>
    <rPh sb="19" eb="21">
      <t>イカ</t>
    </rPh>
    <phoneticPr fontId="5"/>
  </si>
  <si>
    <t>貨物自動車運送事業法第64条に基づく荷主勧告に係る荷主への安全協力要請の発出件数</t>
    <rPh sb="0" eb="2">
      <t>カモツ</t>
    </rPh>
    <rPh sb="2" eb="5">
      <t>ジドウシャ</t>
    </rPh>
    <rPh sb="5" eb="7">
      <t>ウンソウ</t>
    </rPh>
    <rPh sb="7" eb="10">
      <t>ジギョウホウ</t>
    </rPh>
    <rPh sb="10" eb="11">
      <t>ダイ</t>
    </rPh>
    <rPh sb="13" eb="14">
      <t>ジョウ</t>
    </rPh>
    <rPh sb="15" eb="16">
      <t>モト</t>
    </rPh>
    <rPh sb="18" eb="20">
      <t>ニヌシ</t>
    </rPh>
    <rPh sb="20" eb="22">
      <t>カンコク</t>
    </rPh>
    <rPh sb="23" eb="24">
      <t>カカ</t>
    </rPh>
    <rPh sb="25" eb="27">
      <t>ニヌシ</t>
    </rPh>
    <rPh sb="29" eb="31">
      <t>アンゼン</t>
    </rPh>
    <rPh sb="31" eb="33">
      <t>キョウリョク</t>
    </rPh>
    <rPh sb="33" eb="35">
      <t>ヨウセイ</t>
    </rPh>
    <rPh sb="36" eb="38">
      <t>ハッシュツ</t>
    </rPh>
    <rPh sb="38" eb="40">
      <t>ケンスウ</t>
    </rPh>
    <phoneticPr fontId="5"/>
  </si>
  <si>
    <t>件</t>
    <rPh sb="0" eb="1">
      <t>ケン</t>
    </rPh>
    <phoneticPr fontId="5"/>
  </si>
  <si>
    <t>-</t>
    <phoneticPr fontId="5"/>
  </si>
  <si>
    <t>-</t>
    <phoneticPr fontId="5"/>
  </si>
  <si>
    <t>回</t>
    <rPh sb="0" eb="1">
      <t>カイ</t>
    </rPh>
    <phoneticPr fontId="5"/>
  </si>
  <si>
    <t>円</t>
    <rPh sb="0" eb="1">
      <t>エン</t>
    </rPh>
    <phoneticPr fontId="5"/>
  </si>
  <si>
    <t>国土交通省</t>
  </si>
  <si>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</si>
  <si>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</si>
  <si>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今後も引き続き、会議を計画的に開催し、これを確実に開催することで、効果的に事業を遂行するべき。</t>
    <phoneticPr fontId="5"/>
  </si>
  <si>
    <t>-</t>
    <phoneticPr fontId="5"/>
  </si>
  <si>
    <t>引き続き、会議を計画的に開催し、これを確実に開催することにより、効果的に事業を遂行する。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</si>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</sst>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6"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3" fillId="0" borderId="139" xfId="0" applyNumberFormat="1" applyFont="1" applyFill="1" applyBorder="1" applyAlignment="1" applyProtection="1">
      <alignment horizontal="center"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65901</xdr:colOff>
      <xdr:row>140</xdr:row>
      <xdr:rowOff>0</xdr:rowOff>
    </xdr:from>
    <xdr:to>
      <xdr:col>30</xdr:col>
      <xdr:colOff>2267</xdr:colOff>
      <xdr:row>143</xdr:row>
      <xdr:rowOff>335211</xdr:rowOff>
    </xdr:to>
    <xdr:sp macro="" textlink="">
      <xdr:nvSpPr>
        <xdr:cNvPr id="22" name="正方形/長方形 21"/>
        <xdr:cNvSpPr/>
      </xdr:nvSpPr>
      <xdr:spPr>
        <a:xfrm>
          <a:off x="3113901" y="34570147"/>
          <a:ext cx="2267190" cy="137735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国土交通本省</a:t>
          </a:r>
          <a:endParaRPr kumimoji="1" lang="en-US" altLang="ja-JP" sz="1400"/>
        </a:p>
        <a:p>
          <a:pPr algn="ctr"/>
          <a:endParaRPr kumimoji="1" lang="en-US" altLang="ja-JP" sz="1400"/>
        </a:p>
        <a:p>
          <a:pPr algn="ctr"/>
          <a:r>
            <a:rPr kumimoji="1" lang="en-US" altLang="ja-JP" sz="1400"/>
            <a:t>2</a:t>
          </a:r>
          <a:r>
            <a:rPr kumimoji="1" lang="ja-JP" altLang="en-US" sz="1400"/>
            <a:t>百万円</a:t>
          </a:r>
          <a:endParaRPr kumimoji="1" lang="en-US" altLang="ja-JP" sz="1400"/>
        </a:p>
      </xdr:txBody>
    </xdr:sp>
    <xdr:clientData/>
  </xdr:twoCellAnchor>
  <xdr:twoCellAnchor>
    <xdr:from>
      <xdr:col>17</xdr:col>
      <xdr:colOff>0</xdr:colOff>
      <xdr:row>153</xdr:row>
      <xdr:rowOff>96899</xdr:rowOff>
    </xdr:from>
    <xdr:to>
      <xdr:col>30</xdr:col>
      <xdr:colOff>68169</xdr:colOff>
      <xdr:row>157</xdr:row>
      <xdr:rowOff>13976</xdr:rowOff>
    </xdr:to>
    <xdr:sp macro="" textlink="">
      <xdr:nvSpPr>
        <xdr:cNvPr id="23" name="正方形/長方形 22"/>
        <xdr:cNvSpPr/>
      </xdr:nvSpPr>
      <xdr:spPr>
        <a:xfrm>
          <a:off x="3048000" y="39183017"/>
          <a:ext cx="2398993" cy="13066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en-US" altLang="ja-JP" sz="1400" baseline="0">
              <a:solidFill>
                <a:schemeClr val="dk1"/>
              </a:solidFill>
              <a:latin typeface="+mn-lt"/>
              <a:ea typeface="+mn-ea"/>
              <a:cs typeface="+mn-cs"/>
            </a:rPr>
            <a:t>A.</a:t>
          </a:r>
          <a:r>
            <a:rPr kumimoji="1" lang="ja-JP" altLang="en-US" sz="1400" baseline="0">
              <a:solidFill>
                <a:schemeClr val="dk1"/>
              </a:solidFill>
              <a:latin typeface="+mn-lt"/>
              <a:ea typeface="+mn-ea"/>
              <a:cs typeface="+mn-cs"/>
            </a:rPr>
            <a:t>個人</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chemeClr val="dk1"/>
              </a:solidFill>
              <a:latin typeface="+mn-lt"/>
              <a:ea typeface="+mn-ea"/>
              <a:cs typeface="+mn-cs"/>
            </a:rPr>
            <a:t>0.05</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31</xdr:col>
      <xdr:colOff>8170</xdr:colOff>
      <xdr:row>140</xdr:row>
      <xdr:rowOff>72124</xdr:rowOff>
    </xdr:from>
    <xdr:to>
      <xdr:col>43</xdr:col>
      <xdr:colOff>3127</xdr:colOff>
      <xdr:row>143</xdr:row>
      <xdr:rowOff>235730</xdr:rowOff>
    </xdr:to>
    <xdr:grpSp>
      <xdr:nvGrpSpPr>
        <xdr:cNvPr id="24" name="グループ化 8"/>
        <xdr:cNvGrpSpPr>
          <a:grpSpLocks/>
        </xdr:cNvGrpSpPr>
      </xdr:nvGrpSpPr>
      <xdr:grpSpPr bwMode="auto">
        <a:xfrm>
          <a:off x="6307370" y="32304724"/>
          <a:ext cx="2433357" cy="1230406"/>
          <a:chOff x="2819400" y="1533525"/>
          <a:chExt cx="1988819" cy="714375"/>
        </a:xfrm>
      </xdr:grpSpPr>
      <xdr:sp macro="" textlink="">
        <xdr:nvSpPr>
          <xdr:cNvPr id="25" name="左大かっこ 24"/>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右大かっこ 25"/>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2905870" y="1578882"/>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トラック産業の健全化・活性化に向けた有識者検討会」の開催　</a:t>
            </a:r>
          </a:p>
        </xdr:txBody>
      </xdr:sp>
    </xdr:grpSp>
    <xdr:clientData/>
  </xdr:twoCellAnchor>
  <xdr:twoCellAnchor>
    <xdr:from>
      <xdr:col>30</xdr:col>
      <xdr:colOff>169769</xdr:colOff>
      <xdr:row>146</xdr:row>
      <xdr:rowOff>124167</xdr:rowOff>
    </xdr:from>
    <xdr:to>
      <xdr:col>44</xdr:col>
      <xdr:colOff>94289</xdr:colOff>
      <xdr:row>150</xdr:row>
      <xdr:rowOff>79343</xdr:rowOff>
    </xdr:to>
    <xdr:sp macro="" textlink="">
      <xdr:nvSpPr>
        <xdr:cNvPr id="28" name="正方形/長方形 27"/>
        <xdr:cNvSpPr/>
      </xdr:nvSpPr>
      <xdr:spPr>
        <a:xfrm>
          <a:off x="5548593" y="36778608"/>
          <a:ext cx="2434637" cy="13447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fontAlgn="base"/>
          <a:r>
            <a:rPr kumimoji="1" lang="ja-JP" altLang="en-US" sz="1400" baseline="0">
              <a:solidFill>
                <a:schemeClr val="dk1"/>
              </a:solidFill>
              <a:latin typeface="+mn-lt"/>
              <a:ea typeface="+mn-ea"/>
              <a:cs typeface="+mn-cs"/>
            </a:rPr>
            <a:t>事務費</a:t>
          </a:r>
          <a:endParaRPr kumimoji="1" lang="en-US" altLang="ja-JP" sz="1400" baseline="0">
            <a:solidFill>
              <a:schemeClr val="dk1"/>
            </a:solidFill>
            <a:latin typeface="+mn-lt"/>
            <a:ea typeface="+mn-ea"/>
            <a:cs typeface="+mn-cs"/>
          </a:endParaRPr>
        </a:p>
        <a:p>
          <a:pPr algn="ctr" fontAlgn="base"/>
          <a:endParaRPr kumimoji="1" lang="en-US" altLang="ja-JP" sz="1400" baseline="0">
            <a:solidFill>
              <a:schemeClr val="dk1"/>
            </a:solidFill>
            <a:latin typeface="+mn-lt"/>
            <a:ea typeface="+mn-ea"/>
            <a:cs typeface="+mn-cs"/>
          </a:endParaRPr>
        </a:p>
        <a:p>
          <a:pPr algn="ct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百万円</a:t>
          </a:r>
          <a:endParaRPr kumimoji="1" lang="en-US" altLang="ja-JP" sz="1400"/>
        </a:p>
      </xdr:txBody>
    </xdr:sp>
    <xdr:clientData/>
  </xdr:twoCellAnchor>
  <xdr:twoCellAnchor>
    <xdr:from>
      <xdr:col>31</xdr:col>
      <xdr:colOff>101739</xdr:colOff>
      <xdr:row>150</xdr:row>
      <xdr:rowOff>293440</xdr:rowOff>
    </xdr:from>
    <xdr:to>
      <xdr:col>43</xdr:col>
      <xdr:colOff>107902</xdr:colOff>
      <xdr:row>151</xdr:row>
      <xdr:rowOff>332661</xdr:rowOff>
    </xdr:to>
    <xdr:grpSp>
      <xdr:nvGrpSpPr>
        <xdr:cNvPr id="29" name="グループ化 29"/>
        <xdr:cNvGrpSpPr>
          <a:grpSpLocks/>
        </xdr:cNvGrpSpPr>
      </xdr:nvGrpSpPr>
      <xdr:grpSpPr bwMode="auto">
        <a:xfrm>
          <a:off x="6400939" y="36082040"/>
          <a:ext cx="2444563" cy="394821"/>
          <a:chOff x="2819400" y="1533525"/>
          <a:chExt cx="1988819" cy="714375"/>
        </a:xfrm>
      </xdr:grpSpPr>
      <xdr:sp macro="" textlink="">
        <xdr:nvSpPr>
          <xdr:cNvPr id="30" name="左大かっこ 29"/>
          <xdr:cNvSpPr/>
        </xdr:nvSpPr>
        <xdr:spPr>
          <a:xfrm>
            <a:off x="2819400" y="1533525"/>
            <a:ext cx="126274" cy="6965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右大かっこ 30"/>
          <xdr:cNvSpPr/>
        </xdr:nvSpPr>
        <xdr:spPr>
          <a:xfrm>
            <a:off x="4697729" y="1533525"/>
            <a:ext cx="110490"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テキスト ボックス 31"/>
          <xdr:cNvSpPr txBox="1"/>
        </xdr:nvSpPr>
        <xdr:spPr>
          <a:xfrm>
            <a:off x="2906214" y="1622822"/>
            <a:ext cx="1838868"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en-US" sz="1100" baseline="0">
                <a:solidFill>
                  <a:schemeClr val="dk1"/>
                </a:solidFill>
                <a:latin typeface="+mn-lt"/>
                <a:ea typeface="+mn-ea"/>
                <a:cs typeface="+mn-cs"/>
              </a:rPr>
              <a:t>職員旅費</a:t>
            </a:r>
            <a:r>
              <a:rPr kumimoji="1" lang="ja-JP" altLang="ja-JP"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23</xdr:col>
      <xdr:colOff>122144</xdr:colOff>
      <xdr:row>143</xdr:row>
      <xdr:rowOff>335211</xdr:rowOff>
    </xdr:from>
    <xdr:to>
      <xdr:col>30</xdr:col>
      <xdr:colOff>169769</xdr:colOff>
      <xdr:row>148</xdr:row>
      <xdr:rowOff>96973</xdr:rowOff>
    </xdr:to>
    <xdr:cxnSp macro="">
      <xdr:nvCxnSpPr>
        <xdr:cNvPr id="33" name="カギ線コネクタ 45"/>
        <xdr:cNvCxnSpPr>
          <a:stCxn id="22" idx="2"/>
          <a:endCxn id="28" idx="1"/>
        </xdr:cNvCxnSpPr>
      </xdr:nvCxnSpPr>
      <xdr:spPr>
        <a:xfrm rot="16200000" flipH="1">
          <a:off x="4147914" y="36045500"/>
          <a:ext cx="1498674" cy="1302684"/>
        </a:xfrm>
        <a:prstGeom prst="bentConnector2">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122143</xdr:colOff>
      <xdr:row>144</xdr:row>
      <xdr:rowOff>13230</xdr:rowOff>
    </xdr:from>
    <xdr:to>
      <xdr:col>23</xdr:col>
      <xdr:colOff>123731</xdr:colOff>
      <xdr:row>153</xdr:row>
      <xdr:rowOff>131825</xdr:rowOff>
    </xdr:to>
    <xdr:cxnSp macro="">
      <xdr:nvCxnSpPr>
        <xdr:cNvPr id="34" name="カギ線コネクタ 33"/>
        <xdr:cNvCxnSpPr/>
      </xdr:nvCxnSpPr>
      <xdr:spPr>
        <a:xfrm rot="5400000">
          <a:off x="2624183" y="37594631"/>
          <a:ext cx="3245037" cy="1588"/>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111264</xdr:colOff>
      <xdr:row>157</xdr:row>
      <xdr:rowOff>151126</xdr:rowOff>
    </xdr:from>
    <xdr:to>
      <xdr:col>29</xdr:col>
      <xdr:colOff>92214</xdr:colOff>
      <xdr:row>158</xdr:row>
      <xdr:rowOff>222844</xdr:rowOff>
    </xdr:to>
    <xdr:grpSp>
      <xdr:nvGrpSpPr>
        <xdr:cNvPr id="35" name="グループ化 8"/>
        <xdr:cNvGrpSpPr>
          <a:grpSpLocks/>
        </xdr:cNvGrpSpPr>
      </xdr:nvGrpSpPr>
      <xdr:grpSpPr bwMode="auto">
        <a:xfrm>
          <a:off x="3565664" y="38428926"/>
          <a:ext cx="2419350" cy="427318"/>
          <a:chOff x="2819400" y="1533525"/>
          <a:chExt cx="1988819" cy="714375"/>
        </a:xfrm>
      </xdr:grpSpPr>
      <xdr:sp macro="" textlink="">
        <xdr:nvSpPr>
          <xdr:cNvPr id="36" name="左大かっこ 35"/>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右大かっこ 36"/>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92" t="s">
        <v>379</v>
      </c>
      <c r="AR2" s="692"/>
      <c r="AS2" s="59" t="str">
        <f>IF(OR(AQ2="　", AQ2=""), "", "-")</f>
        <v/>
      </c>
      <c r="AT2" s="693">
        <v>351</v>
      </c>
      <c r="AU2" s="693"/>
      <c r="AV2" s="60"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434</v>
      </c>
      <c r="AK3" s="652"/>
      <c r="AL3" s="652"/>
      <c r="AM3" s="652"/>
      <c r="AN3" s="652"/>
      <c r="AO3" s="652"/>
      <c r="AP3" s="652"/>
      <c r="AQ3" s="652"/>
      <c r="AR3" s="652"/>
      <c r="AS3" s="652"/>
      <c r="AT3" s="652"/>
      <c r="AU3" s="652"/>
      <c r="AV3" s="652"/>
      <c r="AW3" s="652"/>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66" t="s">
        <v>211</v>
      </c>
      <c r="H5" s="625"/>
      <c r="I5" s="625"/>
      <c r="J5" s="625"/>
      <c r="K5" s="625"/>
      <c r="L5" s="625"/>
      <c r="M5" s="667" t="s">
        <v>92</v>
      </c>
      <c r="N5" s="668"/>
      <c r="O5" s="668"/>
      <c r="P5" s="668"/>
      <c r="Q5" s="668"/>
      <c r="R5" s="669"/>
      <c r="S5" s="624" t="s">
        <v>157</v>
      </c>
      <c r="T5" s="625"/>
      <c r="U5" s="625"/>
      <c r="V5" s="625"/>
      <c r="W5" s="625"/>
      <c r="X5" s="626"/>
      <c r="Y5" s="446" t="s">
        <v>3</v>
      </c>
      <c r="Z5" s="447"/>
      <c r="AA5" s="447"/>
      <c r="AB5" s="447"/>
      <c r="AC5" s="447"/>
      <c r="AD5" s="448"/>
      <c r="AE5" s="449" t="s">
        <v>382</v>
      </c>
      <c r="AF5" s="450"/>
      <c r="AG5" s="450"/>
      <c r="AH5" s="450"/>
      <c r="AI5" s="450"/>
      <c r="AJ5" s="450"/>
      <c r="AK5" s="450"/>
      <c r="AL5" s="450"/>
      <c r="AM5" s="450"/>
      <c r="AN5" s="450"/>
      <c r="AO5" s="450"/>
      <c r="AP5" s="451"/>
      <c r="AQ5" s="452" t="s">
        <v>383</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424</v>
      </c>
      <c r="AF6" s="464"/>
      <c r="AG6" s="464"/>
      <c r="AH6" s="464"/>
      <c r="AI6" s="464"/>
      <c r="AJ6" s="464"/>
      <c r="AK6" s="464"/>
      <c r="AL6" s="464"/>
      <c r="AM6" s="464"/>
      <c r="AN6" s="464"/>
      <c r="AO6" s="464"/>
      <c r="AP6" s="464"/>
      <c r="AQ6" s="465"/>
      <c r="AR6" s="465"/>
      <c r="AS6" s="465"/>
      <c r="AT6" s="465"/>
      <c r="AU6" s="465"/>
      <c r="AV6" s="465"/>
      <c r="AW6" s="465"/>
      <c r="AX6" s="466"/>
    </row>
    <row r="7" spans="1:50" ht="76.5" customHeight="1" x14ac:dyDescent="0.15">
      <c r="A7" s="482" t="s">
        <v>25</v>
      </c>
      <c r="B7" s="483"/>
      <c r="C7" s="483"/>
      <c r="D7" s="483"/>
      <c r="E7" s="483"/>
      <c r="F7" s="483"/>
      <c r="G7" s="484" t="s">
        <v>413</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384</v>
      </c>
      <c r="AF7" s="489"/>
      <c r="AG7" s="489"/>
      <c r="AH7" s="489"/>
      <c r="AI7" s="489"/>
      <c r="AJ7" s="489"/>
      <c r="AK7" s="489"/>
      <c r="AL7" s="489"/>
      <c r="AM7" s="489"/>
      <c r="AN7" s="489"/>
      <c r="AO7" s="489"/>
      <c r="AP7" s="489"/>
      <c r="AQ7" s="489"/>
      <c r="AR7" s="489"/>
      <c r="AS7" s="489"/>
      <c r="AT7" s="489"/>
      <c r="AU7" s="489"/>
      <c r="AV7" s="489"/>
      <c r="AW7" s="489"/>
      <c r="AX7" s="490"/>
    </row>
    <row r="8" spans="1:50" ht="30"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42.5" customHeight="1" x14ac:dyDescent="0.15">
      <c r="A10" s="184" t="s">
        <v>36</v>
      </c>
      <c r="B10" s="185"/>
      <c r="C10" s="185"/>
      <c r="D10" s="185"/>
      <c r="E10" s="185"/>
      <c r="F10" s="185"/>
      <c r="G10" s="186" t="s">
        <v>412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91"/>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4.95"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4.95" customHeight="1" x14ac:dyDescent="0.15">
      <c r="A13" s="397"/>
      <c r="B13" s="398"/>
      <c r="C13" s="398"/>
      <c r="D13" s="398"/>
      <c r="E13" s="398"/>
      <c r="F13" s="399"/>
      <c r="G13" s="501" t="s">
        <v>7</v>
      </c>
      <c r="H13" s="502"/>
      <c r="I13" s="507" t="s">
        <v>8</v>
      </c>
      <c r="J13" s="508"/>
      <c r="K13" s="508"/>
      <c r="L13" s="508"/>
      <c r="M13" s="508"/>
      <c r="N13" s="508"/>
      <c r="O13" s="509"/>
      <c r="P13" s="175">
        <v>4</v>
      </c>
      <c r="Q13" s="176"/>
      <c r="R13" s="176"/>
      <c r="S13" s="176"/>
      <c r="T13" s="176"/>
      <c r="U13" s="176"/>
      <c r="V13" s="177"/>
      <c r="W13" s="175">
        <v>3</v>
      </c>
      <c r="X13" s="176"/>
      <c r="Y13" s="176"/>
      <c r="Z13" s="176"/>
      <c r="AA13" s="176"/>
      <c r="AB13" s="176"/>
      <c r="AC13" s="177"/>
      <c r="AD13" s="175">
        <v>3</v>
      </c>
      <c r="AE13" s="176"/>
      <c r="AF13" s="176"/>
      <c r="AG13" s="176"/>
      <c r="AH13" s="176"/>
      <c r="AI13" s="176"/>
      <c r="AJ13" s="177"/>
      <c r="AK13" s="175">
        <v>3</v>
      </c>
      <c r="AL13" s="176"/>
      <c r="AM13" s="176"/>
      <c r="AN13" s="176"/>
      <c r="AO13" s="176"/>
      <c r="AP13" s="176"/>
      <c r="AQ13" s="177"/>
      <c r="AR13" s="189">
        <v>3</v>
      </c>
      <c r="AS13" s="190"/>
      <c r="AT13" s="190"/>
      <c r="AU13" s="190"/>
      <c r="AV13" s="190"/>
      <c r="AW13" s="190"/>
      <c r="AX13" s="191"/>
    </row>
    <row r="14" spans="1:50" ht="24.95" customHeight="1" x14ac:dyDescent="0.15">
      <c r="A14" s="397"/>
      <c r="B14" s="398"/>
      <c r="C14" s="398"/>
      <c r="D14" s="398"/>
      <c r="E14" s="398"/>
      <c r="F14" s="399"/>
      <c r="G14" s="503"/>
      <c r="H14" s="504"/>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4.95" customHeight="1" x14ac:dyDescent="0.15">
      <c r="A15" s="397"/>
      <c r="B15" s="398"/>
      <c r="C15" s="398"/>
      <c r="D15" s="398"/>
      <c r="E15" s="398"/>
      <c r="F15" s="399"/>
      <c r="G15" s="503"/>
      <c r="H15" s="504"/>
      <c r="I15" s="179" t="s">
        <v>62</v>
      </c>
      <c r="J15" s="426"/>
      <c r="K15" s="426"/>
      <c r="L15" s="426"/>
      <c r="M15" s="426"/>
      <c r="N15" s="426"/>
      <c r="O15" s="427"/>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t="s">
        <v>438</v>
      </c>
      <c r="AS15" s="176"/>
      <c r="AT15" s="176"/>
      <c r="AU15" s="176"/>
      <c r="AV15" s="176"/>
      <c r="AW15" s="176"/>
      <c r="AX15" s="178"/>
    </row>
    <row r="16" spans="1:50" ht="24.95" customHeight="1" x14ac:dyDescent="0.15">
      <c r="A16" s="397"/>
      <c r="B16" s="398"/>
      <c r="C16" s="398"/>
      <c r="D16" s="398"/>
      <c r="E16" s="398"/>
      <c r="F16" s="399"/>
      <c r="G16" s="503"/>
      <c r="H16" s="504"/>
      <c r="I16" s="179" t="s">
        <v>63</v>
      </c>
      <c r="J16" s="426"/>
      <c r="K16" s="426"/>
      <c r="L16" s="426"/>
      <c r="M16" s="426"/>
      <c r="N16" s="426"/>
      <c r="O16" s="427"/>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t="s">
        <v>387</v>
      </c>
      <c r="AL16" s="176"/>
      <c r="AM16" s="176"/>
      <c r="AN16" s="176"/>
      <c r="AO16" s="176"/>
      <c r="AP16" s="176"/>
      <c r="AQ16" s="177"/>
      <c r="AR16" s="477"/>
      <c r="AS16" s="478"/>
      <c r="AT16" s="478"/>
      <c r="AU16" s="478"/>
      <c r="AV16" s="478"/>
      <c r="AW16" s="478"/>
      <c r="AX16" s="479"/>
    </row>
    <row r="17" spans="1:50" ht="24.95" customHeight="1" x14ac:dyDescent="0.15">
      <c r="A17" s="397"/>
      <c r="B17" s="398"/>
      <c r="C17" s="398"/>
      <c r="D17" s="398"/>
      <c r="E17" s="398"/>
      <c r="F17" s="399"/>
      <c r="G17" s="503"/>
      <c r="H17" s="504"/>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80"/>
      <c r="AS17" s="480"/>
      <c r="AT17" s="480"/>
      <c r="AU17" s="480"/>
      <c r="AV17" s="480"/>
      <c r="AW17" s="480"/>
      <c r="AX17" s="481"/>
    </row>
    <row r="18" spans="1:50" ht="24.95" customHeight="1" x14ac:dyDescent="0.15">
      <c r="A18" s="397"/>
      <c r="B18" s="398"/>
      <c r="C18" s="398"/>
      <c r="D18" s="398"/>
      <c r="E18" s="398"/>
      <c r="F18" s="399"/>
      <c r="G18" s="505"/>
      <c r="H18" s="506"/>
      <c r="I18" s="639" t="s">
        <v>22</v>
      </c>
      <c r="J18" s="640"/>
      <c r="K18" s="640"/>
      <c r="L18" s="640"/>
      <c r="M18" s="640"/>
      <c r="N18" s="640"/>
      <c r="O18" s="641"/>
      <c r="P18" s="661">
        <f>SUM(P13:V17)</f>
        <v>4</v>
      </c>
      <c r="Q18" s="662"/>
      <c r="R18" s="662"/>
      <c r="S18" s="662"/>
      <c r="T18" s="662"/>
      <c r="U18" s="662"/>
      <c r="V18" s="663"/>
      <c r="W18" s="661">
        <f>SUM(W13:AC17)</f>
        <v>3</v>
      </c>
      <c r="X18" s="662"/>
      <c r="Y18" s="662"/>
      <c r="Z18" s="662"/>
      <c r="AA18" s="662"/>
      <c r="AB18" s="662"/>
      <c r="AC18" s="663"/>
      <c r="AD18" s="661">
        <f t="shared" ref="AD18" si="0">SUM(AD13:AJ17)</f>
        <v>3</v>
      </c>
      <c r="AE18" s="662"/>
      <c r="AF18" s="662"/>
      <c r="AG18" s="662"/>
      <c r="AH18" s="662"/>
      <c r="AI18" s="662"/>
      <c r="AJ18" s="663"/>
      <c r="AK18" s="661">
        <f t="shared" ref="AK18" si="1">SUM(AK13:AQ17)</f>
        <v>3</v>
      </c>
      <c r="AL18" s="662"/>
      <c r="AM18" s="662"/>
      <c r="AN18" s="662"/>
      <c r="AO18" s="662"/>
      <c r="AP18" s="662"/>
      <c r="AQ18" s="663"/>
      <c r="AR18" s="661">
        <f t="shared" ref="AR18" si="2">SUM(AR13:AX17)</f>
        <v>3</v>
      </c>
      <c r="AS18" s="662"/>
      <c r="AT18" s="662"/>
      <c r="AU18" s="662"/>
      <c r="AV18" s="662"/>
      <c r="AW18" s="662"/>
      <c r="AX18" s="664"/>
    </row>
    <row r="19" spans="1:50" ht="24.95" customHeight="1" x14ac:dyDescent="0.15">
      <c r="A19" s="397"/>
      <c r="B19" s="398"/>
      <c r="C19" s="398"/>
      <c r="D19" s="398"/>
      <c r="E19" s="398"/>
      <c r="F19" s="399"/>
      <c r="G19" s="659" t="s">
        <v>10</v>
      </c>
      <c r="H19" s="660"/>
      <c r="I19" s="660"/>
      <c r="J19" s="660"/>
      <c r="K19" s="660"/>
      <c r="L19" s="660"/>
      <c r="M19" s="660"/>
      <c r="N19" s="660"/>
      <c r="O19" s="660"/>
      <c r="P19" s="175">
        <v>2</v>
      </c>
      <c r="Q19" s="176"/>
      <c r="R19" s="176"/>
      <c r="S19" s="176"/>
      <c r="T19" s="176"/>
      <c r="U19" s="176"/>
      <c r="V19" s="177"/>
      <c r="W19" s="175">
        <v>2</v>
      </c>
      <c r="X19" s="176"/>
      <c r="Y19" s="176"/>
      <c r="Z19" s="176"/>
      <c r="AA19" s="176"/>
      <c r="AB19" s="176"/>
      <c r="AC19" s="177"/>
      <c r="AD19" s="175">
        <v>2</v>
      </c>
      <c r="AE19" s="176"/>
      <c r="AF19" s="176"/>
      <c r="AG19" s="176"/>
      <c r="AH19" s="176"/>
      <c r="AI19" s="176"/>
      <c r="AJ19" s="177"/>
      <c r="AK19" s="637"/>
      <c r="AL19" s="637"/>
      <c r="AM19" s="637"/>
      <c r="AN19" s="637"/>
      <c r="AO19" s="637"/>
      <c r="AP19" s="637"/>
      <c r="AQ19" s="637"/>
      <c r="AR19" s="637"/>
      <c r="AS19" s="637"/>
      <c r="AT19" s="637"/>
      <c r="AU19" s="637"/>
      <c r="AV19" s="637"/>
      <c r="AW19" s="637"/>
      <c r="AX19" s="638"/>
    </row>
    <row r="20" spans="1:50" ht="24.95" customHeight="1" x14ac:dyDescent="0.15">
      <c r="A20" s="495"/>
      <c r="B20" s="496"/>
      <c r="C20" s="496"/>
      <c r="D20" s="496"/>
      <c r="E20" s="496"/>
      <c r="F20" s="497"/>
      <c r="G20" s="659" t="s">
        <v>11</v>
      </c>
      <c r="H20" s="660"/>
      <c r="I20" s="660"/>
      <c r="J20" s="660"/>
      <c r="K20" s="660"/>
      <c r="L20" s="660"/>
      <c r="M20" s="660"/>
      <c r="N20" s="660"/>
      <c r="O20" s="660"/>
      <c r="P20" s="665">
        <f>IF(P18=0, "-", P19/P18)</f>
        <v>0.5</v>
      </c>
      <c r="Q20" s="665"/>
      <c r="R20" s="665"/>
      <c r="S20" s="665"/>
      <c r="T20" s="665"/>
      <c r="U20" s="665"/>
      <c r="V20" s="665"/>
      <c r="W20" s="665">
        <f>IF(W18=0, "-", W19/W18)</f>
        <v>0.66666666666666663</v>
      </c>
      <c r="X20" s="665"/>
      <c r="Y20" s="665"/>
      <c r="Z20" s="665"/>
      <c r="AA20" s="665"/>
      <c r="AB20" s="665"/>
      <c r="AC20" s="665"/>
      <c r="AD20" s="665">
        <f>IF(AD18=0, "-", AD19/AD18)</f>
        <v>0.66666666666666663</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427</v>
      </c>
      <c r="H23" s="75"/>
      <c r="I23" s="75"/>
      <c r="J23" s="75"/>
      <c r="K23" s="75"/>
      <c r="L23" s="75"/>
      <c r="M23" s="75"/>
      <c r="N23" s="75"/>
      <c r="O23" s="76"/>
      <c r="P23" s="219" t="s">
        <v>428</v>
      </c>
      <c r="Q23" s="234"/>
      <c r="R23" s="234"/>
      <c r="S23" s="234"/>
      <c r="T23" s="234"/>
      <c r="U23" s="234"/>
      <c r="V23" s="234"/>
      <c r="W23" s="234"/>
      <c r="X23" s="235"/>
      <c r="Y23" s="228" t="s">
        <v>14</v>
      </c>
      <c r="Z23" s="229"/>
      <c r="AA23" s="230"/>
      <c r="AB23" s="167" t="s">
        <v>429</v>
      </c>
      <c r="AC23" s="168"/>
      <c r="AD23" s="168"/>
      <c r="AE23" s="88">
        <v>64</v>
      </c>
      <c r="AF23" s="89"/>
      <c r="AG23" s="89"/>
      <c r="AH23" s="89"/>
      <c r="AI23" s="90"/>
      <c r="AJ23" s="88">
        <v>54</v>
      </c>
      <c r="AK23" s="89"/>
      <c r="AL23" s="89"/>
      <c r="AM23" s="89"/>
      <c r="AN23" s="90"/>
      <c r="AO23" s="88">
        <v>44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3" t="s">
        <v>429</v>
      </c>
      <c r="AC24" s="197"/>
      <c r="AD24" s="197"/>
      <c r="AE24" s="88" t="s">
        <v>430</v>
      </c>
      <c r="AF24" s="89"/>
      <c r="AG24" s="89"/>
      <c r="AH24" s="89"/>
      <c r="AI24" s="90"/>
      <c r="AJ24" s="88" t="s">
        <v>431</v>
      </c>
      <c r="AK24" s="89"/>
      <c r="AL24" s="89"/>
      <c r="AM24" s="89"/>
      <c r="AN24" s="90"/>
      <c r="AO24" s="88" t="s">
        <v>431</v>
      </c>
      <c r="AP24" s="89"/>
      <c r="AQ24" s="89"/>
      <c r="AR24" s="89"/>
      <c r="AS24" s="90"/>
      <c r="AT24" s="88">
        <v>44</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431</v>
      </c>
      <c r="AF25" s="89"/>
      <c r="AG25" s="89"/>
      <c r="AH25" s="89"/>
      <c r="AI25" s="90"/>
      <c r="AJ25" s="88" t="s">
        <v>431</v>
      </c>
      <c r="AK25" s="89"/>
      <c r="AL25" s="89"/>
      <c r="AM25" s="89"/>
      <c r="AN25" s="90"/>
      <c r="AO25" s="88" t="s">
        <v>431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7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3.5" hidden="1" customHeight="1" x14ac:dyDescent="0.15">
      <c r="A49" s="670"/>
      <c r="B49" s="99"/>
      <c r="C49" s="100"/>
      <c r="D49" s="100"/>
      <c r="E49" s="100"/>
      <c r="F49" s="101"/>
      <c r="G49" s="299" t="s">
        <v>422</v>
      </c>
      <c r="H49" s="299"/>
      <c r="I49" s="299"/>
      <c r="J49" s="299"/>
      <c r="K49" s="299"/>
      <c r="L49" s="299"/>
      <c r="M49" s="299"/>
      <c r="N49" s="299"/>
      <c r="O49" s="299"/>
      <c r="P49" s="299"/>
      <c r="Q49" s="299"/>
      <c r="R49" s="299"/>
      <c r="S49" s="299"/>
      <c r="T49" s="299"/>
      <c r="U49" s="299"/>
      <c r="V49" s="299"/>
      <c r="W49" s="299"/>
      <c r="X49" s="299"/>
      <c r="Y49" s="299"/>
      <c r="Z49" s="299"/>
      <c r="AA49" s="634"/>
      <c r="AB49" s="298" t="s">
        <v>423</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33" hidden="1" customHeight="1" x14ac:dyDescent="0.15">
      <c r="A50" s="670"/>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5"/>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33.75" hidden="1" customHeight="1" x14ac:dyDescent="0.15">
      <c r="A51" s="670"/>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6"/>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7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0"/>
      <c r="B54" s="100"/>
      <c r="C54" s="100"/>
      <c r="D54" s="100"/>
      <c r="E54" s="100"/>
      <c r="F54" s="101"/>
      <c r="G54" s="618" t="s">
        <v>426</v>
      </c>
      <c r="H54" s="234"/>
      <c r="I54" s="234"/>
      <c r="J54" s="234"/>
      <c r="K54" s="234"/>
      <c r="L54" s="234"/>
      <c r="M54" s="234"/>
      <c r="N54" s="234"/>
      <c r="O54" s="235"/>
      <c r="P54" s="219" t="s">
        <v>413</v>
      </c>
      <c r="Q54" s="220"/>
      <c r="R54" s="220"/>
      <c r="S54" s="220"/>
      <c r="T54" s="220"/>
      <c r="U54" s="220"/>
      <c r="V54" s="220"/>
      <c r="W54" s="220"/>
      <c r="X54" s="221"/>
      <c r="Y54" s="594" t="s">
        <v>86</v>
      </c>
      <c r="Z54" s="595"/>
      <c r="AA54" s="596"/>
      <c r="AB54" s="597"/>
      <c r="AC54" s="598"/>
      <c r="AD54" s="59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0"/>
      <c r="B55" s="100"/>
      <c r="C55" s="100"/>
      <c r="D55" s="100"/>
      <c r="E55" s="100"/>
      <c r="F55" s="101"/>
      <c r="G55" s="61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70"/>
      <c r="B56" s="103"/>
      <c r="C56" s="103"/>
      <c r="D56" s="103"/>
      <c r="E56" s="103"/>
      <c r="F56" s="104"/>
      <c r="G56" s="62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0"/>
      <c r="B59" s="100"/>
      <c r="C59" s="100"/>
      <c r="D59" s="100"/>
      <c r="E59" s="100"/>
      <c r="F59" s="101"/>
      <c r="G59" s="618"/>
      <c r="H59" s="234"/>
      <c r="I59" s="234"/>
      <c r="J59" s="234"/>
      <c r="K59" s="234"/>
      <c r="L59" s="234"/>
      <c r="M59" s="234"/>
      <c r="N59" s="234"/>
      <c r="O59" s="235"/>
      <c r="P59" s="219"/>
      <c r="Q59" s="220"/>
      <c r="R59" s="220"/>
      <c r="S59" s="220"/>
      <c r="T59" s="220"/>
      <c r="U59" s="220"/>
      <c r="V59" s="220"/>
      <c r="W59" s="220"/>
      <c r="X59" s="221"/>
      <c r="Y59" s="594" t="s">
        <v>86</v>
      </c>
      <c r="Z59" s="595"/>
      <c r="AA59" s="596"/>
      <c r="AB59" s="598"/>
      <c r="AC59" s="598"/>
      <c r="AD59" s="59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0"/>
      <c r="B60" s="100"/>
      <c r="C60" s="100"/>
      <c r="D60" s="100"/>
      <c r="E60" s="100"/>
      <c r="F60" s="101"/>
      <c r="G60" s="61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70"/>
      <c r="B61" s="103"/>
      <c r="C61" s="103"/>
      <c r="D61" s="103"/>
      <c r="E61" s="103"/>
      <c r="F61" s="104"/>
      <c r="G61" s="62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0"/>
      <c r="B64" s="100"/>
      <c r="C64" s="100"/>
      <c r="D64" s="100"/>
      <c r="E64" s="100"/>
      <c r="F64" s="101"/>
      <c r="G64" s="618"/>
      <c r="H64" s="234"/>
      <c r="I64" s="234"/>
      <c r="J64" s="234"/>
      <c r="K64" s="234"/>
      <c r="L64" s="234"/>
      <c r="M64" s="234"/>
      <c r="N64" s="234"/>
      <c r="O64" s="235"/>
      <c r="P64" s="219"/>
      <c r="Q64" s="220"/>
      <c r="R64" s="220"/>
      <c r="S64" s="220"/>
      <c r="T64" s="220"/>
      <c r="U64" s="220"/>
      <c r="V64" s="220"/>
      <c r="W64" s="220"/>
      <c r="X64" s="221"/>
      <c r="Y64" s="594" t="s">
        <v>86</v>
      </c>
      <c r="Z64" s="595"/>
      <c r="AA64" s="596"/>
      <c r="AB64" s="598"/>
      <c r="AC64" s="598"/>
      <c r="AD64" s="59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0"/>
      <c r="B65" s="100"/>
      <c r="C65" s="100"/>
      <c r="D65" s="100"/>
      <c r="E65" s="100"/>
      <c r="F65" s="101"/>
      <c r="G65" s="61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71"/>
      <c r="B66" s="103"/>
      <c r="C66" s="103"/>
      <c r="D66" s="103"/>
      <c r="E66" s="103"/>
      <c r="F66" s="104"/>
      <c r="G66" s="62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45" customHeight="1" x14ac:dyDescent="0.15">
      <c r="A68" s="527"/>
      <c r="B68" s="528"/>
      <c r="C68" s="528"/>
      <c r="D68" s="528"/>
      <c r="E68" s="528"/>
      <c r="F68" s="529"/>
      <c r="G68" s="219" t="s">
        <v>388</v>
      </c>
      <c r="H68" s="234"/>
      <c r="I68" s="234"/>
      <c r="J68" s="234"/>
      <c r="K68" s="234"/>
      <c r="L68" s="234"/>
      <c r="M68" s="234"/>
      <c r="N68" s="234"/>
      <c r="O68" s="234"/>
      <c r="P68" s="234"/>
      <c r="Q68" s="234"/>
      <c r="R68" s="234"/>
      <c r="S68" s="234"/>
      <c r="T68" s="234"/>
      <c r="U68" s="234"/>
      <c r="V68" s="234"/>
      <c r="W68" s="234"/>
      <c r="X68" s="235"/>
      <c r="Y68" s="630" t="s">
        <v>66</v>
      </c>
      <c r="Z68" s="631"/>
      <c r="AA68" s="632"/>
      <c r="AB68" s="111" t="s">
        <v>391</v>
      </c>
      <c r="AC68" s="112"/>
      <c r="AD68" s="113"/>
      <c r="AE68" s="88">
        <v>4</v>
      </c>
      <c r="AF68" s="89"/>
      <c r="AG68" s="89"/>
      <c r="AH68" s="89"/>
      <c r="AI68" s="90"/>
      <c r="AJ68" s="88">
        <v>4</v>
      </c>
      <c r="AK68" s="89"/>
      <c r="AL68" s="89"/>
      <c r="AM68" s="89"/>
      <c r="AN68" s="90"/>
      <c r="AO68" s="88">
        <v>2</v>
      </c>
      <c r="AP68" s="89"/>
      <c r="AQ68" s="89"/>
      <c r="AR68" s="89"/>
      <c r="AS68" s="90"/>
      <c r="AT68" s="540"/>
      <c r="AU68" s="540"/>
      <c r="AV68" s="540"/>
      <c r="AW68" s="540"/>
      <c r="AX68" s="541"/>
      <c r="AY68" s="10"/>
      <c r="AZ68" s="10"/>
      <c r="BA68" s="10"/>
      <c r="BB68" s="10"/>
      <c r="BC68" s="10"/>
    </row>
    <row r="69" spans="1:60" ht="53.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432</v>
      </c>
      <c r="AC69" s="203"/>
      <c r="AD69" s="204"/>
      <c r="AE69" s="88" t="s">
        <v>431</v>
      </c>
      <c r="AF69" s="89"/>
      <c r="AG69" s="89"/>
      <c r="AH69" s="89"/>
      <c r="AI69" s="90"/>
      <c r="AJ69" s="88" t="s">
        <v>431</v>
      </c>
      <c r="AK69" s="89"/>
      <c r="AL69" s="89"/>
      <c r="AM69" s="89"/>
      <c r="AN69" s="90"/>
      <c r="AO69" s="88" t="s">
        <v>431</v>
      </c>
      <c r="AP69" s="89"/>
      <c r="AQ69" s="89"/>
      <c r="AR69" s="89"/>
      <c r="AS69" s="90"/>
      <c r="AT69" s="88" t="s">
        <v>431</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65" t="s">
        <v>74</v>
      </c>
      <c r="AU70" s="266"/>
      <c r="AV70" s="266"/>
      <c r="AW70" s="266"/>
      <c r="AX70" s="267"/>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72" t="s">
        <v>66</v>
      </c>
      <c r="Z71" s="673"/>
      <c r="AA71" s="674"/>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75"/>
      <c r="AA72" s="67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65" t="s">
        <v>74</v>
      </c>
      <c r="AU73" s="266"/>
      <c r="AV73" s="266"/>
      <c r="AW73" s="266"/>
      <c r="AX73" s="267"/>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72" t="s">
        <v>66</v>
      </c>
      <c r="Z74" s="673"/>
      <c r="AA74" s="674"/>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75"/>
      <c r="AA75" s="67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65" t="s">
        <v>74</v>
      </c>
      <c r="AU76" s="266"/>
      <c r="AV76" s="266"/>
      <c r="AW76" s="266"/>
      <c r="AX76" s="267"/>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72" t="s">
        <v>66</v>
      </c>
      <c r="Z77" s="673"/>
      <c r="AA77" s="674"/>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75"/>
      <c r="AA78" s="67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65" t="s">
        <v>74</v>
      </c>
      <c r="AU79" s="266"/>
      <c r="AV79" s="266"/>
      <c r="AW79" s="266"/>
      <c r="AX79" s="267"/>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72" t="s">
        <v>66</v>
      </c>
      <c r="Z80" s="673"/>
      <c r="AA80" s="674"/>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75"/>
      <c r="AA81" s="67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389</v>
      </c>
      <c r="H83" s="296"/>
      <c r="I83" s="296"/>
      <c r="J83" s="296"/>
      <c r="K83" s="296"/>
      <c r="L83" s="296"/>
      <c r="M83" s="296"/>
      <c r="N83" s="296"/>
      <c r="O83" s="296"/>
      <c r="P83" s="296"/>
      <c r="Q83" s="296"/>
      <c r="R83" s="296"/>
      <c r="S83" s="296"/>
      <c r="T83" s="296"/>
      <c r="U83" s="296"/>
      <c r="V83" s="296"/>
      <c r="W83" s="296"/>
      <c r="X83" s="296"/>
      <c r="Y83" s="537" t="s">
        <v>17</v>
      </c>
      <c r="Z83" s="538"/>
      <c r="AA83" s="539"/>
      <c r="AB83" s="677" t="s">
        <v>433</v>
      </c>
      <c r="AC83" s="115"/>
      <c r="AD83" s="116"/>
      <c r="AE83" s="205">
        <v>0.5</v>
      </c>
      <c r="AF83" s="206"/>
      <c r="AG83" s="206"/>
      <c r="AH83" s="206"/>
      <c r="AI83" s="206"/>
      <c r="AJ83" s="205">
        <v>0.5</v>
      </c>
      <c r="AK83" s="206"/>
      <c r="AL83" s="206"/>
      <c r="AM83" s="206"/>
      <c r="AN83" s="206"/>
      <c r="AO83" s="205">
        <v>1</v>
      </c>
      <c r="AP83" s="206"/>
      <c r="AQ83" s="206"/>
      <c r="AR83" s="206"/>
      <c r="AS83" s="206"/>
      <c r="AT83" s="88" t="s">
        <v>431</v>
      </c>
      <c r="AU83" s="89"/>
      <c r="AV83" s="89"/>
      <c r="AW83" s="89"/>
      <c r="AX83" s="349"/>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263" t="s">
        <v>390</v>
      </c>
      <c r="AC84" s="92"/>
      <c r="AD84" s="93"/>
      <c r="AE84" s="91" t="s">
        <v>392</v>
      </c>
      <c r="AF84" s="92"/>
      <c r="AG84" s="92"/>
      <c r="AH84" s="92"/>
      <c r="AI84" s="93"/>
      <c r="AJ84" s="91" t="s">
        <v>392</v>
      </c>
      <c r="AK84" s="92"/>
      <c r="AL84" s="92"/>
      <c r="AM84" s="92"/>
      <c r="AN84" s="93"/>
      <c r="AO84" s="91" t="s">
        <v>393</v>
      </c>
      <c r="AP84" s="92"/>
      <c r="AQ84" s="92"/>
      <c r="AR84" s="92"/>
      <c r="AS84" s="93"/>
      <c r="AT84" s="263" t="s">
        <v>431</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263" t="s">
        <v>60</v>
      </c>
      <c r="AC87" s="92"/>
      <c r="AD87" s="93"/>
      <c r="AE87" s="91"/>
      <c r="AF87" s="92"/>
      <c r="AG87" s="92"/>
      <c r="AH87" s="92"/>
      <c r="AI87" s="93"/>
      <c r="AJ87" s="91"/>
      <c r="AK87" s="92"/>
      <c r="AL87" s="92"/>
      <c r="AM87" s="92"/>
      <c r="AN87" s="93"/>
      <c r="AO87" s="263"/>
      <c r="AP87" s="92"/>
      <c r="AQ87" s="92"/>
      <c r="AR87" s="92"/>
      <c r="AS87" s="93"/>
      <c r="AT87" s="263"/>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263" t="s">
        <v>60</v>
      </c>
      <c r="AC90" s="92"/>
      <c r="AD90" s="93"/>
      <c r="AE90" s="263"/>
      <c r="AF90" s="92"/>
      <c r="AG90" s="92"/>
      <c r="AH90" s="92"/>
      <c r="AI90" s="93"/>
      <c r="AJ90" s="263"/>
      <c r="AK90" s="92"/>
      <c r="AL90" s="92"/>
      <c r="AM90" s="92"/>
      <c r="AN90" s="93"/>
      <c r="AO90" s="263"/>
      <c r="AP90" s="92"/>
      <c r="AQ90" s="92"/>
      <c r="AR90" s="92"/>
      <c r="AS90" s="93"/>
      <c r="AT90" s="263"/>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8"/>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9"/>
      <c r="Y93" s="198" t="s">
        <v>59</v>
      </c>
      <c r="Z93" s="109"/>
      <c r="AA93" s="110"/>
      <c r="AB93" s="263" t="s">
        <v>60</v>
      </c>
      <c r="AC93" s="92"/>
      <c r="AD93" s="93"/>
      <c r="AE93" s="263"/>
      <c r="AF93" s="92"/>
      <c r="AG93" s="92"/>
      <c r="AH93" s="92"/>
      <c r="AI93" s="93"/>
      <c r="AJ93" s="263"/>
      <c r="AK93" s="92"/>
      <c r="AL93" s="92"/>
      <c r="AM93" s="92"/>
      <c r="AN93" s="93"/>
      <c r="AO93" s="263"/>
      <c r="AP93" s="92"/>
      <c r="AQ93" s="92"/>
      <c r="AR93" s="92"/>
      <c r="AS93" s="93"/>
      <c r="AT93" s="263"/>
      <c r="AU93" s="92"/>
      <c r="AV93" s="92"/>
      <c r="AW93" s="92"/>
      <c r="AX93" s="264"/>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0"/>
      <c r="Z94" s="681"/>
      <c r="AA94" s="68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3" t="s">
        <v>75</v>
      </c>
      <c r="AU94" s="684"/>
      <c r="AV94" s="684"/>
      <c r="AW94" s="684"/>
      <c r="AX94" s="685"/>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263" t="s">
        <v>60</v>
      </c>
      <c r="AC96" s="92"/>
      <c r="AD96" s="93"/>
      <c r="AE96" s="263"/>
      <c r="AF96" s="92"/>
      <c r="AG96" s="92"/>
      <c r="AH96" s="92"/>
      <c r="AI96" s="93"/>
      <c r="AJ96" s="263"/>
      <c r="AK96" s="92"/>
      <c r="AL96" s="92"/>
      <c r="AM96" s="92"/>
      <c r="AN96" s="93"/>
      <c r="AO96" s="263"/>
      <c r="AP96" s="92"/>
      <c r="AQ96" s="92"/>
      <c r="AR96" s="92"/>
      <c r="AS96" s="93"/>
      <c r="AT96" s="263"/>
      <c r="AU96" s="92"/>
      <c r="AV96" s="92"/>
      <c r="AW96" s="92"/>
      <c r="AX96" s="264"/>
    </row>
    <row r="97" spans="1:50" ht="23.1" customHeight="1" x14ac:dyDescent="0.15">
      <c r="A97" s="609" t="s">
        <v>77</v>
      </c>
      <c r="B97" s="610"/>
      <c r="C97" s="642" t="s">
        <v>19</v>
      </c>
      <c r="D97" s="522"/>
      <c r="E97" s="522"/>
      <c r="F97" s="522"/>
      <c r="G97" s="522"/>
      <c r="H97" s="522"/>
      <c r="I97" s="522"/>
      <c r="J97" s="522"/>
      <c r="K97" s="643"/>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4.95" customHeight="1" x14ac:dyDescent="0.15">
      <c r="A98" s="611"/>
      <c r="B98" s="612"/>
      <c r="C98" s="533" t="s">
        <v>394</v>
      </c>
      <c r="D98" s="534"/>
      <c r="E98" s="534"/>
      <c r="F98" s="534"/>
      <c r="G98" s="534"/>
      <c r="H98" s="534"/>
      <c r="I98" s="534"/>
      <c r="J98" s="534"/>
      <c r="K98" s="535"/>
      <c r="L98" s="536">
        <v>1</v>
      </c>
      <c r="M98" s="536"/>
      <c r="N98" s="536"/>
      <c r="O98" s="536"/>
      <c r="P98" s="536"/>
      <c r="Q98" s="536"/>
      <c r="R98" s="175">
        <v>1</v>
      </c>
      <c r="S98" s="176"/>
      <c r="T98" s="176"/>
      <c r="U98" s="176"/>
      <c r="V98" s="176"/>
      <c r="W98" s="177"/>
      <c r="X98" s="62" t="s">
        <v>436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4.95" customHeight="1" x14ac:dyDescent="0.15">
      <c r="A99" s="611"/>
      <c r="B99" s="612"/>
      <c r="C99" s="627" t="s">
        <v>395</v>
      </c>
      <c r="D99" s="628"/>
      <c r="E99" s="628"/>
      <c r="F99" s="628"/>
      <c r="G99" s="628"/>
      <c r="H99" s="628"/>
      <c r="I99" s="628"/>
      <c r="J99" s="628"/>
      <c r="K99" s="629"/>
      <c r="L99" s="599">
        <v>1</v>
      </c>
      <c r="M99" s="599"/>
      <c r="N99" s="599"/>
      <c r="O99" s="599"/>
      <c r="P99" s="599"/>
      <c r="Q99" s="599"/>
      <c r="R99" s="175">
        <v>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4.95" customHeight="1" x14ac:dyDescent="0.15">
      <c r="A100" s="611"/>
      <c r="B100" s="612"/>
      <c r="C100" s="627" t="s">
        <v>396</v>
      </c>
      <c r="D100" s="628"/>
      <c r="E100" s="628"/>
      <c r="F100" s="628"/>
      <c r="G100" s="628"/>
      <c r="H100" s="628"/>
      <c r="I100" s="628"/>
      <c r="J100" s="628"/>
      <c r="K100" s="629"/>
      <c r="L100" s="599">
        <v>0.214</v>
      </c>
      <c r="M100" s="599"/>
      <c r="N100" s="599"/>
      <c r="O100" s="599"/>
      <c r="P100" s="599"/>
      <c r="Q100" s="599"/>
      <c r="R100" s="175">
        <v>0.214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9.75" customHeight="1" x14ac:dyDescent="0.15">
      <c r="A101" s="611"/>
      <c r="B101" s="612"/>
      <c r="C101" s="606" t="s">
        <v>397</v>
      </c>
      <c r="D101" s="607"/>
      <c r="E101" s="607"/>
      <c r="F101" s="607"/>
      <c r="G101" s="607"/>
      <c r="H101" s="607"/>
      <c r="I101" s="607"/>
      <c r="J101" s="607"/>
      <c r="K101" s="608"/>
      <c r="L101" s="599">
        <v>0.186</v>
      </c>
      <c r="M101" s="599"/>
      <c r="N101" s="599"/>
      <c r="O101" s="599"/>
      <c r="P101" s="599"/>
      <c r="Q101" s="599"/>
      <c r="R101" s="175">
        <v>0.186</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4.95" customHeight="1" x14ac:dyDescent="0.15">
      <c r="A102" s="611"/>
      <c r="B102" s="612"/>
      <c r="C102" s="689"/>
      <c r="D102" s="690"/>
      <c r="E102" s="690"/>
      <c r="F102" s="690"/>
      <c r="G102" s="690"/>
      <c r="H102" s="690"/>
      <c r="I102" s="690"/>
      <c r="J102" s="690"/>
      <c r="K102" s="69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4.95" customHeight="1" x14ac:dyDescent="0.15">
      <c r="A103" s="611"/>
      <c r="B103" s="612"/>
      <c r="C103" s="615"/>
      <c r="D103" s="616"/>
      <c r="E103" s="616"/>
      <c r="F103" s="616"/>
      <c r="G103" s="616"/>
      <c r="H103" s="616"/>
      <c r="I103" s="616"/>
      <c r="J103" s="616"/>
      <c r="K103" s="61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13"/>
      <c r="B104" s="614"/>
      <c r="C104" s="600" t="s">
        <v>22</v>
      </c>
      <c r="D104" s="601"/>
      <c r="E104" s="601"/>
      <c r="F104" s="601"/>
      <c r="G104" s="601"/>
      <c r="H104" s="601"/>
      <c r="I104" s="601"/>
      <c r="J104" s="601"/>
      <c r="K104" s="602"/>
      <c r="L104" s="603">
        <f>SUM(L98:Q103)</f>
        <v>2.4</v>
      </c>
      <c r="M104" s="604"/>
      <c r="N104" s="604"/>
      <c r="O104" s="604"/>
      <c r="P104" s="604"/>
      <c r="Q104" s="605"/>
      <c r="R104" s="603">
        <f>SUM(R98:W103)</f>
        <v>2.4</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 customHeight="1" x14ac:dyDescent="0.15">
      <c r="A108" s="653" t="s">
        <v>312</v>
      </c>
      <c r="B108" s="654"/>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385</v>
      </c>
      <c r="AE108" s="343"/>
      <c r="AF108" s="343"/>
      <c r="AG108" s="339" t="s">
        <v>414</v>
      </c>
      <c r="AH108" s="340"/>
      <c r="AI108" s="340"/>
      <c r="AJ108" s="340"/>
      <c r="AK108" s="340"/>
      <c r="AL108" s="340"/>
      <c r="AM108" s="340"/>
      <c r="AN108" s="340"/>
      <c r="AO108" s="340"/>
      <c r="AP108" s="340"/>
      <c r="AQ108" s="340"/>
      <c r="AR108" s="340"/>
      <c r="AS108" s="340"/>
      <c r="AT108" s="340"/>
      <c r="AU108" s="340"/>
      <c r="AV108" s="340"/>
      <c r="AW108" s="340"/>
      <c r="AX108" s="341"/>
    </row>
    <row r="109" spans="1:50" ht="67.5" customHeight="1" x14ac:dyDescent="0.15">
      <c r="A109" s="655"/>
      <c r="B109" s="656"/>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4" t="s">
        <v>385</v>
      </c>
      <c r="AE109" s="295"/>
      <c r="AF109" s="295"/>
      <c r="AG109" s="274" t="s">
        <v>416</v>
      </c>
      <c r="AH109" s="250"/>
      <c r="AI109" s="250"/>
      <c r="AJ109" s="250"/>
      <c r="AK109" s="250"/>
      <c r="AL109" s="250"/>
      <c r="AM109" s="250"/>
      <c r="AN109" s="250"/>
      <c r="AO109" s="250"/>
      <c r="AP109" s="250"/>
      <c r="AQ109" s="250"/>
      <c r="AR109" s="250"/>
      <c r="AS109" s="250"/>
      <c r="AT109" s="250"/>
      <c r="AU109" s="250"/>
      <c r="AV109" s="250"/>
      <c r="AW109" s="250"/>
      <c r="AX109" s="275"/>
    </row>
    <row r="110" spans="1:50" ht="61.5" customHeight="1" x14ac:dyDescent="0.15">
      <c r="A110" s="657"/>
      <c r="B110" s="658"/>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4" t="s">
        <v>385</v>
      </c>
      <c r="AE110" s="325"/>
      <c r="AF110" s="325"/>
      <c r="AG110" s="468" t="s">
        <v>415</v>
      </c>
      <c r="AH110" s="238"/>
      <c r="AI110" s="238"/>
      <c r="AJ110" s="238"/>
      <c r="AK110" s="238"/>
      <c r="AL110" s="238"/>
      <c r="AM110" s="238"/>
      <c r="AN110" s="238"/>
      <c r="AO110" s="238"/>
      <c r="AP110" s="238"/>
      <c r="AQ110" s="238"/>
      <c r="AR110" s="238"/>
      <c r="AS110" s="238"/>
      <c r="AT110" s="238"/>
      <c r="AU110" s="238"/>
      <c r="AV110" s="238"/>
      <c r="AW110" s="238"/>
      <c r="AX110" s="320"/>
    </row>
    <row r="111" spans="1:50" ht="51.75" customHeight="1" x14ac:dyDescent="0.15">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385</v>
      </c>
      <c r="AE111" s="269"/>
      <c r="AF111" s="269"/>
      <c r="AG111" s="271" t="s">
        <v>417</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398</v>
      </c>
      <c r="AE112" s="295"/>
      <c r="AF112" s="295"/>
      <c r="AG112" s="334"/>
      <c r="AH112" s="250"/>
      <c r="AI112" s="250"/>
      <c r="AJ112" s="250"/>
      <c r="AK112" s="250"/>
      <c r="AL112" s="250"/>
      <c r="AM112" s="250"/>
      <c r="AN112" s="250"/>
      <c r="AO112" s="250"/>
      <c r="AP112" s="250"/>
      <c r="AQ112" s="250"/>
      <c r="AR112" s="250"/>
      <c r="AS112" s="250"/>
      <c r="AT112" s="250"/>
      <c r="AU112" s="250"/>
      <c r="AV112" s="250"/>
      <c r="AW112" s="250"/>
      <c r="AX112" s="275"/>
    </row>
    <row r="113" spans="1:64" ht="4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385</v>
      </c>
      <c r="AE113" s="295"/>
      <c r="AF113" s="295"/>
      <c r="AG113" s="274" t="s">
        <v>418</v>
      </c>
      <c r="AH113" s="250"/>
      <c r="AI113" s="250"/>
      <c r="AJ113" s="250"/>
      <c r="AK113" s="250"/>
      <c r="AL113" s="250"/>
      <c r="AM113" s="250"/>
      <c r="AN113" s="250"/>
      <c r="AO113" s="250"/>
      <c r="AP113" s="250"/>
      <c r="AQ113" s="250"/>
      <c r="AR113" s="250"/>
      <c r="AS113" s="250"/>
      <c r="AT113" s="250"/>
      <c r="AU113" s="250"/>
      <c r="AV113" s="250"/>
      <c r="AW113" s="250"/>
      <c r="AX113" s="275"/>
    </row>
    <row r="114" spans="1:64" ht="50.2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385</v>
      </c>
      <c r="AE114" s="295"/>
      <c r="AF114" s="295"/>
      <c r="AG114" s="274" t="s">
        <v>419</v>
      </c>
      <c r="AH114" s="250"/>
      <c r="AI114" s="250"/>
      <c r="AJ114" s="250"/>
      <c r="AK114" s="250"/>
      <c r="AL114" s="250"/>
      <c r="AM114" s="250"/>
      <c r="AN114" s="250"/>
      <c r="AO114" s="250"/>
      <c r="AP114" s="250"/>
      <c r="AQ114" s="250"/>
      <c r="AR114" s="250"/>
      <c r="AS114" s="250"/>
      <c r="AT114" s="250"/>
      <c r="AU114" s="250"/>
      <c r="AV114" s="250"/>
      <c r="AW114" s="250"/>
      <c r="AX114" s="275"/>
    </row>
    <row r="115" spans="1:64" ht="48"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385</v>
      </c>
      <c r="AE115" s="295"/>
      <c r="AF115" s="295"/>
      <c r="AG115" s="274" t="s">
        <v>418</v>
      </c>
      <c r="AH115" s="250"/>
      <c r="AI115" s="250"/>
      <c r="AJ115" s="250"/>
      <c r="AK115" s="250"/>
      <c r="AL115" s="250"/>
      <c r="AM115" s="250"/>
      <c r="AN115" s="250"/>
      <c r="AO115" s="250"/>
      <c r="AP115" s="250"/>
      <c r="AQ115" s="250"/>
      <c r="AR115" s="250"/>
      <c r="AS115" s="250"/>
      <c r="AT115" s="250"/>
      <c r="AU115" s="250"/>
      <c r="AV115" s="250"/>
      <c r="AW115" s="250"/>
      <c r="AX115" s="275"/>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398</v>
      </c>
      <c r="AE116" s="253"/>
      <c r="AF116" s="25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5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385</v>
      </c>
      <c r="AE117" s="325"/>
      <c r="AF117" s="329"/>
      <c r="AG117" s="335" t="s">
        <v>420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9.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8" t="s">
        <v>398</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47.25"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385</v>
      </c>
      <c r="AE119" s="345"/>
      <c r="AF119" s="345"/>
      <c r="AG119" s="274" t="s">
        <v>421</v>
      </c>
      <c r="AH119" s="250"/>
      <c r="AI119" s="250"/>
      <c r="AJ119" s="250"/>
      <c r="AK119" s="250"/>
      <c r="AL119" s="250"/>
      <c r="AM119" s="250"/>
      <c r="AN119" s="250"/>
      <c r="AO119" s="250"/>
      <c r="AP119" s="250"/>
      <c r="AQ119" s="250"/>
      <c r="AR119" s="250"/>
      <c r="AS119" s="250"/>
      <c r="AT119" s="250"/>
      <c r="AU119" s="250"/>
      <c r="AV119" s="250"/>
      <c r="AW119" s="250"/>
      <c r="AX119" s="275"/>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398</v>
      </c>
      <c r="AE120" s="295"/>
      <c r="AF120" s="295"/>
      <c r="AG120" s="334"/>
      <c r="AH120" s="250"/>
      <c r="AI120" s="250"/>
      <c r="AJ120" s="250"/>
      <c r="AK120" s="250"/>
      <c r="AL120" s="250"/>
      <c r="AM120" s="250"/>
      <c r="AN120" s="250"/>
      <c r="AO120" s="250"/>
      <c r="AP120" s="250"/>
      <c r="AQ120" s="250"/>
      <c r="AR120" s="250"/>
      <c r="AS120" s="250"/>
      <c r="AT120" s="250"/>
      <c r="AU120" s="250"/>
      <c r="AV120" s="250"/>
      <c r="AW120" s="250"/>
      <c r="AX120" s="275"/>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398</v>
      </c>
      <c r="AE121" s="295"/>
      <c r="AF121" s="295"/>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c r="AE122" s="269"/>
      <c r="AF122" s="269"/>
      <c r="AG122" s="315"/>
      <c r="AH122" s="234"/>
      <c r="AI122" s="234"/>
      <c r="AJ122" s="234"/>
      <c r="AK122" s="234"/>
      <c r="AL122" s="234"/>
      <c r="AM122" s="234"/>
      <c r="AN122" s="234"/>
      <c r="AO122" s="234"/>
      <c r="AP122" s="234"/>
      <c r="AQ122" s="234"/>
      <c r="AR122" s="234"/>
      <c r="AS122" s="234"/>
      <c r="AT122" s="234"/>
      <c r="AU122" s="234"/>
      <c r="AV122" s="234"/>
      <c r="AW122" s="234"/>
      <c r="AX122" s="316"/>
    </row>
    <row r="123" spans="1:64"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x14ac:dyDescent="0.15">
      <c r="A124" s="242"/>
      <c r="B124" s="243"/>
      <c r="C124" s="276"/>
      <c r="D124" s="277"/>
      <c r="E124" s="277"/>
      <c r="F124" s="277"/>
      <c r="G124" s="277"/>
      <c r="H124" s="277"/>
      <c r="I124" s="277"/>
      <c r="J124" s="277"/>
      <c r="K124" s="277"/>
      <c r="L124" s="277"/>
      <c r="M124" s="277"/>
      <c r="N124" s="277"/>
      <c r="O124" s="278"/>
      <c r="P124" s="285"/>
      <c r="Q124" s="285"/>
      <c r="R124" s="285"/>
      <c r="S124" s="286"/>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x14ac:dyDescent="0.15">
      <c r="A125" s="244"/>
      <c r="B125" s="245"/>
      <c r="C125" s="279"/>
      <c r="D125" s="280"/>
      <c r="E125" s="280"/>
      <c r="F125" s="280"/>
      <c r="G125" s="280"/>
      <c r="H125" s="280"/>
      <c r="I125" s="280"/>
      <c r="J125" s="280"/>
      <c r="K125" s="280"/>
      <c r="L125" s="280"/>
      <c r="M125" s="280"/>
      <c r="N125" s="280"/>
      <c r="O125" s="281"/>
      <c r="P125" s="287"/>
      <c r="Q125" s="287"/>
      <c r="R125" s="287"/>
      <c r="S125" s="288"/>
      <c r="T125" s="555"/>
      <c r="U125" s="336"/>
      <c r="V125" s="336"/>
      <c r="W125" s="336"/>
      <c r="X125" s="336"/>
      <c r="Y125" s="336"/>
      <c r="Z125" s="336"/>
      <c r="AA125" s="336"/>
      <c r="AB125" s="336"/>
      <c r="AC125" s="336"/>
      <c r="AD125" s="336"/>
      <c r="AE125" s="336"/>
      <c r="AF125" s="556"/>
      <c r="AG125" s="319"/>
      <c r="AH125" s="238"/>
      <c r="AI125" s="238"/>
      <c r="AJ125" s="238"/>
      <c r="AK125" s="238"/>
      <c r="AL125" s="238"/>
      <c r="AM125" s="238"/>
      <c r="AN125" s="238"/>
      <c r="AO125" s="238"/>
      <c r="AP125" s="238"/>
      <c r="AQ125" s="238"/>
      <c r="AR125" s="238"/>
      <c r="AS125" s="238"/>
      <c r="AT125" s="238"/>
      <c r="AU125" s="238"/>
      <c r="AV125" s="238"/>
      <c r="AW125" s="238"/>
      <c r="AX125" s="320"/>
    </row>
    <row r="126" spans="1:64" ht="40.5" customHeight="1" x14ac:dyDescent="0.15">
      <c r="A126" s="254" t="s">
        <v>58</v>
      </c>
      <c r="B126" s="385"/>
      <c r="C126" s="375" t="s">
        <v>64</v>
      </c>
      <c r="D126" s="423"/>
      <c r="E126" s="423"/>
      <c r="F126" s="424"/>
      <c r="G126" s="379" t="s">
        <v>399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0.5" customHeight="1" thickBot="1" x14ac:dyDescent="0.2">
      <c r="A127" s="386"/>
      <c r="B127" s="387"/>
      <c r="C127" s="586" t="s">
        <v>68</v>
      </c>
      <c r="D127" s="587"/>
      <c r="E127" s="587"/>
      <c r="F127" s="588"/>
      <c r="G127" s="589" t="s">
        <v>400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3.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3.75" customHeight="1" thickBot="1" x14ac:dyDescent="0.2">
      <c r="A131" s="382" t="s">
        <v>306</v>
      </c>
      <c r="B131" s="383"/>
      <c r="C131" s="383"/>
      <c r="D131" s="383"/>
      <c r="E131" s="384"/>
      <c r="F131" s="415" t="s">
        <v>437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3.75" customHeight="1" thickBot="1" x14ac:dyDescent="0.2">
      <c r="A133" s="551" t="s">
        <v>440</v>
      </c>
      <c r="B133" s="552"/>
      <c r="C133" s="552"/>
      <c r="D133" s="552"/>
      <c r="E133" s="553"/>
      <c r="F133" s="418" t="s">
        <v>439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3.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2" t="s">
        <v>435</v>
      </c>
      <c r="H137" s="543"/>
      <c r="I137" s="543"/>
      <c r="J137" s="543"/>
      <c r="K137" s="543"/>
      <c r="L137" s="543"/>
      <c r="M137" s="543"/>
      <c r="N137" s="543"/>
      <c r="O137" s="543"/>
      <c r="P137" s="544"/>
      <c r="Q137" s="312" t="s">
        <v>225</v>
      </c>
      <c r="R137" s="312"/>
      <c r="S137" s="312"/>
      <c r="T137" s="312"/>
      <c r="U137" s="312"/>
      <c r="V137" s="312"/>
      <c r="W137" s="554">
        <v>291</v>
      </c>
      <c r="X137" s="543"/>
      <c r="Y137" s="543"/>
      <c r="Z137" s="543"/>
      <c r="AA137" s="543"/>
      <c r="AB137" s="543"/>
      <c r="AC137" s="543"/>
      <c r="AD137" s="543"/>
      <c r="AE137" s="543"/>
      <c r="AF137" s="544"/>
      <c r="AG137" s="312" t="s">
        <v>226</v>
      </c>
      <c r="AH137" s="312"/>
      <c r="AI137" s="312"/>
      <c r="AJ137" s="312"/>
      <c r="AK137" s="312"/>
      <c r="AL137" s="312"/>
      <c r="AM137" s="513">
        <v>299</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v>348</v>
      </c>
      <c r="H138" s="310"/>
      <c r="I138" s="310"/>
      <c r="J138" s="310"/>
      <c r="K138" s="310"/>
      <c r="L138" s="310"/>
      <c r="M138" s="310"/>
      <c r="N138" s="310"/>
      <c r="O138" s="310"/>
      <c r="P138" s="311"/>
      <c r="Q138" s="421" t="s">
        <v>228</v>
      </c>
      <c r="R138" s="421"/>
      <c r="S138" s="421"/>
      <c r="T138" s="421"/>
      <c r="U138" s="421"/>
      <c r="V138" s="421"/>
      <c r="W138" s="309">
        <v>336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425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7"/>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7"/>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7"/>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7"/>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7"/>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7"/>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7"/>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7"/>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7"/>
    </row>
    <row r="190" spans="1:50" ht="24.75" customHeight="1" thickBot="1" x14ac:dyDescent="0.2">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7"/>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7"/>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7"/>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7"/>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7"/>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7"/>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7"/>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7"/>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7"/>
    </row>
    <row r="203" spans="1:50" ht="24.75" customHeight="1" thickBot="1" x14ac:dyDescent="0.2">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7"/>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7"/>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7"/>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7"/>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7"/>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7"/>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7"/>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7"/>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7"/>
    </row>
    <row r="216" spans="1:50" ht="24.75" customHeight="1" thickBot="1" x14ac:dyDescent="0.2">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7"/>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7"/>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7"/>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7"/>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7"/>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7"/>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7"/>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7"/>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7"/>
    </row>
    <row r="229" spans="1:50" ht="24.75" customHeight="1" x14ac:dyDescent="0.15">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1" t="s">
        <v>33</v>
      </c>
      <c r="AL235" s="232"/>
      <c r="AM235" s="232"/>
      <c r="AN235" s="232"/>
      <c r="AO235" s="232"/>
      <c r="AP235" s="232"/>
      <c r="AQ235" s="232" t="s">
        <v>23</v>
      </c>
      <c r="AR235" s="232"/>
      <c r="AS235" s="232"/>
      <c r="AT235" s="232"/>
      <c r="AU235" s="83" t="s">
        <v>24</v>
      </c>
      <c r="AV235" s="84"/>
      <c r="AW235" s="84"/>
      <c r="AX235" s="582"/>
    </row>
    <row r="236" spans="1:50" ht="24" customHeight="1" x14ac:dyDescent="0.15">
      <c r="A236" s="568">
        <v>1</v>
      </c>
      <c r="B236" s="568">
        <v>1</v>
      </c>
      <c r="C236" s="569" t="s">
        <v>401</v>
      </c>
      <c r="D236" s="570"/>
      <c r="E236" s="570"/>
      <c r="F236" s="570"/>
      <c r="G236" s="570"/>
      <c r="H236" s="570"/>
      <c r="I236" s="570"/>
      <c r="J236" s="570"/>
      <c r="K236" s="570"/>
      <c r="L236" s="570"/>
      <c r="M236" s="571" t="s">
        <v>402</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3"/>
      <c r="AK236" s="574">
        <v>4.9200000000000001E-2</v>
      </c>
      <c r="AL236" s="575"/>
      <c r="AM236" s="575"/>
      <c r="AN236" s="575"/>
      <c r="AO236" s="575"/>
      <c r="AP236" s="575"/>
      <c r="AQ236" s="576"/>
      <c r="AR236" s="577"/>
      <c r="AS236" s="577"/>
      <c r="AT236" s="577"/>
      <c r="AU236" s="578"/>
      <c r="AV236" s="579"/>
      <c r="AW236" s="579"/>
      <c r="AX236" s="580"/>
    </row>
    <row r="237" spans="1:50" ht="24" customHeight="1" x14ac:dyDescent="0.15">
      <c r="A237" s="568">
        <v>2</v>
      </c>
      <c r="B237" s="568">
        <v>1</v>
      </c>
      <c r="C237" s="569" t="s">
        <v>403</v>
      </c>
      <c r="D237" s="570"/>
      <c r="E237" s="570"/>
      <c r="F237" s="570"/>
      <c r="G237" s="570"/>
      <c r="H237" s="570"/>
      <c r="I237" s="570"/>
      <c r="J237" s="570"/>
      <c r="K237" s="570"/>
      <c r="L237" s="570"/>
      <c r="M237" s="571" t="s">
        <v>402</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3"/>
      <c r="AK237" s="574">
        <v>4.9200000000000001E-2</v>
      </c>
      <c r="AL237" s="575"/>
      <c r="AM237" s="575"/>
      <c r="AN237" s="575"/>
      <c r="AO237" s="575"/>
      <c r="AP237" s="575"/>
      <c r="AQ237" s="576"/>
      <c r="AR237" s="577"/>
      <c r="AS237" s="577"/>
      <c r="AT237" s="577"/>
      <c r="AU237" s="578"/>
      <c r="AV237" s="579"/>
      <c r="AW237" s="579"/>
      <c r="AX237" s="580"/>
    </row>
    <row r="238" spans="1:50" ht="24" customHeight="1" x14ac:dyDescent="0.15">
      <c r="A238" s="568">
        <v>3</v>
      </c>
      <c r="B238" s="568">
        <v>1</v>
      </c>
      <c r="C238" s="569" t="s">
        <v>404</v>
      </c>
      <c r="D238" s="570"/>
      <c r="E238" s="570"/>
      <c r="F238" s="570"/>
      <c r="G238" s="570"/>
      <c r="H238" s="570"/>
      <c r="I238" s="570"/>
      <c r="J238" s="570"/>
      <c r="K238" s="570"/>
      <c r="L238" s="570"/>
      <c r="M238" s="571" t="s">
        <v>402</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3"/>
      <c r="AK238" s="574">
        <v>4.5670000000000002E-2</v>
      </c>
      <c r="AL238" s="575"/>
      <c r="AM238" s="575"/>
      <c r="AN238" s="575"/>
      <c r="AO238" s="575"/>
      <c r="AP238" s="575"/>
      <c r="AQ238" s="576"/>
      <c r="AR238" s="577"/>
      <c r="AS238" s="577"/>
      <c r="AT238" s="577"/>
      <c r="AU238" s="578"/>
      <c r="AV238" s="579"/>
      <c r="AW238" s="579"/>
      <c r="AX238" s="580"/>
    </row>
    <row r="239" spans="1:50" ht="24" customHeight="1" x14ac:dyDescent="0.15">
      <c r="A239" s="568">
        <v>4</v>
      </c>
      <c r="B239" s="568">
        <v>1</v>
      </c>
      <c r="C239" s="569" t="s">
        <v>405</v>
      </c>
      <c r="D239" s="570"/>
      <c r="E239" s="570"/>
      <c r="F239" s="570"/>
      <c r="G239" s="570"/>
      <c r="H239" s="570"/>
      <c r="I239" s="570"/>
      <c r="J239" s="570"/>
      <c r="K239" s="570"/>
      <c r="L239" s="570"/>
      <c r="M239" s="571" t="s">
        <v>402</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3"/>
      <c r="AK239" s="574">
        <v>4.505E-2</v>
      </c>
      <c r="AL239" s="575"/>
      <c r="AM239" s="575"/>
      <c r="AN239" s="575"/>
      <c r="AO239" s="575"/>
      <c r="AP239" s="575"/>
      <c r="AQ239" s="576"/>
      <c r="AR239" s="577"/>
      <c r="AS239" s="577"/>
      <c r="AT239" s="577"/>
      <c r="AU239" s="578"/>
      <c r="AV239" s="579"/>
      <c r="AW239" s="579"/>
      <c r="AX239" s="580"/>
    </row>
    <row r="240" spans="1:50" ht="24" customHeight="1" x14ac:dyDescent="0.15">
      <c r="A240" s="568">
        <v>5</v>
      </c>
      <c r="B240" s="568">
        <v>1</v>
      </c>
      <c r="C240" s="569" t="s">
        <v>406</v>
      </c>
      <c r="D240" s="570"/>
      <c r="E240" s="570"/>
      <c r="F240" s="570"/>
      <c r="G240" s="570"/>
      <c r="H240" s="570"/>
      <c r="I240" s="570"/>
      <c r="J240" s="570"/>
      <c r="K240" s="570"/>
      <c r="L240" s="570"/>
      <c r="M240" s="571" t="s">
        <v>402</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3"/>
      <c r="AK240" s="574">
        <v>4.1248E-2</v>
      </c>
      <c r="AL240" s="575"/>
      <c r="AM240" s="575"/>
      <c r="AN240" s="575"/>
      <c r="AO240" s="575"/>
      <c r="AP240" s="575"/>
      <c r="AQ240" s="576"/>
      <c r="AR240" s="577"/>
      <c r="AS240" s="577"/>
      <c r="AT240" s="577"/>
      <c r="AU240" s="578"/>
      <c r="AV240" s="579"/>
      <c r="AW240" s="579"/>
      <c r="AX240" s="580"/>
    </row>
    <row r="241" spans="1:50" ht="24" customHeight="1" x14ac:dyDescent="0.15">
      <c r="A241" s="568">
        <v>6</v>
      </c>
      <c r="B241" s="568">
        <v>1</v>
      </c>
      <c r="C241" s="569" t="s">
        <v>407</v>
      </c>
      <c r="D241" s="570"/>
      <c r="E241" s="570"/>
      <c r="F241" s="570"/>
      <c r="G241" s="570"/>
      <c r="H241" s="570"/>
      <c r="I241" s="570"/>
      <c r="J241" s="570"/>
      <c r="K241" s="570"/>
      <c r="L241" s="570"/>
      <c r="M241" s="571" t="s">
        <v>402</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3"/>
      <c r="AK241" s="574">
        <v>3.8870000000000002E-2</v>
      </c>
      <c r="AL241" s="575"/>
      <c r="AM241" s="575"/>
      <c r="AN241" s="575"/>
      <c r="AO241" s="575"/>
      <c r="AP241" s="575"/>
      <c r="AQ241" s="576"/>
      <c r="AR241" s="577"/>
      <c r="AS241" s="577"/>
      <c r="AT241" s="577"/>
      <c r="AU241" s="578"/>
      <c r="AV241" s="579"/>
      <c r="AW241" s="579"/>
      <c r="AX241" s="580"/>
    </row>
    <row r="242" spans="1:50" ht="24" customHeight="1" x14ac:dyDescent="0.15">
      <c r="A242" s="568">
        <v>7</v>
      </c>
      <c r="B242" s="568">
        <v>1</v>
      </c>
      <c r="C242" s="569" t="s">
        <v>408</v>
      </c>
      <c r="D242" s="570"/>
      <c r="E242" s="570"/>
      <c r="F242" s="570"/>
      <c r="G242" s="570"/>
      <c r="H242" s="570"/>
      <c r="I242" s="570"/>
      <c r="J242" s="570"/>
      <c r="K242" s="570"/>
      <c r="L242" s="570"/>
      <c r="M242" s="571" t="s">
        <v>402</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3"/>
      <c r="AK242" s="574">
        <v>3.4076000000000002E-2</v>
      </c>
      <c r="AL242" s="575"/>
      <c r="AM242" s="575"/>
      <c r="AN242" s="575"/>
      <c r="AO242" s="575"/>
      <c r="AP242" s="575"/>
      <c r="AQ242" s="576"/>
      <c r="AR242" s="577"/>
      <c r="AS242" s="577"/>
      <c r="AT242" s="577"/>
      <c r="AU242" s="578"/>
      <c r="AV242" s="579"/>
      <c r="AW242" s="579"/>
      <c r="AX242" s="580"/>
    </row>
    <row r="243" spans="1:50" ht="24" customHeight="1" x14ac:dyDescent="0.15">
      <c r="A243" s="568">
        <v>8</v>
      </c>
      <c r="B243" s="568">
        <v>1</v>
      </c>
      <c r="C243" s="569" t="s">
        <v>409</v>
      </c>
      <c r="D243" s="570"/>
      <c r="E243" s="570"/>
      <c r="F243" s="570"/>
      <c r="G243" s="570"/>
      <c r="H243" s="570"/>
      <c r="I243" s="570"/>
      <c r="J243" s="570"/>
      <c r="K243" s="570"/>
      <c r="L243" s="570"/>
      <c r="M243" s="571" t="s">
        <v>402</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3"/>
      <c r="AK243" s="574">
        <v>3.3579999999999999E-2</v>
      </c>
      <c r="AL243" s="575"/>
      <c r="AM243" s="575"/>
      <c r="AN243" s="575"/>
      <c r="AO243" s="575"/>
      <c r="AP243" s="575"/>
      <c r="AQ243" s="576"/>
      <c r="AR243" s="577"/>
      <c r="AS243" s="577"/>
      <c r="AT243" s="577"/>
      <c r="AU243" s="578"/>
      <c r="AV243" s="579"/>
      <c r="AW243" s="579"/>
      <c r="AX243" s="580"/>
    </row>
    <row r="244" spans="1:50" ht="24" customHeight="1" x14ac:dyDescent="0.15">
      <c r="A244" s="568">
        <v>9</v>
      </c>
      <c r="B244" s="568">
        <v>1</v>
      </c>
      <c r="C244" s="569" t="s">
        <v>410</v>
      </c>
      <c r="D244" s="570"/>
      <c r="E244" s="570"/>
      <c r="F244" s="570"/>
      <c r="G244" s="570"/>
      <c r="H244" s="570"/>
      <c r="I244" s="570"/>
      <c r="J244" s="570"/>
      <c r="K244" s="570"/>
      <c r="L244" s="570"/>
      <c r="M244" s="571" t="s">
        <v>402</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3"/>
      <c r="AK244" s="574">
        <v>3.2800000000000003E-2</v>
      </c>
      <c r="AL244" s="575"/>
      <c r="AM244" s="575"/>
      <c r="AN244" s="575"/>
      <c r="AO244" s="575"/>
      <c r="AP244" s="575"/>
      <c r="AQ244" s="576"/>
      <c r="AR244" s="577"/>
      <c r="AS244" s="577"/>
      <c r="AT244" s="577"/>
      <c r="AU244" s="578"/>
      <c r="AV244" s="579"/>
      <c r="AW244" s="579"/>
      <c r="AX244" s="580"/>
    </row>
    <row r="245" spans="1:50" ht="24" customHeight="1" x14ac:dyDescent="0.15">
      <c r="A245" s="568">
        <v>10</v>
      </c>
      <c r="B245" s="568">
        <v>1</v>
      </c>
      <c r="C245" s="569" t="s">
        <v>411</v>
      </c>
      <c r="D245" s="570"/>
      <c r="E245" s="570"/>
      <c r="F245" s="570"/>
      <c r="G245" s="570"/>
      <c r="H245" s="570"/>
      <c r="I245" s="570"/>
      <c r="J245" s="570"/>
      <c r="K245" s="570"/>
      <c r="L245" s="570"/>
      <c r="M245" s="571" t="s">
        <v>402</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3"/>
      <c r="AK245" s="574">
        <v>3.2800000000000003E-2</v>
      </c>
      <c r="AL245" s="575"/>
      <c r="AM245" s="575"/>
      <c r="AN245" s="575"/>
      <c r="AO245" s="575"/>
      <c r="AP245" s="575"/>
      <c r="AQ245" s="576"/>
      <c r="AR245" s="577"/>
      <c r="AS245" s="577"/>
      <c r="AT245" s="577"/>
      <c r="AU245" s="578"/>
      <c r="AV245" s="579"/>
      <c r="AW245" s="579"/>
      <c r="AX245" s="580"/>
    </row>
    <row r="246" spans="1:50" ht="24" hidden="1" customHeight="1" x14ac:dyDescent="0.15">
      <c r="A246" s="568">
        <v>11</v>
      </c>
      <c r="B246" s="568">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68">
        <v>12</v>
      </c>
      <c r="B247" s="568">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68">
        <v>13</v>
      </c>
      <c r="B248" s="568">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68">
        <v>14</v>
      </c>
      <c r="B249" s="568">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68">
        <v>15</v>
      </c>
      <c r="B250" s="568">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68">
        <v>16</v>
      </c>
      <c r="B251" s="568">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68">
        <v>17</v>
      </c>
      <c r="B252" s="568">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68">
        <v>18</v>
      </c>
      <c r="B253" s="568">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68">
        <v>19</v>
      </c>
      <c r="B254" s="568">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68">
        <v>20</v>
      </c>
      <c r="B255" s="568">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68">
        <v>21</v>
      </c>
      <c r="B256" s="568">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68">
        <v>22</v>
      </c>
      <c r="B257" s="568">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68">
        <v>23</v>
      </c>
      <c r="B258" s="568">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68">
        <v>24</v>
      </c>
      <c r="B259" s="568">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68">
        <v>25</v>
      </c>
      <c r="B260" s="568">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68">
        <v>26</v>
      </c>
      <c r="B261" s="568">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68">
        <v>27</v>
      </c>
      <c r="B262" s="568">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68">
        <v>28</v>
      </c>
      <c r="B263" s="568">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68">
        <v>29</v>
      </c>
      <c r="B264" s="568">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68">
        <v>30</v>
      </c>
      <c r="B265" s="568">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1" t="s">
        <v>370</v>
      </c>
      <c r="AL268" s="232"/>
      <c r="AM268" s="232"/>
      <c r="AN268" s="232"/>
      <c r="AO268" s="232"/>
      <c r="AP268" s="232"/>
      <c r="AQ268" s="232" t="s">
        <v>23</v>
      </c>
      <c r="AR268" s="232"/>
      <c r="AS268" s="232"/>
      <c r="AT268" s="232"/>
      <c r="AU268" s="83" t="s">
        <v>24</v>
      </c>
      <c r="AV268" s="84"/>
      <c r="AW268" s="84"/>
      <c r="AX268" s="582"/>
    </row>
    <row r="269" spans="1:50" ht="24" hidden="1" customHeight="1" x14ac:dyDescent="0.15">
      <c r="A269" s="568">
        <v>1</v>
      </c>
      <c r="B269" s="568">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x14ac:dyDescent="0.15">
      <c r="A270" s="568">
        <v>2</v>
      </c>
      <c r="B270" s="568">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68">
        <v>3</v>
      </c>
      <c r="B271" s="568">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68">
        <v>4</v>
      </c>
      <c r="B272" s="568">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68">
        <v>5</v>
      </c>
      <c r="B273" s="568">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68">
        <v>6</v>
      </c>
      <c r="B274" s="568">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68">
        <v>7</v>
      </c>
      <c r="B275" s="568">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68">
        <v>8</v>
      </c>
      <c r="B276" s="568">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68">
        <v>9</v>
      </c>
      <c r="B277" s="568">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68">
        <v>10</v>
      </c>
      <c r="B278" s="568">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68">
        <v>11</v>
      </c>
      <c r="B279" s="568">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68">
        <v>12</v>
      </c>
      <c r="B280" s="568">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68">
        <v>13</v>
      </c>
      <c r="B281" s="568">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68">
        <v>14</v>
      </c>
      <c r="B282" s="568">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68">
        <v>15</v>
      </c>
      <c r="B283" s="568">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68">
        <v>16</v>
      </c>
      <c r="B284" s="568">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68">
        <v>17</v>
      </c>
      <c r="B285" s="568">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68">
        <v>18</v>
      </c>
      <c r="B286" s="568">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68">
        <v>19</v>
      </c>
      <c r="B287" s="568">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68">
        <v>20</v>
      </c>
      <c r="B288" s="568">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68">
        <v>21</v>
      </c>
      <c r="B289" s="568">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68">
        <v>22</v>
      </c>
      <c r="B290" s="568">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68">
        <v>23</v>
      </c>
      <c r="B291" s="568">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68">
        <v>24</v>
      </c>
      <c r="B292" s="568">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68">
        <v>25</v>
      </c>
      <c r="B293" s="568">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68">
        <v>26</v>
      </c>
      <c r="B294" s="568">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68">
        <v>27</v>
      </c>
      <c r="B295" s="568">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68">
        <v>28</v>
      </c>
      <c r="B296" s="568">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68">
        <v>29</v>
      </c>
      <c r="B297" s="568">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68">
        <v>30</v>
      </c>
      <c r="B298" s="568">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1" t="s">
        <v>370</v>
      </c>
      <c r="AL301" s="232"/>
      <c r="AM301" s="232"/>
      <c r="AN301" s="232"/>
      <c r="AO301" s="232"/>
      <c r="AP301" s="232"/>
      <c r="AQ301" s="232" t="s">
        <v>23</v>
      </c>
      <c r="AR301" s="232"/>
      <c r="AS301" s="232"/>
      <c r="AT301" s="232"/>
      <c r="AU301" s="83" t="s">
        <v>24</v>
      </c>
      <c r="AV301" s="84"/>
      <c r="AW301" s="84"/>
      <c r="AX301" s="582"/>
    </row>
    <row r="302" spans="1:50" ht="24" hidden="1" customHeight="1" x14ac:dyDescent="0.15">
      <c r="A302" s="568">
        <v>1</v>
      </c>
      <c r="B302" s="568">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68">
        <v>2</v>
      </c>
      <c r="B303" s="568">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68">
        <v>3</v>
      </c>
      <c r="B304" s="568">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68">
        <v>4</v>
      </c>
      <c r="B305" s="568">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68">
        <v>5</v>
      </c>
      <c r="B306" s="568">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68">
        <v>6</v>
      </c>
      <c r="B307" s="568">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68">
        <v>7</v>
      </c>
      <c r="B308" s="568">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68">
        <v>8</v>
      </c>
      <c r="B309" s="568">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68">
        <v>9</v>
      </c>
      <c r="B310" s="568">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68">
        <v>10</v>
      </c>
      <c r="B311" s="568">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68">
        <v>11</v>
      </c>
      <c r="B312" s="568">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68">
        <v>12</v>
      </c>
      <c r="B313" s="568">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68">
        <v>13</v>
      </c>
      <c r="B314" s="568">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68">
        <v>14</v>
      </c>
      <c r="B315" s="568">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68">
        <v>15</v>
      </c>
      <c r="B316" s="568">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68">
        <v>16</v>
      </c>
      <c r="B317" s="568">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68">
        <v>17</v>
      </c>
      <c r="B318" s="568">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68">
        <v>18</v>
      </c>
      <c r="B319" s="568">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68">
        <v>19</v>
      </c>
      <c r="B320" s="568">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68">
        <v>20</v>
      </c>
      <c r="B321" s="568">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68">
        <v>21</v>
      </c>
      <c r="B322" s="568">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68">
        <v>22</v>
      </c>
      <c r="B323" s="568">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68">
        <v>23</v>
      </c>
      <c r="B324" s="568">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68">
        <v>24</v>
      </c>
      <c r="B325" s="568">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68">
        <v>25</v>
      </c>
      <c r="B326" s="568">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68">
        <v>26</v>
      </c>
      <c r="B327" s="568">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68">
        <v>27</v>
      </c>
      <c r="B328" s="568">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68">
        <v>28</v>
      </c>
      <c r="B329" s="568">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68">
        <v>29</v>
      </c>
      <c r="B330" s="568">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68">
        <v>30</v>
      </c>
      <c r="B331" s="568">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1" t="s">
        <v>370</v>
      </c>
      <c r="AL334" s="232"/>
      <c r="AM334" s="232"/>
      <c r="AN334" s="232"/>
      <c r="AO334" s="232"/>
      <c r="AP334" s="232"/>
      <c r="AQ334" s="232" t="s">
        <v>23</v>
      </c>
      <c r="AR334" s="232"/>
      <c r="AS334" s="232"/>
      <c r="AT334" s="232"/>
      <c r="AU334" s="83" t="s">
        <v>24</v>
      </c>
      <c r="AV334" s="84"/>
      <c r="AW334" s="84"/>
      <c r="AX334" s="582"/>
    </row>
    <row r="335" spans="1:50" ht="24" hidden="1" customHeight="1" x14ac:dyDescent="0.15">
      <c r="A335" s="568">
        <v>1</v>
      </c>
      <c r="B335" s="568">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68">
        <v>2</v>
      </c>
      <c r="B336" s="568">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68">
        <v>3</v>
      </c>
      <c r="B337" s="568">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68">
        <v>4</v>
      </c>
      <c r="B338" s="568">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68">
        <v>5</v>
      </c>
      <c r="B339" s="568">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68">
        <v>6</v>
      </c>
      <c r="B340" s="568">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68">
        <v>7</v>
      </c>
      <c r="B341" s="568">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68">
        <v>8</v>
      </c>
      <c r="B342" s="568">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68">
        <v>9</v>
      </c>
      <c r="B343" s="568">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68">
        <v>10</v>
      </c>
      <c r="B344" s="568">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68">
        <v>11</v>
      </c>
      <c r="B345" s="568">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68">
        <v>12</v>
      </c>
      <c r="B346" s="568">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68">
        <v>13</v>
      </c>
      <c r="B347" s="568">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68">
        <v>14</v>
      </c>
      <c r="B348" s="568">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68">
        <v>15</v>
      </c>
      <c r="B349" s="568">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68">
        <v>16</v>
      </c>
      <c r="B350" s="568">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68">
        <v>17</v>
      </c>
      <c r="B351" s="568">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68">
        <v>18</v>
      </c>
      <c r="B352" s="568">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68">
        <v>19</v>
      </c>
      <c r="B353" s="568">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68">
        <v>20</v>
      </c>
      <c r="B354" s="568">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68">
        <v>21</v>
      </c>
      <c r="B355" s="568">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68">
        <v>22</v>
      </c>
      <c r="B356" s="568">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68">
        <v>23</v>
      </c>
      <c r="B357" s="568">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68">
        <v>24</v>
      </c>
      <c r="B358" s="568">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68">
        <v>25</v>
      </c>
      <c r="B359" s="568">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68">
        <v>26</v>
      </c>
      <c r="B360" s="568">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68">
        <v>27</v>
      </c>
      <c r="B361" s="568">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68">
        <v>28</v>
      </c>
      <c r="B362" s="568">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68">
        <v>29</v>
      </c>
      <c r="B363" s="568">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68">
        <v>30</v>
      </c>
      <c r="B364" s="568">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1" t="s">
        <v>370</v>
      </c>
      <c r="AL367" s="232"/>
      <c r="AM367" s="232"/>
      <c r="AN367" s="232"/>
      <c r="AO367" s="232"/>
      <c r="AP367" s="232"/>
      <c r="AQ367" s="232" t="s">
        <v>23</v>
      </c>
      <c r="AR367" s="232"/>
      <c r="AS367" s="232"/>
      <c r="AT367" s="232"/>
      <c r="AU367" s="83" t="s">
        <v>24</v>
      </c>
      <c r="AV367" s="84"/>
      <c r="AW367" s="84"/>
      <c r="AX367" s="582"/>
    </row>
    <row r="368" spans="1:50" ht="24" hidden="1" customHeight="1" x14ac:dyDescent="0.15">
      <c r="A368" s="568">
        <v>1</v>
      </c>
      <c r="B368" s="568">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68">
        <v>2</v>
      </c>
      <c r="B369" s="568">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68">
        <v>3</v>
      </c>
      <c r="B370" s="568">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68">
        <v>4</v>
      </c>
      <c r="B371" s="568">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68">
        <v>5</v>
      </c>
      <c r="B372" s="568">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68">
        <v>6</v>
      </c>
      <c r="B373" s="568">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68">
        <v>7</v>
      </c>
      <c r="B374" s="568">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68">
        <v>8</v>
      </c>
      <c r="B375" s="568">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68">
        <v>9</v>
      </c>
      <c r="B376" s="568">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68">
        <v>10</v>
      </c>
      <c r="B377" s="568">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68">
        <v>11</v>
      </c>
      <c r="B378" s="568">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68">
        <v>12</v>
      </c>
      <c r="B379" s="568">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68">
        <v>13</v>
      </c>
      <c r="B380" s="568">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68">
        <v>14</v>
      </c>
      <c r="B381" s="568">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68">
        <v>15</v>
      </c>
      <c r="B382" s="568">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68">
        <v>16</v>
      </c>
      <c r="B383" s="568">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68">
        <v>17</v>
      </c>
      <c r="B384" s="568">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68">
        <v>18</v>
      </c>
      <c r="B385" s="568">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68">
        <v>19</v>
      </c>
      <c r="B386" s="568">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68">
        <v>20</v>
      </c>
      <c r="B387" s="568">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68">
        <v>21</v>
      </c>
      <c r="B388" s="568">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68">
        <v>22</v>
      </c>
      <c r="B389" s="568">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68">
        <v>23</v>
      </c>
      <c r="B390" s="568">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68">
        <v>24</v>
      </c>
      <c r="B391" s="568">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68">
        <v>25</v>
      </c>
      <c r="B392" s="568">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68">
        <v>26</v>
      </c>
      <c r="B393" s="568">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68">
        <v>27</v>
      </c>
      <c r="B394" s="568">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68">
        <v>28</v>
      </c>
      <c r="B395" s="568">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68">
        <v>29</v>
      </c>
      <c r="B396" s="568">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68">
        <v>30</v>
      </c>
      <c r="B397" s="568">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1" t="s">
        <v>370</v>
      </c>
      <c r="AL400" s="232"/>
      <c r="AM400" s="232"/>
      <c r="AN400" s="232"/>
      <c r="AO400" s="232"/>
      <c r="AP400" s="232"/>
      <c r="AQ400" s="232" t="s">
        <v>23</v>
      </c>
      <c r="AR400" s="232"/>
      <c r="AS400" s="232"/>
      <c r="AT400" s="232"/>
      <c r="AU400" s="83" t="s">
        <v>24</v>
      </c>
      <c r="AV400" s="84"/>
      <c r="AW400" s="84"/>
      <c r="AX400" s="582"/>
    </row>
    <row r="401" spans="1:50" ht="24" hidden="1" customHeight="1" x14ac:dyDescent="0.15">
      <c r="A401" s="568">
        <v>1</v>
      </c>
      <c r="B401" s="568">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68">
        <v>2</v>
      </c>
      <c r="B402" s="568">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68">
        <v>3</v>
      </c>
      <c r="B403" s="568">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68">
        <v>4</v>
      </c>
      <c r="B404" s="568">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68">
        <v>5</v>
      </c>
      <c r="B405" s="568">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68">
        <v>6</v>
      </c>
      <c r="B406" s="568">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68">
        <v>7</v>
      </c>
      <c r="B407" s="568">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68">
        <v>8</v>
      </c>
      <c r="B408" s="568">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68">
        <v>9</v>
      </c>
      <c r="B409" s="568">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68">
        <v>10</v>
      </c>
      <c r="B410" s="568">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68">
        <v>11</v>
      </c>
      <c r="B411" s="568">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68">
        <v>12</v>
      </c>
      <c r="B412" s="568">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68">
        <v>13</v>
      </c>
      <c r="B413" s="568">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68">
        <v>14</v>
      </c>
      <c r="B414" s="568">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68">
        <v>15</v>
      </c>
      <c r="B415" s="568">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68">
        <v>16</v>
      </c>
      <c r="B416" s="568">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68">
        <v>17</v>
      </c>
      <c r="B417" s="568">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68">
        <v>18</v>
      </c>
      <c r="B418" s="568">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68">
        <v>19</v>
      </c>
      <c r="B419" s="568">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68">
        <v>20</v>
      </c>
      <c r="B420" s="568">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68">
        <v>21</v>
      </c>
      <c r="B421" s="568">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68">
        <v>22</v>
      </c>
      <c r="B422" s="568">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68">
        <v>23</v>
      </c>
      <c r="B423" s="568">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68">
        <v>24</v>
      </c>
      <c r="B424" s="568">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68">
        <v>25</v>
      </c>
      <c r="B425" s="568">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68">
        <v>26</v>
      </c>
      <c r="B426" s="568">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68">
        <v>27</v>
      </c>
      <c r="B427" s="568">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68">
        <v>28</v>
      </c>
      <c r="B428" s="568">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68">
        <v>29</v>
      </c>
      <c r="B429" s="568">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68">
        <v>30</v>
      </c>
      <c r="B430" s="568">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1" t="s">
        <v>370</v>
      </c>
      <c r="AL433" s="232"/>
      <c r="AM433" s="232"/>
      <c r="AN433" s="232"/>
      <c r="AO433" s="232"/>
      <c r="AP433" s="232"/>
      <c r="AQ433" s="232" t="s">
        <v>23</v>
      </c>
      <c r="AR433" s="232"/>
      <c r="AS433" s="232"/>
      <c r="AT433" s="232"/>
      <c r="AU433" s="83" t="s">
        <v>24</v>
      </c>
      <c r="AV433" s="84"/>
      <c r="AW433" s="84"/>
      <c r="AX433" s="582"/>
    </row>
    <row r="434" spans="1:50" ht="24" hidden="1" customHeight="1" x14ac:dyDescent="0.15">
      <c r="A434" s="568">
        <v>1</v>
      </c>
      <c r="B434" s="568">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68">
        <v>2</v>
      </c>
      <c r="B435" s="568">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68">
        <v>3</v>
      </c>
      <c r="B436" s="568">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68">
        <v>4</v>
      </c>
      <c r="B437" s="568">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68">
        <v>5</v>
      </c>
      <c r="B438" s="568">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68">
        <v>6</v>
      </c>
      <c r="B439" s="568">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68">
        <v>7</v>
      </c>
      <c r="B440" s="568">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68">
        <v>8</v>
      </c>
      <c r="B441" s="568">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68">
        <v>9</v>
      </c>
      <c r="B442" s="568">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68">
        <v>10</v>
      </c>
      <c r="B443" s="568">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68">
        <v>11</v>
      </c>
      <c r="B444" s="568">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68">
        <v>12</v>
      </c>
      <c r="B445" s="568">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68">
        <v>13</v>
      </c>
      <c r="B446" s="568">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68">
        <v>14</v>
      </c>
      <c r="B447" s="568">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68">
        <v>15</v>
      </c>
      <c r="B448" s="568">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68">
        <v>16</v>
      </c>
      <c r="B449" s="568">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68">
        <v>17</v>
      </c>
      <c r="B450" s="568">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68">
        <v>18</v>
      </c>
      <c r="B451" s="568">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68">
        <v>19</v>
      </c>
      <c r="B452" s="568">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68">
        <v>20</v>
      </c>
      <c r="B453" s="568">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68">
        <v>21</v>
      </c>
      <c r="B454" s="568">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68">
        <v>22</v>
      </c>
      <c r="B455" s="568">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68">
        <v>23</v>
      </c>
      <c r="B456" s="568">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68">
        <v>24</v>
      </c>
      <c r="B457" s="568">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68">
        <v>25</v>
      </c>
      <c r="B458" s="568">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68">
        <v>26</v>
      </c>
      <c r="B459" s="568">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68">
        <v>27</v>
      </c>
      <c r="B460" s="568">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68">
        <v>28</v>
      </c>
      <c r="B461" s="568">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68">
        <v>29</v>
      </c>
      <c r="B462" s="568">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68">
        <v>30</v>
      </c>
      <c r="B463" s="568">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1" t="s">
        <v>370</v>
      </c>
      <c r="AL466" s="232"/>
      <c r="AM466" s="232"/>
      <c r="AN466" s="232"/>
      <c r="AO466" s="232"/>
      <c r="AP466" s="232"/>
      <c r="AQ466" s="232" t="s">
        <v>23</v>
      </c>
      <c r="AR466" s="232"/>
      <c r="AS466" s="232"/>
      <c r="AT466" s="232"/>
      <c r="AU466" s="83" t="s">
        <v>24</v>
      </c>
      <c r="AV466" s="84"/>
      <c r="AW466" s="84"/>
      <c r="AX466" s="582"/>
    </row>
    <row r="467" spans="1:50" ht="24" hidden="1" customHeight="1" x14ac:dyDescent="0.15">
      <c r="A467" s="568">
        <v>1</v>
      </c>
      <c r="B467" s="568">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68">
        <v>2</v>
      </c>
      <c r="B468" s="568">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68">
        <v>3</v>
      </c>
      <c r="B469" s="568">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68">
        <v>4</v>
      </c>
      <c r="B470" s="568">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68">
        <v>5</v>
      </c>
      <c r="B471" s="568">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68">
        <v>6</v>
      </c>
      <c r="B472" s="568">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68">
        <v>7</v>
      </c>
      <c r="B473" s="568">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68">
        <v>8</v>
      </c>
      <c r="B474" s="568">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68">
        <v>9</v>
      </c>
      <c r="B475" s="568">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68">
        <v>10</v>
      </c>
      <c r="B476" s="568">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68">
        <v>11</v>
      </c>
      <c r="B477" s="568">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68">
        <v>12</v>
      </c>
      <c r="B478" s="568">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68">
        <v>13</v>
      </c>
      <c r="B479" s="568">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68">
        <v>14</v>
      </c>
      <c r="B480" s="568">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68">
        <v>15</v>
      </c>
      <c r="B481" s="568">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68">
        <v>16</v>
      </c>
      <c r="B482" s="568">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68">
        <v>17</v>
      </c>
      <c r="B483" s="568">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68">
        <v>18</v>
      </c>
      <c r="B484" s="568">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68">
        <v>19</v>
      </c>
      <c r="B485" s="568">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68">
        <v>20</v>
      </c>
      <c r="B486" s="568">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68">
        <v>21</v>
      </c>
      <c r="B487" s="568">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68">
        <v>22</v>
      </c>
      <c r="B488" s="568">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68">
        <v>23</v>
      </c>
      <c r="B489" s="568">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68">
        <v>24</v>
      </c>
      <c r="B490" s="568">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68">
        <v>25</v>
      </c>
      <c r="B491" s="568">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68">
        <v>26</v>
      </c>
      <c r="B492" s="568">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68">
        <v>27</v>
      </c>
      <c r="B493" s="568">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68">
        <v>28</v>
      </c>
      <c r="B494" s="568">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68">
        <v>29</v>
      </c>
      <c r="B495" s="568">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68">
        <v>30</v>
      </c>
      <c r="B496" s="568">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30" sqref="L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2015-07-07T13:15:52Z</cp:lastPrinted>
  <dcterms:created xsi:type="dcterms:W3CDTF">2012-03-13T00:50:25Z</dcterms:created>
  <dcterms:modified xsi:type="dcterms:W3CDTF">2015-09-03T16:13:13Z</dcterms:modified>
</cp:coreProperties>
</file>