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1.総合政策局×\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F39" i="4" l="1"/>
  <c r="I37" i="4"/>
  <c r="H37" i="4"/>
  <c r="I36" i="4"/>
  <c r="H36" i="4"/>
  <c r="I35" i="4"/>
  <c r="H35" i="4"/>
  <c r="I34" i="4"/>
  <c r="H34" i="4"/>
  <c r="I33" i="4"/>
  <c r="H33" i="4"/>
  <c r="I32" i="4"/>
  <c r="H32" i="4"/>
  <c r="I31" i="4"/>
  <c r="H31" i="4"/>
  <c r="I30" i="4"/>
  <c r="H30" i="4"/>
  <c r="I29" i="4"/>
  <c r="H29" i="4"/>
  <c r="I28" i="4"/>
  <c r="H28" i="4"/>
  <c r="I27" i="4"/>
  <c r="H27" i="4"/>
  <c r="I26" i="4"/>
  <c r="H26" i="4"/>
  <c r="I25" i="4"/>
  <c r="H25" i="4"/>
  <c r="I24" i="4"/>
  <c r="H24" i="4"/>
  <c r="C24" i="4"/>
  <c r="I23" i="4"/>
  <c r="H23" i="4"/>
  <c r="C23" i="4"/>
  <c r="I22" i="4"/>
  <c r="H22" i="4"/>
  <c r="C22" i="4"/>
  <c r="I21" i="4"/>
  <c r="H21" i="4"/>
  <c r="C21" i="4"/>
  <c r="I20" i="4"/>
  <c r="H20" i="4"/>
  <c r="C20" i="4"/>
  <c r="I19" i="4"/>
  <c r="H19" i="4"/>
  <c r="C19" i="4"/>
  <c r="I18" i="4"/>
  <c r="H18" i="4"/>
  <c r="C18" i="4"/>
  <c r="I17" i="4"/>
  <c r="H17" i="4"/>
  <c r="C17" i="4"/>
  <c r="I16" i="4"/>
  <c r="H16" i="4"/>
  <c r="C16" i="4"/>
  <c r="I15" i="4"/>
  <c r="H15" i="4"/>
  <c r="C15" i="4"/>
  <c r="I14" i="4"/>
  <c r="H14" i="4"/>
  <c r="C14" i="4"/>
  <c r="I13" i="4"/>
  <c r="H13" i="4"/>
  <c r="C13" i="4"/>
  <c r="I12" i="4"/>
  <c r="H12" i="4"/>
  <c r="C12" i="4"/>
  <c r="M11" i="4"/>
  <c r="N11" i="4" s="1"/>
  <c r="K13" i="4" s="1"/>
  <c r="AE8" i="3" s="1"/>
  <c r="I11" i="4"/>
  <c r="H11" i="4"/>
  <c r="C11" i="4"/>
  <c r="N10" i="4"/>
  <c r="M10" i="4"/>
  <c r="I10" i="4"/>
  <c r="H10" i="4"/>
  <c r="C10" i="4"/>
  <c r="N9" i="4"/>
  <c r="M9" i="4"/>
  <c r="I9" i="4"/>
  <c r="H9" i="4"/>
  <c r="C9" i="4"/>
  <c r="D9" i="4" s="1"/>
  <c r="D10" i="4" s="1"/>
  <c r="D11" i="4" s="1"/>
  <c r="D12" i="4" s="1"/>
  <c r="R8" i="4"/>
  <c r="N8" i="4"/>
  <c r="M8" i="4"/>
  <c r="I8" i="4"/>
  <c r="H8" i="4"/>
  <c r="D8" i="4"/>
  <c r="C8" i="4"/>
  <c r="R7" i="4"/>
  <c r="N7" i="4"/>
  <c r="M7" i="4"/>
  <c r="I7" i="4"/>
  <c r="H7" i="4"/>
  <c r="D7" i="4"/>
  <c r="C7" i="4"/>
  <c r="R6" i="4"/>
  <c r="N6" i="4"/>
  <c r="M6" i="4"/>
  <c r="I6" i="4"/>
  <c r="H6" i="4"/>
  <c r="D6" i="4"/>
  <c r="C6" i="4"/>
  <c r="R5" i="4"/>
  <c r="N5" i="4"/>
  <c r="M5" i="4"/>
  <c r="I5" i="4"/>
  <c r="H5" i="4"/>
  <c r="D5" i="4"/>
  <c r="C5" i="4"/>
  <c r="R4" i="4"/>
  <c r="N4" i="4"/>
  <c r="M4" i="4"/>
  <c r="I4" i="4"/>
  <c r="H4" i="4"/>
  <c r="D4" i="4"/>
  <c r="C4" i="4"/>
  <c r="R3" i="4"/>
  <c r="N3" i="4"/>
  <c r="M3" i="4"/>
  <c r="I3" i="4"/>
  <c r="H3" i="4"/>
  <c r="D3" i="4"/>
  <c r="C3" i="4"/>
  <c r="R2" i="4"/>
  <c r="S2" i="4" s="1"/>
  <c r="S3" i="4" s="1"/>
  <c r="S4" i="4" s="1"/>
  <c r="S5" i="4" s="1"/>
  <c r="S6" i="4" s="1"/>
  <c r="S7" i="4" s="1"/>
  <c r="S8" i="4" s="1"/>
  <c r="P10" i="4" s="1"/>
  <c r="G11" i="3" s="1"/>
  <c r="N2" i="4"/>
  <c r="M2" i="4"/>
  <c r="I2" i="4"/>
  <c r="H2" i="4"/>
  <c r="D2" i="4"/>
  <c r="C2" i="4"/>
  <c r="AU229" i="3"/>
  <c r="Y229" i="3"/>
  <c r="AU216" i="3"/>
  <c r="Y216" i="3"/>
  <c r="AU203" i="3"/>
  <c r="Y203" i="3"/>
  <c r="AU190" i="3"/>
  <c r="Y190" i="3"/>
  <c r="R104" i="3"/>
  <c r="L104" i="3"/>
  <c r="W20" i="3"/>
  <c r="P20" i="3"/>
  <c r="AR18" i="3"/>
  <c r="AK18" i="3"/>
  <c r="AD18" i="3"/>
  <c r="AD20" i="3" s="1"/>
  <c r="W18" i="3"/>
  <c r="P18" i="3"/>
  <c r="G6" i="3"/>
  <c r="AV2" i="3"/>
  <c r="AS2" i="3"/>
  <c r="D13" i="4" l="1"/>
  <c r="D14" i="4" s="1"/>
  <c r="D15" i="4" s="1"/>
  <c r="D16" i="4" s="1"/>
  <c r="D17" i="4" s="1"/>
  <c r="D18" i="4" s="1"/>
  <c r="D19" i="4" s="1"/>
  <c r="D20" i="4" s="1"/>
  <c r="D21" i="4" s="1"/>
  <c r="D22" i="4" s="1"/>
  <c r="D23" i="4" s="1"/>
  <c r="D24" i="4" s="1"/>
  <c r="A26" i="4" s="1"/>
  <c r="G8" i="3" s="1"/>
</calcChain>
</file>

<file path=xl/sharedStrings.xml><?xml version="1.0" encoding="utf-8"?>
<sst xmlns="http://schemas.openxmlformats.org/spreadsheetml/2006/main" count="797" uniqueCount="463">
  <si>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</si>
  <si>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</si>
  <si>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</si>
  <si>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</si>
  <si>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</si>
  <si>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</si>
  <si>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</si>
  <si>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</si>
  <si>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</si>
  <si>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</si>
  <si>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</si>
  <si>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</si>
  <si>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</si>
  <si>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</si>
  <si>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</si>
  <si>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</si>
  <si>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</si>
  <si>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</si>
  <si>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</si>
  <si>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</si>
  <si>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</si>
  <si>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</si>
  <si>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</si>
  <si>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</si>
  <si>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</si>
  <si>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</si>
  <si>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</si>
  <si>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</si>
  <si>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</si>
  <si>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</si>
  <si>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</si>
  <si>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</si>
  <si>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</si>
  <si>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</si>
  <si>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</si>
  <si>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</si>
  <si>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</si>
  <si>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</si>
  <si>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</si>
  <si>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</si>
  <si>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</si>
  <si>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</si>
  <si>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</si>
  <si>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</si>
  <si>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</si>
  <si>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</si>
  <si>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</si>
  <si>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</si>
  <si>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</si>
  <si>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</si>
  <si>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</si>
  <si>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</si>
  <si>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</si>
  <si>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</si>
  <si>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</si>
  <si>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</si>
  <si>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</si>
  <si>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</si>
  <si>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</si>
  <si>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</si>
  <si>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</si>
  <si>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</si>
  <si>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</si>
  <si>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</si>
  <si>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</si>
  <si>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</si>
  <si>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</si>
  <si>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</si>
  <si>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</si>
  <si>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</si>
  <si>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</si>
  <si>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</si>
  <si>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</si>
  <si>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</si>
  <si>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</si>
  <si>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</si>
  <si>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</si>
  <si>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</si>
  <si>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</si>
  <si>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</si>
  <si>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</si>
  <si>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</si>
  <si>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</si>
  <si>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</si>
  <si>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</si>
  <si>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</si>
  <si>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</si>
  <si>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</si>
  <si>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</si>
  <si>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</si>
  <si>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</si>
  <si>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</si>
  <si>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</si>
  <si>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</si>
  <si>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</si>
  <si>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</si>
  <si>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</si>
  <si>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</si>
  <si>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</si>
  <si>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</si>
  <si>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</si>
  <si>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</si>
  <si>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</si>
  <si>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</si>
  <si>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</si>
  <si>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</si>
  <si>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</si>
  <si>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</si>
  <si>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</si>
  <si>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</si>
  <si>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</si>
  <si>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</si>
  <si>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</si>
  <si>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</si>
  <si>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</si>
  <si>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</si>
  <si>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</si>
  <si>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</si>
  <si>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</si>
  <si>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</si>
  <si>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</si>
  <si>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</si>
  <si>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</si>
  <si>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</si>
  <si>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</si>
  <si>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</si>
  <si>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</si>
  <si>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</si>
  <si>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</si>
  <si>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</si>
  <si>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</si>
  <si>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</si>
  <si>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</si>
  <si>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</si>
  <si>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</si>
  <si>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</si>
  <si>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</si>
  <si>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</si>
  <si>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</si>
  <si>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</si>
  <si>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</si>
  <si>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</si>
  <si>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</si>
  <si>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</si>
  <si>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</si>
  <si>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</si>
  <si>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</si>
  <si>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</si>
  <si>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</si>
  <si>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</si>
  <si>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</si>
  <si>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</si>
  <si>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</si>
  <si>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</si>
  <si>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</si>
  <si>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</si>
  <si>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</si>
  <si>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</si>
  <si>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</si>
  <si>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</si>
  <si>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</si>
  <si>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</si>
  <si>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</si>
  <si>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</si>
  <si>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</si>
  <si>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</si>
  <si>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</si>
  <si>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</si>
  <si>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</si>
  <si>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</si>
  <si>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</si>
  <si>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</si>
  <si>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</si>
  <si>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</si>
  <si>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</si>
  <si>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</si>
  <si>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</si>
  <si>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</si>
  <si>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</si>
  <si>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</si>
  <si>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</si>
  <si>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</si>
  <si>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</si>
  <si>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</si>
  <si>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</si>
  <si>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</si>
  <si>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</si>
  <si>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</si>
  <si>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</si>
  <si>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</si>
  <si>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</si>
  <si>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</si>
  <si>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</si>
  <si>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</si>
  <si>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</si>
  <si>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</si>
  <si>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</si>
  <si>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</si>
  <si>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</si>
  <si>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</si>
  <si>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</si>
  <si>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</si>
  <si>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</si>
  <si>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</si>
  <si>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</si>
  <si>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</si>
  <si>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</si>
  <si>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</si>
  <si>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</si>
  <si>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</si>
  <si>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</si>
  <si>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</si>
  <si>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</si>
  <si>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</si>
  <si>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</si>
  <si>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</si>
  <si>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</si>
  <si>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</si>
  <si>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</si>
  <si>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</si>
  <si>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</si>
  <si>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</si>
  <si>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</si>
  <si>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</si>
  <si>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</si>
  <si>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</si>
  <si>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</si>
  <si>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</si>
  <si>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</si>
  <si>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</si>
  <si>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</si>
  <si>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</si>
  <si>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</si>
  <si>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</si>
  <si>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</si>
  <si>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</si>
  <si>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</si>
  <si>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</si>
  <si>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</si>
  <si>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</si>
  <si>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</si>
  <si>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</si>
  <si>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</si>
  <si>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</si>
  <si>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</si>
  <si>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</si>
  <si>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</si>
  <si>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</si>
  <si>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</si>
  <si>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</si>
  <si>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</si>
  <si>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</si>
  <si>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</si>
  <si>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</si>
  <si>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</si>
  <si>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</si>
  <si>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</si>
  <si>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</si>
  <si>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</si>
  <si>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</si>
  <si>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</si>
  <si>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</si>
  <si>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</si>
  <si>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</si>
  <si>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</si>
  <si>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</si>
  <si>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</si>
  <si>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</si>
  <si>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</si>
  <si>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</si>
  <si>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</si>
  <si>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</si>
  <si>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</si>
  <si>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</si>
  <si>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</si>
  <si>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</si>
  <si>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</si>
  <si>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</si>
  <si>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</si>
  <si>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</si>
  <si>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</si>
  <si>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</si>
  <si>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</si>
  <si>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</si>
  <si>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</si>
  <si>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</si>
  <si>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</si>
  <si>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</si>
  <si>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</si>
  <si>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</si>
  <si>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</si>
  <si>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</si>
  <si>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</si>
  <si>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</si>
  <si>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</si>
  <si>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</si>
  <si>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</si>
  <si>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</si>
  <si>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</si>
  <si>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</si>
  <si>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</si>
  <si>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</si>
  <si>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</si>
  <si>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</si>
  <si>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</si>
  <si>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</si>
  <si>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</si>
  <si>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</si>
  <si>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</si>
  <si>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</si>
  <si>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</si>
  <si>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</si>
  <si>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</si>
  <si>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</si>
  <si>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</si>
  <si>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</si>
  <si>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</si>
  <si>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</si>
  <si>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</si>
  <si>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</si>
  <si>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</si>
  <si>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</si>
  <si>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</si>
  <si>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</si>
  <si>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</si>
  <si>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</si>
  <si>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</si>
  <si>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</si>
  <si>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</si>
  <si>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</si>
  <si>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</si>
  <si>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</si>
  <si>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</si>
  <si>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</si>
  <si>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</si>
  <si>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</si>
  <si>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</si>
  <si>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</si>
  <si>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</si>
  <si>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</si>
  <si>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</si>
  <si>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</si>
  <si>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</si>
  <si>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</si>
  <si>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</si>
  <si>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</si>
  <si>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</si>
  <si>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</si>
  <si>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</si>
  <si>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</si>
  <si>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</si>
  <si>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</si>
  <si>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</si>
  <si>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</si>
  <si>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</si>
  <si>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</si>
  <si>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</si>
  <si>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</si>
  <si>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</si>
  <si>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</si>
  <si>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</si>
  <si>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</si>
  <si>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</si>
  <si>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</si>
  <si>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</si>
  <si>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</si>
  <si>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</si>
  <si>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</si>
  <si>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</si>
  <si>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</si>
  <si>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</si>
  <si>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</si>
  <si>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</si>
  <si>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</si>
  <si>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</si>
  <si>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</si>
  <si>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総合的なバリアフリー社会の形成の推進</t>
    <phoneticPr fontId="5"/>
  </si>
  <si>
    <t>総合政策局</t>
    <phoneticPr fontId="5"/>
  </si>
  <si>
    <t>安心生活政策課</t>
    <phoneticPr fontId="5"/>
  </si>
  <si>
    <t>○</t>
  </si>
  <si>
    <t>2　良好な生活環境、自然環境の形成、
　　バリアフリー社会の実現
　3　総合的なバリアフリー化を推進する</t>
    <phoneticPr fontId="5"/>
  </si>
  <si>
    <t>高齢者、障害者等の移動等の円滑化の促進に関する法律</t>
    <phoneticPr fontId="5"/>
  </si>
  <si>
    <t>　建築物や公共交通機関のバリアフリー化、一定の地域内における一体的・連続的なバリアフリー化を促進するなど、バリアフリー施策を総合的に展開することを目的に、平成１８年１２月に「高齢者、障害者等の移動等の円滑化の促進に関する法律」（バリアフリー法）が施行された。本法では、バリアフリー施策のスパイラルアップ及び心のバリアフリーについては、国の責務とされている。これを踏まえ、高齢者・障害者をはじめとする誰もが自立できるユニバーサルデザインの考えに基づいたバリアフリー社会を着実に実現するための施策を推進する。</t>
    <phoneticPr fontId="5"/>
  </si>
  <si>
    <t>-</t>
  </si>
  <si>
    <t>ハード対策を支えるソフト対策としてのバリアフリー教室の参加人数</t>
    <phoneticPr fontId="5"/>
  </si>
  <si>
    <t>人</t>
    <rPh sb="0" eb="1">
      <t>ニン</t>
    </rPh>
    <phoneticPr fontId="5"/>
  </si>
  <si>
    <t>バリアフリー教室の開催</t>
    <phoneticPr fontId="5"/>
  </si>
  <si>
    <t>回</t>
    <rPh sb="0" eb="1">
      <t>カイ</t>
    </rPh>
    <phoneticPr fontId="5"/>
  </si>
  <si>
    <t>年間でバリアフリー教室開催にかかった費用の合計／バリアフリー教室開催回数　　　　　　　　　　　　　　</t>
    <phoneticPr fontId="5"/>
  </si>
  <si>
    <t>円／回数</t>
    <rPh sb="0" eb="1">
      <t>エン</t>
    </rPh>
    <rPh sb="2" eb="4">
      <t>カイスウ</t>
    </rPh>
    <phoneticPr fontId="5"/>
  </si>
  <si>
    <t>12,595,499円
／218回</t>
    <rPh sb="10" eb="11">
      <t>エン</t>
    </rPh>
    <rPh sb="16" eb="17">
      <t>カイ</t>
    </rPh>
    <phoneticPr fontId="5"/>
  </si>
  <si>
    <t>12,887,740円
／236回</t>
    <rPh sb="10" eb="11">
      <t>エン</t>
    </rPh>
    <rPh sb="16" eb="17">
      <t>カイ</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</si>
  <si>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</si>
  <si>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</si>
  <si>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</si>
  <si>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総合的バリアフリー推進調査費</t>
    <rPh sb="0" eb="3">
      <t>ソウゴウテキ</t>
    </rPh>
    <rPh sb="9" eb="11">
      <t>スイシン</t>
    </rPh>
    <rPh sb="11" eb="14">
      <t>チョウサヒ</t>
    </rPh>
    <phoneticPr fontId="5"/>
  </si>
  <si>
    <t>‐</t>
  </si>
  <si>
    <t>誰もが安心して生活できるユニバーサル社会の構築に資する法制度等の普及のための事業である。</t>
    <rPh sb="0" eb="1">
      <t>ダレ</t>
    </rPh>
    <rPh sb="3" eb="5">
      <t>アンシン</t>
    </rPh>
    <rPh sb="7" eb="9">
      <t>セイカツ</t>
    </rPh>
    <rPh sb="18" eb="20">
      <t>シャカイ</t>
    </rPh>
    <rPh sb="21" eb="23">
      <t>コウチク</t>
    </rPh>
    <rPh sb="24" eb="25">
      <t>シ</t>
    </rPh>
    <rPh sb="27" eb="30">
      <t>ホウセイド</t>
    </rPh>
    <rPh sb="30" eb="31">
      <t>トウ</t>
    </rPh>
    <rPh sb="32" eb="34">
      <t>フキュウ</t>
    </rPh>
    <rPh sb="38" eb="40">
      <t>ジギョウ</t>
    </rPh>
    <phoneticPr fontId="5"/>
  </si>
  <si>
    <t>バリアフリー法において、国の責務として、バリアフリー化の促進に関する国民の協力を求めることが規定されている。</t>
    <rPh sb="6" eb="7">
      <t>ホウ</t>
    </rPh>
    <rPh sb="26" eb="27">
      <t>カ</t>
    </rPh>
    <rPh sb="28" eb="30">
      <t>ソクシン</t>
    </rPh>
    <rPh sb="31" eb="32">
      <t>カン</t>
    </rPh>
    <rPh sb="34" eb="36">
      <t>コクミン</t>
    </rPh>
    <rPh sb="37" eb="39">
      <t>キョウリョク</t>
    </rPh>
    <rPh sb="40" eb="41">
      <t>モト</t>
    </rPh>
    <rPh sb="46" eb="48">
      <t>キテイ</t>
    </rPh>
    <phoneticPr fontId="5"/>
  </si>
  <si>
    <t>本省で地方運輸局等からの要望の集約を行い、必要性の精査を行ったうえで、限られた予算の範囲内で地方運輸局等に対して予算配賦の決定を行っている。</t>
    <rPh sb="0" eb="2">
      <t>ホンショウ</t>
    </rPh>
    <rPh sb="3" eb="5">
      <t>チホウ</t>
    </rPh>
    <rPh sb="5" eb="8">
      <t>ウンユキョク</t>
    </rPh>
    <rPh sb="8" eb="9">
      <t>トウ</t>
    </rPh>
    <rPh sb="12" eb="14">
      <t>ヨウボウ</t>
    </rPh>
    <rPh sb="15" eb="17">
      <t>シュウヤク</t>
    </rPh>
    <rPh sb="18" eb="19">
      <t>オコナ</t>
    </rPh>
    <rPh sb="21" eb="24">
      <t>ヒツヨウセイ</t>
    </rPh>
    <rPh sb="25" eb="27">
      <t>セイサ</t>
    </rPh>
    <rPh sb="28" eb="29">
      <t>オコナ</t>
    </rPh>
    <rPh sb="35" eb="36">
      <t>カギ</t>
    </rPh>
    <rPh sb="39" eb="41">
      <t>ヨサン</t>
    </rPh>
    <rPh sb="42" eb="45">
      <t>ハンイナイ</t>
    </rPh>
    <rPh sb="46" eb="48">
      <t>チホウ</t>
    </rPh>
    <rPh sb="48" eb="51">
      <t>ウンユキョク</t>
    </rPh>
    <rPh sb="51" eb="52">
      <t>トウ</t>
    </rPh>
    <rPh sb="53" eb="54">
      <t>タイ</t>
    </rPh>
    <rPh sb="56" eb="58">
      <t>ヨサン</t>
    </rPh>
    <rPh sb="58" eb="60">
      <t>ハイフ</t>
    </rPh>
    <rPh sb="61" eb="63">
      <t>ケッテイ</t>
    </rPh>
    <rPh sb="64" eb="65">
      <t>オコナ</t>
    </rPh>
    <phoneticPr fontId="5"/>
  </si>
  <si>
    <t>バリアフリー施策に真に必要なものに限定し、支出を行っている。</t>
    <rPh sb="6" eb="8">
      <t>セサク</t>
    </rPh>
    <rPh sb="9" eb="10">
      <t>シン</t>
    </rPh>
    <rPh sb="11" eb="13">
      <t>ヒツヨウ</t>
    </rPh>
    <rPh sb="17" eb="19">
      <t>ゲンテイ</t>
    </rPh>
    <rPh sb="21" eb="23">
      <t>シシュツ</t>
    </rPh>
    <rPh sb="24" eb="25">
      <t>オコナ</t>
    </rPh>
    <phoneticPr fontId="6"/>
  </si>
  <si>
    <t>本省執行分は、企画競争等を用いて競争性を確保した手段により実施しており、実効性の高い手段をとっている。</t>
    <rPh sb="0" eb="1">
      <t>ウチモト</t>
    </rPh>
    <rPh sb="1" eb="2">
      <t>クニモト</t>
    </rPh>
    <rPh sb="2" eb="4">
      <t>シッコウ</t>
    </rPh>
    <rPh sb="4" eb="5">
      <t>ブン</t>
    </rPh>
    <rPh sb="7" eb="9">
      <t>キカク</t>
    </rPh>
    <rPh sb="9" eb="11">
      <t>キョウソウ</t>
    </rPh>
    <rPh sb="11" eb="12">
      <t>トウ</t>
    </rPh>
    <rPh sb="13" eb="14">
      <t>モチ</t>
    </rPh>
    <rPh sb="16" eb="19">
      <t>キョウソウセイ</t>
    </rPh>
    <rPh sb="20" eb="22">
      <t>カクホ</t>
    </rPh>
    <rPh sb="24" eb="26">
      <t>シュダン</t>
    </rPh>
    <rPh sb="29" eb="31">
      <t>ジッシ</t>
    </rPh>
    <rPh sb="36" eb="39">
      <t>ジッコウセイ</t>
    </rPh>
    <rPh sb="40" eb="41">
      <t>タカ</t>
    </rPh>
    <rPh sb="42" eb="44">
      <t>シュダン</t>
    </rPh>
    <phoneticPr fontId="5"/>
  </si>
  <si>
    <t>引き続き、少ないコストで効果的な成果を出せるよう改善を行っていく。</t>
    <rPh sb="0" eb="1">
      <t>ヒ</t>
    </rPh>
    <rPh sb="2" eb="3">
      <t>ツヅ</t>
    </rPh>
    <rPh sb="5" eb="6">
      <t>スク</t>
    </rPh>
    <rPh sb="12" eb="15">
      <t>コウカテキ</t>
    </rPh>
    <rPh sb="16" eb="18">
      <t>セイカ</t>
    </rPh>
    <rPh sb="19" eb="20">
      <t>ダ</t>
    </rPh>
    <rPh sb="24" eb="26">
      <t>カイゼン</t>
    </rPh>
    <rPh sb="27" eb="28">
      <t>オコナ</t>
    </rPh>
    <phoneticPr fontId="5"/>
  </si>
  <si>
    <t>A.関東運輸局</t>
    <rPh sb="2" eb="4">
      <t>カントウ</t>
    </rPh>
    <rPh sb="4" eb="7">
      <t>ウンユキョク</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</si>
  <si>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</si>
  <si>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</si>
  <si>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</si>
  <si>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</si>
  <si>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会場費、教材費等</t>
    <rPh sb="0" eb="3">
      <t>カイジョウヒ</t>
    </rPh>
    <rPh sb="4" eb="7">
      <t>キョウザイヒ</t>
    </rPh>
    <rPh sb="7" eb="8">
      <t>トウ</t>
    </rPh>
    <phoneticPr fontId="5"/>
  </si>
  <si>
    <t>バリアフリーネットワーク会議
バリアフリー教室　等</t>
    <rPh sb="12" eb="14">
      <t>カイギ</t>
    </rPh>
    <rPh sb="21" eb="23">
      <t>キョウシツ</t>
    </rPh>
    <rPh sb="24" eb="25">
      <t>トウ</t>
    </rPh>
    <phoneticPr fontId="5"/>
  </si>
  <si>
    <t>B.社会システム（株）</t>
    <rPh sb="2" eb="4">
      <t>シャカイ</t>
    </rPh>
    <rPh sb="9" eb="10">
      <t>カブ</t>
    </rPh>
    <phoneticPr fontId="5"/>
  </si>
  <si>
    <t>人件費</t>
    <rPh sb="0" eb="3">
      <t>ジンケンヒ</t>
    </rPh>
    <phoneticPr fontId="5"/>
  </si>
  <si>
    <t>主任技師、技師、技術員</t>
    <rPh sb="0" eb="2">
      <t>シュニン</t>
    </rPh>
    <rPh sb="2" eb="4">
      <t>ギシ</t>
    </rPh>
    <rPh sb="5" eb="7">
      <t>ギシ</t>
    </rPh>
    <rPh sb="8" eb="11">
      <t>ギジュツイン</t>
    </rPh>
    <phoneticPr fontId="5"/>
  </si>
  <si>
    <t>諸経費等</t>
    <rPh sb="0" eb="3">
      <t>ショケイヒ</t>
    </rPh>
    <rPh sb="3" eb="4">
      <t>トウ</t>
    </rPh>
    <phoneticPr fontId="5"/>
  </si>
  <si>
    <t>旅費交通費、印刷製本費及び委員謝金等</t>
    <rPh sb="0" eb="2">
      <t>リョヒ</t>
    </rPh>
    <rPh sb="2" eb="5">
      <t>コウツウヒ</t>
    </rPh>
    <rPh sb="6" eb="8">
      <t>インサツ</t>
    </rPh>
    <rPh sb="8" eb="10">
      <t>セイホン</t>
    </rPh>
    <rPh sb="10" eb="11">
      <t>ヒ</t>
    </rPh>
    <rPh sb="11" eb="12">
      <t>オヨ</t>
    </rPh>
    <rPh sb="13" eb="15">
      <t>イイン</t>
    </rPh>
    <rPh sb="15" eb="17">
      <t>シャキン</t>
    </rPh>
    <rPh sb="17" eb="18">
      <t>トウ</t>
    </rPh>
    <phoneticPr fontId="5"/>
  </si>
  <si>
    <t>一般管理費等</t>
    <rPh sb="0" eb="2">
      <t>イッパン</t>
    </rPh>
    <rPh sb="2" eb="5">
      <t>カンリヒ</t>
    </rPh>
    <rPh sb="5" eb="6">
      <t>トウ</t>
    </rPh>
    <phoneticPr fontId="5"/>
  </si>
  <si>
    <t>C.社会システム（株）</t>
    <phoneticPr fontId="5"/>
  </si>
  <si>
    <t>平成27年度までに、バリアフリー教室の参加人数（累計）を10万人まで引き上げる（平成26年度達成）</t>
    <rPh sb="0" eb="2">
      <t>ヘイセイ</t>
    </rPh>
    <rPh sb="4" eb="6">
      <t>ネンド</t>
    </rPh>
    <rPh sb="16" eb="18">
      <t>キョウシツ</t>
    </rPh>
    <rPh sb="19" eb="21">
      <t>サンカ</t>
    </rPh>
    <rPh sb="21" eb="23">
      <t>ニンズウ</t>
    </rPh>
    <rPh sb="24" eb="26">
      <t>ルイケイ</t>
    </rPh>
    <rPh sb="30" eb="31">
      <t>マン</t>
    </rPh>
    <rPh sb="31" eb="32">
      <t>ニン</t>
    </rPh>
    <rPh sb="34" eb="35">
      <t>ヒ</t>
    </rPh>
    <rPh sb="36" eb="37">
      <t>ア</t>
    </rPh>
    <rPh sb="40" eb="42">
      <t>ヘイセイ</t>
    </rPh>
    <rPh sb="44" eb="46">
      <t>ネンド</t>
    </rPh>
    <rPh sb="46" eb="48">
      <t>タッセイ</t>
    </rPh>
    <phoneticPr fontId="5"/>
  </si>
  <si>
    <t>バリアフリー法において、国の責務として、バリアフリー化の促進に関する国民の協力を求めることが規定されている事業である。</t>
    <phoneticPr fontId="5"/>
  </si>
  <si>
    <t>色覚障害者の移動等円滑化に関する調査研究等の、専門性が高いもののみを外部委託するとともに、バリアフリー教室を同一地域で実施する場合、連続日での実施や、バリアフリー関係の会議等と同日開催することにより旅費等の圧縮に努めるなど、効率化を図った。
執行上で改善した結果、予算額を圧縮しつつ、バリアフリー教室の参加人数は着実に伸びており、少ないコストで効果的な成果を出すことができた。</t>
    <phoneticPr fontId="5"/>
  </si>
  <si>
    <t>11,224,355円
/252回</t>
    <rPh sb="10" eb="11">
      <t>エン</t>
    </rPh>
    <rPh sb="16" eb="17">
      <t>カイ</t>
    </rPh>
    <phoneticPr fontId="5"/>
  </si>
  <si>
    <t>成果実績は、平成27年度の成果目標を前倒しで達成しているところである。</t>
    <rPh sb="0" eb="2">
      <t>セイカ</t>
    </rPh>
    <rPh sb="2" eb="4">
      <t>ジッセキ</t>
    </rPh>
    <rPh sb="6" eb="8">
      <t>ヘイセイ</t>
    </rPh>
    <rPh sb="10" eb="12">
      <t>ネンド</t>
    </rPh>
    <rPh sb="13" eb="15">
      <t>セイカ</t>
    </rPh>
    <phoneticPr fontId="5"/>
  </si>
  <si>
    <t>一般競争や企画競争により業者を決定するなど、競争性のある方法により適切に選定している。</t>
    <rPh sb="0" eb="2">
      <t>イッパン</t>
    </rPh>
    <rPh sb="2" eb="4">
      <t>キョウソウ</t>
    </rPh>
    <rPh sb="5" eb="7">
      <t>キカク</t>
    </rPh>
    <rPh sb="7" eb="9">
      <t>キョウソウ</t>
    </rPh>
    <rPh sb="12" eb="14">
      <t>ギョウシャ</t>
    </rPh>
    <rPh sb="15" eb="17">
      <t>ケッテイ</t>
    </rPh>
    <rPh sb="22" eb="25">
      <t>キョウソウセイ</t>
    </rPh>
    <rPh sb="28" eb="30">
      <t>ホウホウ</t>
    </rPh>
    <rPh sb="33" eb="35">
      <t>テキセツ</t>
    </rPh>
    <rPh sb="36" eb="38">
      <t>センテイ</t>
    </rPh>
    <phoneticPr fontId="6"/>
  </si>
  <si>
    <t>事業によっては、企画競争により業者を決定しており、コストに対する業務実施の効率性が高い事業者を選定し、適切に執行している。</t>
    <rPh sb="0" eb="2">
      <t>ジギョウ</t>
    </rPh>
    <rPh sb="29" eb="30">
      <t>タイ</t>
    </rPh>
    <rPh sb="32" eb="34">
      <t>ギョウム</t>
    </rPh>
    <rPh sb="34" eb="36">
      <t>ジッシ</t>
    </rPh>
    <rPh sb="37" eb="40">
      <t>コウリツセイ</t>
    </rPh>
    <rPh sb="41" eb="42">
      <t>タカ</t>
    </rPh>
    <rPh sb="43" eb="46">
      <t>ジギョウシャ</t>
    </rPh>
    <rPh sb="47" eb="49">
      <t>センテイ</t>
    </rPh>
    <phoneticPr fontId="5"/>
  </si>
  <si>
    <t>当初の見込みを大幅に上回っており、見込み以上の実績をあげている。</t>
    <rPh sb="0" eb="2">
      <t>トウショ</t>
    </rPh>
    <rPh sb="3" eb="5">
      <t>ミコ</t>
    </rPh>
    <rPh sb="7" eb="9">
      <t>オオハバ</t>
    </rPh>
    <rPh sb="10" eb="12">
      <t>ウワマワ</t>
    </rPh>
    <rPh sb="17" eb="19">
      <t>ミコ</t>
    </rPh>
    <rPh sb="20" eb="22">
      <t>イジョウ</t>
    </rPh>
    <rPh sb="23" eb="25">
      <t>ジッセキ</t>
    </rPh>
    <phoneticPr fontId="5"/>
  </si>
  <si>
    <t>成果物は、平成27年度の事業において活用することとしている。</t>
    <rPh sb="0" eb="3">
      <t>セイカブツ</t>
    </rPh>
    <rPh sb="5" eb="7">
      <t>ヘイセイ</t>
    </rPh>
    <rPh sb="9" eb="11">
      <t>ネンド</t>
    </rPh>
    <rPh sb="12" eb="14">
      <t>ジギョウ</t>
    </rPh>
    <rPh sb="18" eb="20">
      <t>カツヨウ</t>
    </rPh>
    <phoneticPr fontId="5"/>
  </si>
  <si>
    <t>関東運輸局</t>
    <rPh sb="0" eb="2">
      <t>カントウ</t>
    </rPh>
    <rPh sb="2" eb="5">
      <t>ウンユキョク</t>
    </rPh>
    <phoneticPr fontId="5"/>
  </si>
  <si>
    <t>東北運輸局</t>
    <rPh sb="0" eb="2">
      <t>トウホク</t>
    </rPh>
    <rPh sb="2" eb="5">
      <t>ウンユキョク</t>
    </rPh>
    <phoneticPr fontId="5"/>
  </si>
  <si>
    <t>北海道運輸局</t>
    <rPh sb="0" eb="3">
      <t>ホッカイドウ</t>
    </rPh>
    <rPh sb="3" eb="6">
      <t>ウンユキョク</t>
    </rPh>
    <phoneticPr fontId="5"/>
  </si>
  <si>
    <t>中部運輸局</t>
    <rPh sb="0" eb="2">
      <t>チュウブ</t>
    </rPh>
    <rPh sb="2" eb="5">
      <t>ウンユキョク</t>
    </rPh>
    <phoneticPr fontId="5"/>
  </si>
  <si>
    <t>中国運輸局</t>
    <rPh sb="0" eb="2">
      <t>チュウゴク</t>
    </rPh>
    <rPh sb="2" eb="5">
      <t>ウンユキョク</t>
    </rPh>
    <phoneticPr fontId="5"/>
  </si>
  <si>
    <t>北陸信越運輸局</t>
    <rPh sb="0" eb="2">
      <t>ホクリク</t>
    </rPh>
    <rPh sb="2" eb="4">
      <t>シンエツ</t>
    </rPh>
    <rPh sb="4" eb="7">
      <t>ウンユキョク</t>
    </rPh>
    <phoneticPr fontId="5"/>
  </si>
  <si>
    <t>近畿運輸局</t>
    <rPh sb="0" eb="2">
      <t>キンキ</t>
    </rPh>
    <rPh sb="2" eb="5">
      <t>ウンユキョク</t>
    </rPh>
    <phoneticPr fontId="5"/>
  </si>
  <si>
    <t>九州運輸局</t>
    <rPh sb="0" eb="2">
      <t>キュウシュウ</t>
    </rPh>
    <rPh sb="2" eb="5">
      <t>ウンユキョク</t>
    </rPh>
    <phoneticPr fontId="5"/>
  </si>
  <si>
    <t>沖縄総合事務局</t>
    <rPh sb="0" eb="2">
      <t>オキナワ</t>
    </rPh>
    <rPh sb="2" eb="4">
      <t>ソウゴウ</t>
    </rPh>
    <rPh sb="4" eb="7">
      <t>ジムキョク</t>
    </rPh>
    <phoneticPr fontId="5"/>
  </si>
  <si>
    <t>四国運輸局</t>
    <rPh sb="0" eb="2">
      <t>シコク</t>
    </rPh>
    <rPh sb="2" eb="5">
      <t>ウンユキョク</t>
    </rPh>
    <phoneticPr fontId="5"/>
  </si>
  <si>
    <t>神戸運輸監理部</t>
    <rPh sb="0" eb="2">
      <t>コウベ</t>
    </rPh>
    <rPh sb="2" eb="4">
      <t>ウンユ</t>
    </rPh>
    <rPh sb="4" eb="7">
      <t>カンリブ</t>
    </rPh>
    <phoneticPr fontId="5"/>
  </si>
  <si>
    <t>バリアフリーネットワーク会議、バリアフリー教室の開催等</t>
    <rPh sb="12" eb="14">
      <t>カイギ</t>
    </rPh>
    <rPh sb="21" eb="23">
      <t>キョウシツ</t>
    </rPh>
    <rPh sb="24" eb="26">
      <t>カイサイ</t>
    </rPh>
    <rPh sb="26" eb="27">
      <t>トウ</t>
    </rPh>
    <phoneticPr fontId="5"/>
  </si>
  <si>
    <t>-</t>
    <phoneticPr fontId="5"/>
  </si>
  <si>
    <t>社会システム（株）</t>
    <phoneticPr fontId="5"/>
  </si>
  <si>
    <t>障害者差別解消法に基づく差別的取り扱い及び合理的配慮の提供に関する調査研究</t>
    <rPh sb="0" eb="3">
      <t>ショウガイシャ</t>
    </rPh>
    <rPh sb="3" eb="5">
      <t>サベツ</t>
    </rPh>
    <rPh sb="5" eb="8">
      <t>カイショウホウ</t>
    </rPh>
    <rPh sb="9" eb="10">
      <t>モト</t>
    </rPh>
    <rPh sb="12" eb="15">
      <t>サベツテキ</t>
    </rPh>
    <rPh sb="15" eb="16">
      <t>ト</t>
    </rPh>
    <rPh sb="17" eb="18">
      <t>アツカ</t>
    </rPh>
    <rPh sb="19" eb="20">
      <t>オヨ</t>
    </rPh>
    <rPh sb="21" eb="24">
      <t>ゴウリテキ</t>
    </rPh>
    <rPh sb="24" eb="26">
      <t>ハイリョ</t>
    </rPh>
    <rPh sb="27" eb="29">
      <t>テイキョウ</t>
    </rPh>
    <rPh sb="30" eb="31">
      <t>カン</t>
    </rPh>
    <rPh sb="33" eb="35">
      <t>チョウサ</t>
    </rPh>
    <rPh sb="35" eb="37">
      <t>ケンキュウ</t>
    </rPh>
    <phoneticPr fontId="5"/>
  </si>
  <si>
    <t>バリアフリー基本構想作成に関する隘路打開方策検討調査研究</t>
    <rPh sb="6" eb="8">
      <t>キホン</t>
    </rPh>
    <rPh sb="8" eb="10">
      <t>コウソウ</t>
    </rPh>
    <rPh sb="10" eb="12">
      <t>サクセイ</t>
    </rPh>
    <rPh sb="13" eb="14">
      <t>カン</t>
    </rPh>
    <rPh sb="16" eb="18">
      <t>アイロ</t>
    </rPh>
    <rPh sb="18" eb="20">
      <t>ダカイ</t>
    </rPh>
    <rPh sb="20" eb="22">
      <t>ホウサク</t>
    </rPh>
    <rPh sb="22" eb="24">
      <t>ケントウ</t>
    </rPh>
    <rPh sb="24" eb="26">
      <t>チョウサ</t>
    </rPh>
    <rPh sb="26" eb="28">
      <t>ケンキュウ</t>
    </rPh>
    <phoneticPr fontId="5"/>
  </si>
  <si>
    <t>（株）大光社印刷</t>
    <phoneticPr fontId="5"/>
  </si>
  <si>
    <t>パンフレット印刷等</t>
    <rPh sb="6" eb="8">
      <t>インサツ</t>
    </rPh>
    <rPh sb="8" eb="9">
      <t>トウ</t>
    </rPh>
    <phoneticPr fontId="5"/>
  </si>
  <si>
    <t>（一財）全日本ろうあ連盟</t>
    <phoneticPr fontId="5"/>
  </si>
  <si>
    <t>手話通訳業務</t>
    <rPh sb="0" eb="2">
      <t>シュワ</t>
    </rPh>
    <rPh sb="2" eb="4">
      <t>ツウヤク</t>
    </rPh>
    <rPh sb="4" eb="6">
      <t>ギョウム</t>
    </rPh>
    <phoneticPr fontId="5"/>
  </si>
  <si>
    <t>社会福祉法人千葉県聴覚障害者協会</t>
    <phoneticPr fontId="5"/>
  </si>
  <si>
    <t>-</t>
    <phoneticPr fontId="5"/>
  </si>
  <si>
    <t>E.</t>
    <phoneticPr fontId="5"/>
  </si>
  <si>
    <t>F.</t>
    <phoneticPr fontId="5"/>
  </si>
  <si>
    <t>-</t>
    <phoneticPr fontId="5"/>
  </si>
  <si>
    <t>１）東京オリンピック・パラリンピックを見据えたバリアフリー化推進事業
①オリンピック・パラリンピック開催を見据えた公共交通機関等のバリアフリー化調査（Ｈ27年度）
２）当事者参画によるスパイラルアップのための施策関連事業
①バリアフリー化基準適合義務に関する調査・検討（H22年度～）、②バリアフリー技術規格調査研究（H14年度～）＜公共交通機関や建築物等の利用における弱視者・色覚障害者の安全性・利便性に関する調査研究＞、③バリアフリー化による経済効果に関する調査研究（H25年度）、④バリアフリーネットワーク会議等の開催（H19年度～）
３）地方公共団体のための基本構想作成等促進事業
①バリアフリープロモーター派遣（H15年度～）
４）心のバリアフリーの推進関連事業
①バリアフリー教室の開催（H13年度～）、②バリアフリーリーダーの認定・育成（H１７年度～）</t>
    <phoneticPr fontId="5"/>
  </si>
  <si>
    <t>-</t>
    <phoneticPr fontId="5"/>
  </si>
  <si>
    <t>予算内の支出で、活動見込み以上のバリアフリー教室を開催をしており、頻度に見合った水準であると考えられる。</t>
    <rPh sb="0" eb="3">
      <t>ヨサンナイ</t>
    </rPh>
    <rPh sb="4" eb="6">
      <t>シシュツ</t>
    </rPh>
    <rPh sb="8" eb="10">
      <t>カツドウ</t>
    </rPh>
    <rPh sb="10" eb="12">
      <t>ミコ</t>
    </rPh>
    <rPh sb="13" eb="15">
      <t>イジョウ</t>
    </rPh>
    <rPh sb="22" eb="24">
      <t>キョウシツ</t>
    </rPh>
    <rPh sb="25" eb="27">
      <t>カイサイ</t>
    </rPh>
    <rPh sb="33" eb="35">
      <t>ヒンド</t>
    </rPh>
    <rPh sb="36" eb="38">
      <t>ミア</t>
    </rPh>
    <rPh sb="40" eb="42">
      <t>スイジュン</t>
    </rPh>
    <rPh sb="46" eb="47">
      <t>カンガ</t>
    </rPh>
    <phoneticPr fontId="5"/>
  </si>
  <si>
    <t>少額随契</t>
    <rPh sb="0" eb="2">
      <t>ショウガク</t>
    </rPh>
    <rPh sb="2" eb="4">
      <t>ズイケイ</t>
    </rPh>
    <phoneticPr fontId="5"/>
  </si>
  <si>
    <t>直接経費</t>
    <rPh sb="0" eb="2">
      <t>チョクセツ</t>
    </rPh>
    <rPh sb="2" eb="4">
      <t>ケイヒ</t>
    </rPh>
    <phoneticPr fontId="5"/>
  </si>
  <si>
    <t>アンケート実施費用、印刷製本費及び委員謝金等</t>
    <rPh sb="5" eb="7">
      <t>ジッシ</t>
    </rPh>
    <rPh sb="7" eb="9">
      <t>ヒヨウ</t>
    </rPh>
    <phoneticPr fontId="5"/>
  </si>
  <si>
    <t>D.</t>
    <phoneticPr fontId="5"/>
  </si>
  <si>
    <t>引き続き、効率的な事業運営を行うことにより、より少ないコストで同等以上の成果を出すことができるよう改善するべき。</t>
    <phoneticPr fontId="5"/>
  </si>
  <si>
    <t>課長
松本　勝利</t>
    <rPh sb="0" eb="2">
      <t>カチョウ</t>
    </rPh>
    <rPh sb="3" eb="5">
      <t>マツモト</t>
    </rPh>
    <rPh sb="6" eb="8">
      <t>ショウリ</t>
    </rPh>
    <phoneticPr fontId="5"/>
  </si>
  <si>
    <t>執行等改善</t>
  </si>
  <si>
    <t>バリアフリーについて具体的な課題や求められる対策の精査を行い、必要性の高い取り組みに重点化を図る。</t>
    <phoneticPr fontId="5"/>
  </si>
  <si>
    <t>※百万円未満を四捨五入しているため、「予算額・執行額」欄と誤差が生じている。
「新しい日本のための優先課題推進枠」35百万円
新規事業の調査研究費増</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rPh sb="40" eb="41">
      <t>アタラ</t>
    </rPh>
    <rPh sb="43" eb="45">
      <t>ニホン</t>
    </rPh>
    <rPh sb="49" eb="51">
      <t>ユウセン</t>
    </rPh>
    <rPh sb="51" eb="53">
      <t>カダイ</t>
    </rPh>
    <rPh sb="53" eb="55">
      <t>スイシン</t>
    </rPh>
    <rPh sb="55" eb="56">
      <t>ワク</t>
    </rPh>
    <rPh sb="59" eb="61">
      <t>ヒャクマン</t>
    </rPh>
    <rPh sb="61" eb="62">
      <t>エン</t>
    </rPh>
    <rPh sb="63" eb="65">
      <t>シンキ</t>
    </rPh>
    <rPh sb="65" eb="67">
      <t>ジギョウ</t>
    </rPh>
    <rPh sb="68" eb="70">
      <t>チョウサ</t>
    </rPh>
    <rPh sb="70" eb="73">
      <t>ケンキュウヒ</t>
    </rPh>
    <rPh sb="73" eb="74">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</si>
</sst>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tint="4.9989318521683403E-2"/>
      <name val="ＭＳ Ｐゴシック"/>
      <family val="3"/>
      <charset val="128"/>
    </font>
    <font>
      <sz val="10"/>
      <color theme="1" tint="4.9989318521683403E-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30" fillId="0" borderId="71" xfId="0" applyFont="1" applyBorder="1" applyAlignment="1" applyProtection="1">
      <alignment horizontal="left" vertical="center" wrapText="1"/>
      <protection locked="0"/>
    </xf>
    <xf numFmtId="0" fontId="30" fillId="0" borderId="72" xfId="0" applyFont="1" applyBorder="1" applyAlignment="1" applyProtection="1">
      <alignment horizontal="left" vertical="center"/>
      <protection locked="0"/>
    </xf>
    <xf numFmtId="0" fontId="30"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81" xfId="0"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6" xfId="0" applyFont="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protection locked="0"/>
    </xf>
    <xf numFmtId="0" fontId="0" fillId="0" borderId="96" xfId="0" applyFont="1" applyBorder="1" applyAlignment="1" applyProtection="1">
      <alignment horizontal="lef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3"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0" fillId="0" borderId="14" xfId="0" applyFont="1" applyBorder="1" applyAlignment="1" applyProtection="1">
      <alignment horizontal="left" vertical="center" shrinkToFit="1"/>
      <protection locked="0"/>
    </xf>
    <xf numFmtId="0" fontId="0" fillId="0" borderId="15" xfId="0" applyFont="1" applyBorder="1" applyAlignment="1" applyProtection="1">
      <alignment horizontal="left" vertical="center" shrinkToFit="1"/>
      <protection locked="0"/>
    </xf>
    <xf numFmtId="0" fontId="0" fillId="0" borderId="16" xfId="0" applyFont="1" applyBorder="1" applyAlignment="1" applyProtection="1">
      <alignment horizontal="left"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139</xdr:row>
      <xdr:rowOff>0</xdr:rowOff>
    </xdr:from>
    <xdr:to>
      <xdr:col>39</xdr:col>
      <xdr:colOff>151272</xdr:colOff>
      <xdr:row>169</xdr:row>
      <xdr:rowOff>94131</xdr:rowOff>
    </xdr:to>
    <xdr:grpSp>
      <xdr:nvGrpSpPr>
        <xdr:cNvPr id="34" name="グループ化 33"/>
        <xdr:cNvGrpSpPr/>
      </xdr:nvGrpSpPr>
      <xdr:grpSpPr>
        <a:xfrm>
          <a:off x="1416844" y="30753844"/>
          <a:ext cx="6628272" cy="10809756"/>
          <a:chOff x="1447800" y="31832550"/>
          <a:chExt cx="5888684" cy="10515602"/>
        </a:xfrm>
      </xdr:grpSpPr>
      <xdr:sp macro="" textlink="">
        <xdr:nvSpPr>
          <xdr:cNvPr id="35" name="テキスト ボックス 34"/>
          <xdr:cNvSpPr txBox="1"/>
        </xdr:nvSpPr>
        <xdr:spPr>
          <a:xfrm>
            <a:off x="3953622" y="31832550"/>
            <a:ext cx="1830268" cy="57028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２７百万円</a:t>
            </a:r>
          </a:p>
        </xdr:txBody>
      </xdr:sp>
      <xdr:sp macro="" textlink="">
        <xdr:nvSpPr>
          <xdr:cNvPr id="36" name="大かっこ 35"/>
          <xdr:cNvSpPr/>
        </xdr:nvSpPr>
        <xdr:spPr>
          <a:xfrm>
            <a:off x="3855010" y="32446072"/>
            <a:ext cx="1999797" cy="395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7" name="テキスト ボックス 36"/>
          <xdr:cNvSpPr txBox="1"/>
        </xdr:nvSpPr>
        <xdr:spPr>
          <a:xfrm>
            <a:off x="3979022" y="32407973"/>
            <a:ext cx="1807082" cy="691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総合的なバリアフリー社会の形成の推進</a:t>
            </a:r>
          </a:p>
        </xdr:txBody>
      </xdr:sp>
      <xdr:sp macro="" textlink="">
        <xdr:nvSpPr>
          <xdr:cNvPr id="38" name="テキスト ボックス 37"/>
          <xdr:cNvSpPr txBox="1"/>
        </xdr:nvSpPr>
        <xdr:spPr>
          <a:xfrm>
            <a:off x="1628589" y="33100495"/>
            <a:ext cx="1706227" cy="267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企画競争</a:t>
            </a:r>
            <a:r>
              <a:rPr kumimoji="1" lang="en-US" altLang="ja-JP" sz="1100"/>
              <a:t>】</a:t>
            </a:r>
            <a:endParaRPr kumimoji="1" lang="ja-JP" altLang="en-US" sz="1100"/>
          </a:p>
        </xdr:txBody>
      </xdr:sp>
      <xdr:sp macro="" textlink="">
        <xdr:nvSpPr>
          <xdr:cNvPr id="39" name="テキスト ボックス 38"/>
          <xdr:cNvSpPr txBox="1"/>
        </xdr:nvSpPr>
        <xdr:spPr>
          <a:xfrm>
            <a:off x="1476189" y="33364020"/>
            <a:ext cx="2022791" cy="7415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B</a:t>
            </a:r>
            <a:r>
              <a:rPr kumimoji="1" lang="ja-JP" altLang="en-US" sz="1100"/>
              <a:t>．社会システム（株）</a:t>
            </a:r>
            <a:endParaRPr kumimoji="1" lang="en-US" altLang="ja-JP" sz="1100"/>
          </a:p>
          <a:p>
            <a:r>
              <a:rPr kumimoji="1" lang="ja-JP" altLang="en-US" sz="1100"/>
              <a:t>　　　１０．０百万円</a:t>
            </a:r>
          </a:p>
        </xdr:txBody>
      </xdr:sp>
      <xdr:sp macro="" textlink="">
        <xdr:nvSpPr>
          <xdr:cNvPr id="40" name="テキスト ボックス 39"/>
          <xdr:cNvSpPr txBox="1"/>
        </xdr:nvSpPr>
        <xdr:spPr>
          <a:xfrm>
            <a:off x="1514289" y="34161692"/>
            <a:ext cx="1965057" cy="803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障害者差別解消法に基づく差別的取扱い及び合理的配慮の提供に関する調査研究</a:t>
            </a:r>
          </a:p>
        </xdr:txBody>
      </xdr:sp>
      <xdr:sp macro="" textlink="">
        <xdr:nvSpPr>
          <xdr:cNvPr id="41" name="テキスト ボックス 40"/>
          <xdr:cNvSpPr txBox="1"/>
        </xdr:nvSpPr>
        <xdr:spPr>
          <a:xfrm>
            <a:off x="1628589" y="35080761"/>
            <a:ext cx="1706414" cy="3053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a:t>
            </a:r>
            <a:r>
              <a:rPr kumimoji="1" lang="en-US" altLang="ja-JP" sz="1100"/>
              <a:t>】</a:t>
            </a:r>
            <a:endParaRPr kumimoji="1" lang="ja-JP" altLang="en-US" sz="1100"/>
          </a:p>
        </xdr:txBody>
      </xdr:sp>
      <xdr:sp macro="" textlink="">
        <xdr:nvSpPr>
          <xdr:cNvPr id="42" name="テキスト ボックス 41"/>
          <xdr:cNvSpPr txBox="1"/>
        </xdr:nvSpPr>
        <xdr:spPr>
          <a:xfrm>
            <a:off x="1460499" y="35369686"/>
            <a:ext cx="2059669" cy="7110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en-US" sz="1100"/>
              <a:t>．</a:t>
            </a:r>
            <a:r>
              <a:rPr kumimoji="1" lang="ja-JP" altLang="ja-JP" sz="1100">
                <a:solidFill>
                  <a:schemeClr val="dk1"/>
                </a:solidFill>
                <a:effectLst/>
                <a:latin typeface="+mn-lt"/>
                <a:ea typeface="+mn-ea"/>
                <a:cs typeface="+mn-cs"/>
              </a:rPr>
              <a:t>社会システム（株）</a:t>
            </a:r>
            <a:endParaRPr kumimoji="1" lang="en-US" altLang="ja-JP" sz="1100"/>
          </a:p>
          <a:p>
            <a:r>
              <a:rPr kumimoji="1" lang="ja-JP" altLang="en-US" sz="1100"/>
              <a:t>　　　　４．２百万円</a:t>
            </a:r>
          </a:p>
        </xdr:txBody>
      </xdr:sp>
      <xdr:sp macro="" textlink="">
        <xdr:nvSpPr>
          <xdr:cNvPr id="43" name="大かっこ 42"/>
          <xdr:cNvSpPr/>
        </xdr:nvSpPr>
        <xdr:spPr>
          <a:xfrm>
            <a:off x="1476189" y="36173710"/>
            <a:ext cx="1962336" cy="6417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4" name="テキスト ボックス 43"/>
          <xdr:cNvSpPr txBox="1"/>
        </xdr:nvSpPr>
        <xdr:spPr>
          <a:xfrm>
            <a:off x="1501590" y="36148310"/>
            <a:ext cx="1878424" cy="73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バリアフリー基本構想作成に関する隘路打開方策検討調査研究</a:t>
            </a:r>
          </a:p>
        </xdr:txBody>
      </xdr:sp>
      <xdr:sp macro="" textlink="">
        <xdr:nvSpPr>
          <xdr:cNvPr id="45" name="テキスト ボックス 44"/>
          <xdr:cNvSpPr txBox="1"/>
        </xdr:nvSpPr>
        <xdr:spPr>
          <a:xfrm>
            <a:off x="1447800" y="37290748"/>
            <a:ext cx="1989548" cy="5292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D</a:t>
            </a:r>
            <a:r>
              <a:rPr kumimoji="1" lang="ja-JP" altLang="en-US" sz="1100"/>
              <a:t>．（株）大光社印刷</a:t>
            </a:r>
            <a:endParaRPr kumimoji="1" lang="en-US" altLang="ja-JP" sz="1100"/>
          </a:p>
          <a:p>
            <a:r>
              <a:rPr kumimoji="1" lang="ja-JP" altLang="en-US" sz="1100"/>
              <a:t>　　　　０．７百万円</a:t>
            </a:r>
          </a:p>
        </xdr:txBody>
      </xdr:sp>
      <xdr:sp macro="" textlink="">
        <xdr:nvSpPr>
          <xdr:cNvPr id="46" name="大かっこ 45"/>
          <xdr:cNvSpPr/>
        </xdr:nvSpPr>
        <xdr:spPr>
          <a:xfrm>
            <a:off x="1460500" y="37882045"/>
            <a:ext cx="1962256" cy="3714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7" name="テキスト ボックス 46"/>
          <xdr:cNvSpPr txBox="1"/>
        </xdr:nvSpPr>
        <xdr:spPr>
          <a:xfrm>
            <a:off x="1488889" y="37843945"/>
            <a:ext cx="1918841" cy="688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パンフレット印刷等業務</a:t>
            </a:r>
          </a:p>
        </xdr:txBody>
      </xdr:sp>
      <xdr:cxnSp macro="">
        <xdr:nvCxnSpPr>
          <xdr:cNvPr id="48" name="直線コネクタ 47"/>
          <xdr:cNvCxnSpPr/>
        </xdr:nvCxnSpPr>
        <xdr:spPr>
          <a:xfrm>
            <a:off x="4444253" y="33345530"/>
            <a:ext cx="0" cy="70931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xdr:cNvCxnSpPr/>
        </xdr:nvCxnSpPr>
        <xdr:spPr>
          <a:xfrm flipH="1" flipV="1">
            <a:off x="3534896" y="33793392"/>
            <a:ext cx="9199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xdr:cNvCxnSpPr/>
        </xdr:nvCxnSpPr>
        <xdr:spPr>
          <a:xfrm flipH="1" flipV="1">
            <a:off x="3533402" y="35770484"/>
            <a:ext cx="9199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flipH="1" flipV="1">
            <a:off x="3544608" y="37586583"/>
            <a:ext cx="9199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a:xfrm>
            <a:off x="5478556" y="33366261"/>
            <a:ext cx="0" cy="8587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 name="テキスト ボックス 52"/>
          <xdr:cNvSpPr txBox="1"/>
        </xdr:nvSpPr>
        <xdr:spPr>
          <a:xfrm>
            <a:off x="5285628" y="34613289"/>
            <a:ext cx="1916179" cy="54187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ja-JP" altLang="en-US" sz="1100"/>
              <a:t>．地方運輸局等（１１機関）</a:t>
            </a:r>
            <a:endParaRPr kumimoji="1" lang="en-US" altLang="ja-JP" sz="1100"/>
          </a:p>
          <a:p>
            <a:r>
              <a:rPr kumimoji="1" lang="ja-JP" altLang="en-US" sz="1100"/>
              <a:t>　　　　</a:t>
            </a:r>
            <a:r>
              <a:rPr kumimoji="1" lang="ja-JP" altLang="en-US" sz="1100" baseline="0"/>
              <a:t> </a:t>
            </a:r>
            <a:r>
              <a:rPr kumimoji="1" lang="ja-JP" altLang="en-US" sz="1100" baseline="0">
                <a:solidFill>
                  <a:schemeClr val="tx1"/>
                </a:solidFill>
              </a:rPr>
              <a:t>１０．２</a:t>
            </a:r>
            <a:r>
              <a:rPr kumimoji="1" lang="ja-JP" altLang="en-US" sz="1100">
                <a:solidFill>
                  <a:schemeClr val="tx1"/>
                </a:solidFill>
              </a:rPr>
              <a:t>百万円</a:t>
            </a:r>
          </a:p>
        </xdr:txBody>
      </xdr:sp>
      <xdr:sp macro="" textlink="">
        <xdr:nvSpPr>
          <xdr:cNvPr id="54" name="大かっこ 53"/>
          <xdr:cNvSpPr/>
        </xdr:nvSpPr>
        <xdr:spPr>
          <a:xfrm>
            <a:off x="5242859" y="35306186"/>
            <a:ext cx="2015298" cy="371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5" name="テキスト ボックス 54"/>
          <xdr:cNvSpPr txBox="1"/>
        </xdr:nvSpPr>
        <xdr:spPr>
          <a:xfrm>
            <a:off x="5272928" y="35268086"/>
            <a:ext cx="1891125" cy="678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a:solidFill>
                  <a:schemeClr val="dk1"/>
                </a:solidFill>
                <a:latin typeface="+mn-lt"/>
                <a:ea typeface="+mn-ea"/>
                <a:cs typeface="+mn-cs"/>
              </a:rPr>
              <a:t>バリアフリーネットワーク会議</a:t>
            </a:r>
            <a:r>
              <a:rPr lang="ja-JP" altLang="en-US" sz="1100">
                <a:solidFill>
                  <a:schemeClr val="dk1"/>
                </a:solidFill>
                <a:latin typeface="+mn-lt"/>
                <a:ea typeface="+mn-ea"/>
                <a:cs typeface="+mn-cs"/>
              </a:rPr>
              <a:t>、バリアフリー教室</a:t>
            </a:r>
            <a:r>
              <a:rPr lang="ja-JP" altLang="ja-JP" sz="1100">
                <a:solidFill>
                  <a:schemeClr val="dk1"/>
                </a:solidFill>
                <a:latin typeface="+mn-lt"/>
                <a:ea typeface="+mn-ea"/>
                <a:cs typeface="+mn-cs"/>
              </a:rPr>
              <a:t>開催等</a:t>
            </a:r>
            <a:endParaRPr kumimoji="1" lang="ja-JP" altLang="en-US" sz="1100"/>
          </a:p>
        </xdr:txBody>
      </xdr:sp>
      <xdr:sp macro="" textlink="">
        <xdr:nvSpPr>
          <xdr:cNvPr id="56" name="テキスト ボックス 55"/>
          <xdr:cNvSpPr txBox="1"/>
        </xdr:nvSpPr>
        <xdr:spPr>
          <a:xfrm>
            <a:off x="3912529" y="41787951"/>
            <a:ext cx="1168959" cy="5474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０．６百万円</a:t>
            </a:r>
          </a:p>
        </xdr:txBody>
      </xdr:sp>
      <xdr:sp macro="" textlink="">
        <xdr:nvSpPr>
          <xdr:cNvPr id="57" name="テキスト ボックス 56"/>
          <xdr:cNvSpPr txBox="1"/>
        </xdr:nvSpPr>
        <xdr:spPr>
          <a:xfrm>
            <a:off x="6106639" y="41787951"/>
            <a:ext cx="1229845" cy="5474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０．９百万円</a:t>
            </a:r>
          </a:p>
        </xdr:txBody>
      </xdr:sp>
      <xdr:sp macro="" textlink="">
        <xdr:nvSpPr>
          <xdr:cNvPr id="58" name="テキスト ボックス 57"/>
          <xdr:cNvSpPr txBox="1"/>
        </xdr:nvSpPr>
        <xdr:spPr>
          <a:xfrm>
            <a:off x="1447800" y="38842950"/>
            <a:ext cx="1989548" cy="534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E</a:t>
            </a:r>
            <a:r>
              <a:rPr kumimoji="1" lang="ja-JP" altLang="en-US" sz="1100"/>
              <a:t>．（一財）全日本ろうあ連盟</a:t>
            </a:r>
            <a:endParaRPr kumimoji="1" lang="en-US" altLang="ja-JP" sz="1100"/>
          </a:p>
          <a:p>
            <a:r>
              <a:rPr kumimoji="1" lang="ja-JP" altLang="en-US" sz="1100"/>
              <a:t>　　　　０．０６百万円</a:t>
            </a:r>
          </a:p>
        </xdr:txBody>
      </xdr:sp>
      <xdr:sp macro="" textlink="">
        <xdr:nvSpPr>
          <xdr:cNvPr id="59" name="大かっこ 58"/>
          <xdr:cNvSpPr/>
        </xdr:nvSpPr>
        <xdr:spPr>
          <a:xfrm>
            <a:off x="1460500" y="39435368"/>
            <a:ext cx="1962256" cy="3770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0" name="テキスト ボックス 59"/>
          <xdr:cNvSpPr txBox="1"/>
        </xdr:nvSpPr>
        <xdr:spPr>
          <a:xfrm>
            <a:off x="1488889" y="39397268"/>
            <a:ext cx="1918841" cy="688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手話通訳業務</a:t>
            </a:r>
          </a:p>
        </xdr:txBody>
      </xdr:sp>
      <xdr:cxnSp macro="">
        <xdr:nvCxnSpPr>
          <xdr:cNvPr id="61" name="直線矢印コネクタ 60"/>
          <xdr:cNvCxnSpPr/>
        </xdr:nvCxnSpPr>
        <xdr:spPr>
          <a:xfrm flipH="1" flipV="1">
            <a:off x="3544608" y="39144388"/>
            <a:ext cx="9199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xdr:cNvSpPr txBox="1"/>
        </xdr:nvSpPr>
        <xdr:spPr>
          <a:xfrm>
            <a:off x="1628775" y="41791230"/>
            <a:ext cx="1139638" cy="5569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t>０．８百万円</a:t>
            </a:r>
          </a:p>
        </xdr:txBody>
      </xdr:sp>
    </xdr:grpSp>
    <xdr:clientData/>
  </xdr:twoCellAnchor>
  <xdr:twoCellAnchor>
    <xdr:from>
      <xdr:col>7</xdr:col>
      <xdr:colOff>44824</xdr:colOff>
      <xdr:row>145</xdr:row>
      <xdr:rowOff>246529</xdr:rowOff>
    </xdr:from>
    <xdr:to>
      <xdr:col>17</xdr:col>
      <xdr:colOff>145729</xdr:colOff>
      <xdr:row>147</xdr:row>
      <xdr:rowOff>94344</xdr:rowOff>
    </xdr:to>
    <xdr:sp macro="" textlink="">
      <xdr:nvSpPr>
        <xdr:cNvPr id="63" name="大かっこ 62"/>
        <xdr:cNvSpPr/>
      </xdr:nvSpPr>
      <xdr:spPr>
        <a:xfrm>
          <a:off x="1299883" y="48902470"/>
          <a:ext cx="1893846" cy="5425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22410</xdr:colOff>
      <xdr:row>162</xdr:row>
      <xdr:rowOff>324971</xdr:rowOff>
    </xdr:from>
    <xdr:to>
      <xdr:col>18</xdr:col>
      <xdr:colOff>39723</xdr:colOff>
      <xdr:row>165</xdr:row>
      <xdr:rowOff>0</xdr:rowOff>
    </xdr:to>
    <xdr:sp macro="" textlink="">
      <xdr:nvSpPr>
        <xdr:cNvPr id="64" name="テキスト ボックス 63"/>
        <xdr:cNvSpPr txBox="1"/>
      </xdr:nvSpPr>
      <xdr:spPr>
        <a:xfrm>
          <a:off x="1277469" y="54886412"/>
          <a:ext cx="1989548" cy="7171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F</a:t>
          </a:r>
          <a:r>
            <a:rPr kumimoji="1" lang="ja-JP" altLang="en-US" sz="1100"/>
            <a:t>．社会福祉法人千葉県聴覚障害者協会</a:t>
          </a:r>
          <a:endParaRPr kumimoji="1" lang="en-US" altLang="ja-JP" sz="1100"/>
        </a:p>
        <a:p>
          <a:r>
            <a:rPr kumimoji="1" lang="ja-JP" altLang="en-US" sz="1100"/>
            <a:t>　　　　０．０５百万円</a:t>
          </a:r>
        </a:p>
      </xdr:txBody>
    </xdr:sp>
    <xdr:clientData/>
  </xdr:twoCellAnchor>
  <xdr:twoCellAnchor>
    <xdr:from>
      <xdr:col>7</xdr:col>
      <xdr:colOff>35110</xdr:colOff>
      <xdr:row>165</xdr:row>
      <xdr:rowOff>43332</xdr:rowOff>
    </xdr:from>
    <xdr:to>
      <xdr:col>18</xdr:col>
      <xdr:colOff>25131</xdr:colOff>
      <xdr:row>166</xdr:row>
      <xdr:rowOff>73010</xdr:rowOff>
    </xdr:to>
    <xdr:sp macro="" textlink="">
      <xdr:nvSpPr>
        <xdr:cNvPr id="65" name="大かっこ 64"/>
        <xdr:cNvSpPr/>
      </xdr:nvSpPr>
      <xdr:spPr>
        <a:xfrm>
          <a:off x="1290169" y="55646920"/>
          <a:ext cx="1962256" cy="3770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63499</xdr:colOff>
      <xdr:row>165</xdr:row>
      <xdr:rowOff>38850</xdr:rowOff>
    </xdr:from>
    <xdr:to>
      <xdr:col>18</xdr:col>
      <xdr:colOff>10105</xdr:colOff>
      <xdr:row>167</xdr:row>
      <xdr:rowOff>32653</xdr:rowOff>
    </xdr:to>
    <xdr:sp macro="" textlink="">
      <xdr:nvSpPr>
        <xdr:cNvPr id="66" name="テキスト ボックス 65"/>
        <xdr:cNvSpPr txBox="1"/>
      </xdr:nvSpPr>
      <xdr:spPr>
        <a:xfrm>
          <a:off x="1318558" y="55642438"/>
          <a:ext cx="1918841" cy="688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手話通訳業務</a:t>
          </a:r>
        </a:p>
      </xdr:txBody>
    </xdr:sp>
    <xdr:clientData/>
  </xdr:twoCellAnchor>
  <xdr:twoCellAnchor>
    <xdr:from>
      <xdr:col>18</xdr:col>
      <xdr:colOff>146983</xdr:colOff>
      <xdr:row>163</xdr:row>
      <xdr:rowOff>279026</xdr:rowOff>
    </xdr:from>
    <xdr:to>
      <xdr:col>23</xdr:col>
      <xdr:colOff>170489</xdr:colOff>
      <xdr:row>163</xdr:row>
      <xdr:rowOff>279026</xdr:rowOff>
    </xdr:to>
    <xdr:cxnSp macro="">
      <xdr:nvCxnSpPr>
        <xdr:cNvPr id="67" name="直線矢印コネクタ 66"/>
        <xdr:cNvCxnSpPr/>
      </xdr:nvCxnSpPr>
      <xdr:spPr>
        <a:xfrm flipH="1" flipV="1">
          <a:off x="3374277" y="55187850"/>
          <a:ext cx="9199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0" zoomScaleNormal="80" zoomScaleSheetLayoutView="90" zoomScalePageLayoutView="85" workbookViewId="0">
      <selection activeCell="AG120" sqref="AG120:AX12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0" t="s">
        <v>0</v>
      </c>
      <c r="AK2" s="430"/>
      <c r="AL2" s="430"/>
      <c r="AM2" s="430"/>
      <c r="AN2" s="430"/>
      <c r="AO2" s="430"/>
      <c r="AP2" s="430"/>
      <c r="AQ2" s="693" t="s">
        <v>374</v>
      </c>
      <c r="AR2" s="693"/>
      <c r="AS2" s="59" t="str">
        <f>IF(OR(AQ2="　", AQ2=""), "", "-")</f>
        <v/>
      </c>
      <c r="AT2" s="694">
        <v>19</v>
      </c>
      <c r="AU2" s="694"/>
      <c r="AV2" s="60" t="str">
        <f>IF(AW2="", "", "-")</f>
        <v/>
      </c>
      <c r="AW2" s="695"/>
      <c r="AX2" s="695"/>
    </row>
    <row r="3" spans="1:50" ht="21" customHeight="1" thickBot="1" x14ac:dyDescent="0.2">
      <c r="A3" s="654" t="s">
        <v>216</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35" t="s">
        <v>90</v>
      </c>
      <c r="AJ3" s="656" t="s">
        <v>375</v>
      </c>
      <c r="AK3" s="656"/>
      <c r="AL3" s="656"/>
      <c r="AM3" s="656"/>
      <c r="AN3" s="656"/>
      <c r="AO3" s="656"/>
      <c r="AP3" s="656"/>
      <c r="AQ3" s="656"/>
      <c r="AR3" s="656"/>
      <c r="AS3" s="656"/>
      <c r="AT3" s="656"/>
      <c r="AU3" s="656"/>
      <c r="AV3" s="656"/>
      <c r="AW3" s="656"/>
      <c r="AX3" s="36" t="s">
        <v>91</v>
      </c>
    </row>
    <row r="4" spans="1:50" ht="24.75" customHeight="1" x14ac:dyDescent="0.15">
      <c r="A4" s="457" t="s">
        <v>30</v>
      </c>
      <c r="B4" s="458"/>
      <c r="C4" s="458"/>
      <c r="D4" s="458"/>
      <c r="E4" s="458"/>
      <c r="F4" s="458"/>
      <c r="G4" s="431" t="s">
        <v>376</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377</v>
      </c>
      <c r="AF4" s="437"/>
      <c r="AG4" s="437"/>
      <c r="AH4" s="437"/>
      <c r="AI4" s="437"/>
      <c r="AJ4" s="437"/>
      <c r="AK4" s="437"/>
      <c r="AL4" s="437"/>
      <c r="AM4" s="437"/>
      <c r="AN4" s="437"/>
      <c r="AO4" s="437"/>
      <c r="AP4" s="438"/>
      <c r="AQ4" s="439" t="s">
        <v>2</v>
      </c>
      <c r="AR4" s="434"/>
      <c r="AS4" s="434"/>
      <c r="AT4" s="434"/>
      <c r="AU4" s="434"/>
      <c r="AV4" s="434"/>
      <c r="AW4" s="434"/>
      <c r="AX4" s="440"/>
    </row>
    <row r="5" spans="1:50" ht="30" customHeight="1" x14ac:dyDescent="0.15">
      <c r="A5" s="441" t="s">
        <v>93</v>
      </c>
      <c r="B5" s="442"/>
      <c r="C5" s="442"/>
      <c r="D5" s="442"/>
      <c r="E5" s="442"/>
      <c r="F5" s="443"/>
      <c r="G5" s="670" t="s">
        <v>207</v>
      </c>
      <c r="H5" s="632"/>
      <c r="I5" s="632"/>
      <c r="J5" s="632"/>
      <c r="K5" s="632"/>
      <c r="L5" s="632"/>
      <c r="M5" s="671" t="s">
        <v>92</v>
      </c>
      <c r="N5" s="672"/>
      <c r="O5" s="672"/>
      <c r="P5" s="672"/>
      <c r="Q5" s="672"/>
      <c r="R5" s="673"/>
      <c r="S5" s="631" t="s">
        <v>157</v>
      </c>
      <c r="T5" s="632"/>
      <c r="U5" s="632"/>
      <c r="V5" s="632"/>
      <c r="W5" s="632"/>
      <c r="X5" s="633"/>
      <c r="Y5" s="448" t="s">
        <v>3</v>
      </c>
      <c r="Z5" s="449"/>
      <c r="AA5" s="449"/>
      <c r="AB5" s="449"/>
      <c r="AC5" s="449"/>
      <c r="AD5" s="450"/>
      <c r="AE5" s="451" t="s">
        <v>378</v>
      </c>
      <c r="AF5" s="452"/>
      <c r="AG5" s="452"/>
      <c r="AH5" s="452"/>
      <c r="AI5" s="452"/>
      <c r="AJ5" s="452"/>
      <c r="AK5" s="452"/>
      <c r="AL5" s="452"/>
      <c r="AM5" s="452"/>
      <c r="AN5" s="452"/>
      <c r="AO5" s="452"/>
      <c r="AP5" s="453"/>
      <c r="AQ5" s="454" t="s">
        <v>459</v>
      </c>
      <c r="AR5" s="455"/>
      <c r="AS5" s="455"/>
      <c r="AT5" s="455"/>
      <c r="AU5" s="455"/>
      <c r="AV5" s="455"/>
      <c r="AW5" s="455"/>
      <c r="AX5" s="456"/>
    </row>
    <row r="6" spans="1:50" ht="39" customHeight="1" x14ac:dyDescent="0.15">
      <c r="A6" s="459" t="s">
        <v>4</v>
      </c>
      <c r="B6" s="460"/>
      <c r="C6" s="460"/>
      <c r="D6" s="460"/>
      <c r="E6" s="460"/>
      <c r="F6" s="460"/>
      <c r="G6" s="461" t="str">
        <f>入力規則等!F39</f>
        <v>一般会計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380</v>
      </c>
      <c r="AF6" s="466"/>
      <c r="AG6" s="466"/>
      <c r="AH6" s="466"/>
      <c r="AI6" s="466"/>
      <c r="AJ6" s="466"/>
      <c r="AK6" s="466"/>
      <c r="AL6" s="466"/>
      <c r="AM6" s="466"/>
      <c r="AN6" s="466"/>
      <c r="AO6" s="466"/>
      <c r="AP6" s="466"/>
      <c r="AQ6" s="467"/>
      <c r="AR6" s="467"/>
      <c r="AS6" s="467"/>
      <c r="AT6" s="467"/>
      <c r="AU6" s="467"/>
      <c r="AV6" s="467"/>
      <c r="AW6" s="467"/>
      <c r="AX6" s="468"/>
    </row>
    <row r="7" spans="1:50" ht="49.5" customHeight="1" x14ac:dyDescent="0.15">
      <c r="A7" s="486" t="s">
        <v>25</v>
      </c>
      <c r="B7" s="487"/>
      <c r="C7" s="487"/>
      <c r="D7" s="487"/>
      <c r="E7" s="487"/>
      <c r="F7" s="487"/>
      <c r="G7" s="488" t="s">
        <v>381</v>
      </c>
      <c r="H7" s="489"/>
      <c r="I7" s="489"/>
      <c r="J7" s="489"/>
      <c r="K7" s="489"/>
      <c r="L7" s="489"/>
      <c r="M7" s="489"/>
      <c r="N7" s="489"/>
      <c r="O7" s="489"/>
      <c r="P7" s="489"/>
      <c r="Q7" s="489"/>
      <c r="R7" s="489"/>
      <c r="S7" s="489"/>
      <c r="T7" s="489"/>
      <c r="U7" s="489"/>
      <c r="V7" s="490"/>
      <c r="W7" s="490"/>
      <c r="X7" s="490"/>
      <c r="Y7" s="491" t="s">
        <v>5</v>
      </c>
      <c r="Z7" s="375"/>
      <c r="AA7" s="375"/>
      <c r="AB7" s="375"/>
      <c r="AC7" s="375"/>
      <c r="AD7" s="377"/>
      <c r="AE7" s="492"/>
      <c r="AF7" s="493"/>
      <c r="AG7" s="493"/>
      <c r="AH7" s="493"/>
      <c r="AI7" s="493"/>
      <c r="AJ7" s="493"/>
      <c r="AK7" s="493"/>
      <c r="AL7" s="493"/>
      <c r="AM7" s="493"/>
      <c r="AN7" s="493"/>
      <c r="AO7" s="493"/>
      <c r="AP7" s="493"/>
      <c r="AQ7" s="493"/>
      <c r="AR7" s="493"/>
      <c r="AS7" s="493"/>
      <c r="AT7" s="493"/>
      <c r="AU7" s="493"/>
      <c r="AV7" s="493"/>
      <c r="AW7" s="493"/>
      <c r="AX7" s="494"/>
    </row>
    <row r="8" spans="1:50" ht="52.5" customHeight="1" x14ac:dyDescent="0.15">
      <c r="A8" s="651" t="s">
        <v>308</v>
      </c>
      <c r="B8" s="652"/>
      <c r="C8" s="652"/>
      <c r="D8" s="652"/>
      <c r="E8" s="652"/>
      <c r="F8" s="653"/>
      <c r="G8" s="648" t="str">
        <f>入力規則等!A26</f>
        <v>高齢社会対策、障害者施策、少子化社会対策、男女共同参画</v>
      </c>
      <c r="H8" s="649"/>
      <c r="I8" s="649"/>
      <c r="J8" s="649"/>
      <c r="K8" s="649"/>
      <c r="L8" s="649"/>
      <c r="M8" s="649"/>
      <c r="N8" s="649"/>
      <c r="O8" s="649"/>
      <c r="P8" s="649"/>
      <c r="Q8" s="649"/>
      <c r="R8" s="649"/>
      <c r="S8" s="649"/>
      <c r="T8" s="649"/>
      <c r="U8" s="649"/>
      <c r="V8" s="649"/>
      <c r="W8" s="649"/>
      <c r="X8" s="650"/>
      <c r="Y8" s="469" t="s">
        <v>79</v>
      </c>
      <c r="Z8" s="469"/>
      <c r="AA8" s="469"/>
      <c r="AB8" s="469"/>
      <c r="AC8" s="469"/>
      <c r="AD8" s="469"/>
      <c r="AE8" s="514" t="str">
        <f>入力規則等!K13</f>
        <v>その他の事項経費</v>
      </c>
      <c r="AF8" s="515"/>
      <c r="AG8" s="515"/>
      <c r="AH8" s="515"/>
      <c r="AI8" s="515"/>
      <c r="AJ8" s="515"/>
      <c r="AK8" s="515"/>
      <c r="AL8" s="515"/>
      <c r="AM8" s="515"/>
      <c r="AN8" s="515"/>
      <c r="AO8" s="515"/>
      <c r="AP8" s="515"/>
      <c r="AQ8" s="515"/>
      <c r="AR8" s="515"/>
      <c r="AS8" s="515"/>
      <c r="AT8" s="515"/>
      <c r="AU8" s="515"/>
      <c r="AV8" s="515"/>
      <c r="AW8" s="515"/>
      <c r="AX8" s="516"/>
    </row>
    <row r="9" spans="1:50" ht="55.5" customHeight="1" x14ac:dyDescent="0.15">
      <c r="A9" s="184" t="s">
        <v>26</v>
      </c>
      <c r="B9" s="185"/>
      <c r="C9" s="185"/>
      <c r="D9" s="185"/>
      <c r="E9" s="185"/>
      <c r="F9" s="185"/>
      <c r="G9" s="186" t="s">
        <v>382</v>
      </c>
      <c r="H9" s="187"/>
      <c r="I9" s="187"/>
      <c r="J9" s="187"/>
      <c r="K9" s="187"/>
      <c r="L9" s="187"/>
      <c r="M9" s="187"/>
      <c r="N9" s="187"/>
      <c r="O9" s="187"/>
      <c r="P9" s="187"/>
      <c r="Q9" s="187"/>
      <c r="R9" s="187"/>
      <c r="S9" s="187"/>
      <c r="T9" s="187"/>
      <c r="U9" s="187"/>
      <c r="V9" s="187"/>
      <c r="W9" s="187"/>
      <c r="X9" s="187"/>
      <c r="Y9" s="427"/>
      <c r="Z9" s="427"/>
      <c r="AA9" s="427"/>
      <c r="AB9" s="427"/>
      <c r="AC9" s="427"/>
      <c r="AD9" s="427"/>
      <c r="AE9" s="187"/>
      <c r="AF9" s="187"/>
      <c r="AG9" s="187"/>
      <c r="AH9" s="187"/>
      <c r="AI9" s="187"/>
      <c r="AJ9" s="187"/>
      <c r="AK9" s="187"/>
      <c r="AL9" s="187"/>
      <c r="AM9" s="187"/>
      <c r="AN9" s="187"/>
      <c r="AO9" s="187"/>
      <c r="AP9" s="187"/>
      <c r="AQ9" s="187"/>
      <c r="AR9" s="187"/>
      <c r="AS9" s="187"/>
      <c r="AT9" s="187"/>
      <c r="AU9" s="187"/>
      <c r="AV9" s="187"/>
      <c r="AW9" s="187"/>
      <c r="AX9" s="188"/>
    </row>
    <row r="10" spans="1:50" ht="133.5" customHeight="1" x14ac:dyDescent="0.15">
      <c r="A10" s="184" t="s">
        <v>36</v>
      </c>
      <c r="B10" s="185"/>
      <c r="C10" s="185"/>
      <c r="D10" s="185"/>
      <c r="E10" s="185"/>
      <c r="F10" s="185"/>
      <c r="G10" s="186" t="s">
        <v>451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5"/>
      <c r="G11" s="445" t="str">
        <f>入力規則等!P10</f>
        <v>直接実施</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x14ac:dyDescent="0.15">
      <c r="A12" s="496" t="s">
        <v>27</v>
      </c>
      <c r="B12" s="497"/>
      <c r="C12" s="497"/>
      <c r="D12" s="497"/>
      <c r="E12" s="497"/>
      <c r="F12" s="498"/>
      <c r="G12" s="502"/>
      <c r="H12" s="503"/>
      <c r="I12" s="503"/>
      <c r="J12" s="503"/>
      <c r="K12" s="503"/>
      <c r="L12" s="503"/>
      <c r="M12" s="503"/>
      <c r="N12" s="503"/>
      <c r="O12" s="503"/>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4"/>
    </row>
    <row r="13" spans="1:50" ht="21" customHeight="1" x14ac:dyDescent="0.15">
      <c r="A13" s="396"/>
      <c r="B13" s="397"/>
      <c r="C13" s="397"/>
      <c r="D13" s="397"/>
      <c r="E13" s="397"/>
      <c r="F13" s="398"/>
      <c r="G13" s="505" t="s">
        <v>7</v>
      </c>
      <c r="H13" s="506"/>
      <c r="I13" s="511" t="s">
        <v>8</v>
      </c>
      <c r="J13" s="512"/>
      <c r="K13" s="512"/>
      <c r="L13" s="512"/>
      <c r="M13" s="512"/>
      <c r="N13" s="512"/>
      <c r="O13" s="513"/>
      <c r="P13" s="175">
        <v>39</v>
      </c>
      <c r="Q13" s="176"/>
      <c r="R13" s="176"/>
      <c r="S13" s="176"/>
      <c r="T13" s="176"/>
      <c r="U13" s="176"/>
      <c r="V13" s="177"/>
      <c r="W13" s="175">
        <v>35</v>
      </c>
      <c r="X13" s="176"/>
      <c r="Y13" s="176"/>
      <c r="Z13" s="176"/>
      <c r="AA13" s="176"/>
      <c r="AB13" s="176"/>
      <c r="AC13" s="177"/>
      <c r="AD13" s="175">
        <v>37</v>
      </c>
      <c r="AE13" s="176"/>
      <c r="AF13" s="176"/>
      <c r="AG13" s="176"/>
      <c r="AH13" s="176"/>
      <c r="AI13" s="176"/>
      <c r="AJ13" s="177"/>
      <c r="AK13" s="175">
        <v>55</v>
      </c>
      <c r="AL13" s="176"/>
      <c r="AM13" s="176"/>
      <c r="AN13" s="176"/>
      <c r="AO13" s="176"/>
      <c r="AP13" s="176"/>
      <c r="AQ13" s="177"/>
      <c r="AR13" s="189">
        <v>74</v>
      </c>
      <c r="AS13" s="190"/>
      <c r="AT13" s="190"/>
      <c r="AU13" s="190"/>
      <c r="AV13" s="190"/>
      <c r="AW13" s="190"/>
      <c r="AX13" s="191"/>
    </row>
    <row r="14" spans="1:50" ht="21" customHeight="1" x14ac:dyDescent="0.15">
      <c r="A14" s="396"/>
      <c r="B14" s="397"/>
      <c r="C14" s="397"/>
      <c r="D14" s="397"/>
      <c r="E14" s="397"/>
      <c r="F14" s="398"/>
      <c r="G14" s="507"/>
      <c r="H14" s="508"/>
      <c r="I14" s="179" t="s">
        <v>9</v>
      </c>
      <c r="J14" s="180"/>
      <c r="K14" s="180"/>
      <c r="L14" s="180"/>
      <c r="M14" s="180"/>
      <c r="N14" s="180"/>
      <c r="O14" s="181"/>
      <c r="P14" s="175" t="s">
        <v>383</v>
      </c>
      <c r="Q14" s="176"/>
      <c r="R14" s="176"/>
      <c r="S14" s="176"/>
      <c r="T14" s="176"/>
      <c r="U14" s="176"/>
      <c r="V14" s="177"/>
      <c r="W14" s="175" t="s">
        <v>383</v>
      </c>
      <c r="X14" s="176"/>
      <c r="Y14" s="176"/>
      <c r="Z14" s="176"/>
      <c r="AA14" s="176"/>
      <c r="AB14" s="176"/>
      <c r="AC14" s="177"/>
      <c r="AD14" s="175" t="s">
        <v>383</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7"/>
      <c r="H15" s="508"/>
      <c r="I15" s="179" t="s">
        <v>62</v>
      </c>
      <c r="J15" s="428"/>
      <c r="K15" s="428"/>
      <c r="L15" s="428"/>
      <c r="M15" s="428"/>
      <c r="N15" s="428"/>
      <c r="O15" s="429"/>
      <c r="P15" s="175" t="s">
        <v>383</v>
      </c>
      <c r="Q15" s="176"/>
      <c r="R15" s="176"/>
      <c r="S15" s="176"/>
      <c r="T15" s="176"/>
      <c r="U15" s="176"/>
      <c r="V15" s="177"/>
      <c r="W15" s="175" t="s">
        <v>383</v>
      </c>
      <c r="X15" s="176"/>
      <c r="Y15" s="176"/>
      <c r="Z15" s="176"/>
      <c r="AA15" s="176"/>
      <c r="AB15" s="176"/>
      <c r="AC15" s="177"/>
      <c r="AD15" s="175" t="s">
        <v>383</v>
      </c>
      <c r="AE15" s="176"/>
      <c r="AF15" s="176"/>
      <c r="AG15" s="176"/>
      <c r="AH15" s="176"/>
      <c r="AI15" s="176"/>
      <c r="AJ15" s="177"/>
      <c r="AK15" s="175" t="s">
        <v>383</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7"/>
      <c r="H16" s="508"/>
      <c r="I16" s="179" t="s">
        <v>63</v>
      </c>
      <c r="J16" s="428"/>
      <c r="K16" s="428"/>
      <c r="L16" s="428"/>
      <c r="M16" s="428"/>
      <c r="N16" s="428"/>
      <c r="O16" s="429"/>
      <c r="P16" s="175" t="s">
        <v>383</v>
      </c>
      <c r="Q16" s="176"/>
      <c r="R16" s="176"/>
      <c r="S16" s="176"/>
      <c r="T16" s="176"/>
      <c r="U16" s="176"/>
      <c r="V16" s="177"/>
      <c r="W16" s="175" t="s">
        <v>383</v>
      </c>
      <c r="X16" s="176"/>
      <c r="Y16" s="176"/>
      <c r="Z16" s="176"/>
      <c r="AA16" s="176"/>
      <c r="AB16" s="176"/>
      <c r="AC16" s="177"/>
      <c r="AD16" s="175" t="s">
        <v>383</v>
      </c>
      <c r="AE16" s="176"/>
      <c r="AF16" s="176"/>
      <c r="AG16" s="176"/>
      <c r="AH16" s="176"/>
      <c r="AI16" s="176"/>
      <c r="AJ16" s="177"/>
      <c r="AK16" s="175"/>
      <c r="AL16" s="176"/>
      <c r="AM16" s="176"/>
      <c r="AN16" s="176"/>
      <c r="AO16" s="176"/>
      <c r="AP16" s="176"/>
      <c r="AQ16" s="177"/>
      <c r="AR16" s="481"/>
      <c r="AS16" s="482"/>
      <c r="AT16" s="482"/>
      <c r="AU16" s="482"/>
      <c r="AV16" s="482"/>
      <c r="AW16" s="482"/>
      <c r="AX16" s="483"/>
    </row>
    <row r="17" spans="1:50" ht="24.75" customHeight="1" x14ac:dyDescent="0.15">
      <c r="A17" s="396"/>
      <c r="B17" s="397"/>
      <c r="C17" s="397"/>
      <c r="D17" s="397"/>
      <c r="E17" s="397"/>
      <c r="F17" s="398"/>
      <c r="G17" s="507"/>
      <c r="H17" s="508"/>
      <c r="I17" s="179" t="s">
        <v>61</v>
      </c>
      <c r="J17" s="180"/>
      <c r="K17" s="180"/>
      <c r="L17" s="180"/>
      <c r="M17" s="180"/>
      <c r="N17" s="180"/>
      <c r="O17" s="181"/>
      <c r="P17" s="175" t="s">
        <v>383</v>
      </c>
      <c r="Q17" s="176"/>
      <c r="R17" s="176"/>
      <c r="S17" s="176"/>
      <c r="T17" s="176"/>
      <c r="U17" s="176"/>
      <c r="V17" s="177"/>
      <c r="W17" s="175" t="s">
        <v>383</v>
      </c>
      <c r="X17" s="176"/>
      <c r="Y17" s="176"/>
      <c r="Z17" s="176"/>
      <c r="AA17" s="176"/>
      <c r="AB17" s="176"/>
      <c r="AC17" s="177"/>
      <c r="AD17" s="175" t="s">
        <v>383</v>
      </c>
      <c r="AE17" s="176"/>
      <c r="AF17" s="176"/>
      <c r="AG17" s="176"/>
      <c r="AH17" s="176"/>
      <c r="AI17" s="176"/>
      <c r="AJ17" s="177"/>
      <c r="AK17" s="175"/>
      <c r="AL17" s="176"/>
      <c r="AM17" s="176"/>
      <c r="AN17" s="176"/>
      <c r="AO17" s="176"/>
      <c r="AP17" s="176"/>
      <c r="AQ17" s="177"/>
      <c r="AR17" s="484"/>
      <c r="AS17" s="484"/>
      <c r="AT17" s="484"/>
      <c r="AU17" s="484"/>
      <c r="AV17" s="484"/>
      <c r="AW17" s="484"/>
      <c r="AX17" s="485"/>
    </row>
    <row r="18" spans="1:50" ht="24.75" customHeight="1" x14ac:dyDescent="0.15">
      <c r="A18" s="396"/>
      <c r="B18" s="397"/>
      <c r="C18" s="397"/>
      <c r="D18" s="397"/>
      <c r="E18" s="397"/>
      <c r="F18" s="398"/>
      <c r="G18" s="509"/>
      <c r="H18" s="510"/>
      <c r="I18" s="643" t="s">
        <v>22</v>
      </c>
      <c r="J18" s="644"/>
      <c r="K18" s="644"/>
      <c r="L18" s="644"/>
      <c r="M18" s="644"/>
      <c r="N18" s="644"/>
      <c r="O18" s="645"/>
      <c r="P18" s="665">
        <f>SUM(P13:V17)</f>
        <v>39</v>
      </c>
      <c r="Q18" s="666"/>
      <c r="R18" s="666"/>
      <c r="S18" s="666"/>
      <c r="T18" s="666"/>
      <c r="U18" s="666"/>
      <c r="V18" s="667"/>
      <c r="W18" s="665">
        <f>SUM(W13:AC17)</f>
        <v>35</v>
      </c>
      <c r="X18" s="666"/>
      <c r="Y18" s="666"/>
      <c r="Z18" s="666"/>
      <c r="AA18" s="666"/>
      <c r="AB18" s="666"/>
      <c r="AC18" s="667"/>
      <c r="AD18" s="665">
        <f>SUM(AD13:AJ17)</f>
        <v>37</v>
      </c>
      <c r="AE18" s="666"/>
      <c r="AF18" s="666"/>
      <c r="AG18" s="666"/>
      <c r="AH18" s="666"/>
      <c r="AI18" s="666"/>
      <c r="AJ18" s="667"/>
      <c r="AK18" s="665">
        <f>SUM(AK13:AQ17)</f>
        <v>55</v>
      </c>
      <c r="AL18" s="666"/>
      <c r="AM18" s="666"/>
      <c r="AN18" s="666"/>
      <c r="AO18" s="666"/>
      <c r="AP18" s="666"/>
      <c r="AQ18" s="667"/>
      <c r="AR18" s="665">
        <f>SUM(AR13:AX17)</f>
        <v>74</v>
      </c>
      <c r="AS18" s="666"/>
      <c r="AT18" s="666"/>
      <c r="AU18" s="666"/>
      <c r="AV18" s="666"/>
      <c r="AW18" s="666"/>
      <c r="AX18" s="668"/>
    </row>
    <row r="19" spans="1:50" ht="24.75" customHeight="1" x14ac:dyDescent="0.15">
      <c r="A19" s="396"/>
      <c r="B19" s="397"/>
      <c r="C19" s="397"/>
      <c r="D19" s="397"/>
      <c r="E19" s="397"/>
      <c r="F19" s="398"/>
      <c r="G19" s="663" t="s">
        <v>10</v>
      </c>
      <c r="H19" s="664"/>
      <c r="I19" s="664"/>
      <c r="J19" s="664"/>
      <c r="K19" s="664"/>
      <c r="L19" s="664"/>
      <c r="M19" s="664"/>
      <c r="N19" s="664"/>
      <c r="O19" s="664"/>
      <c r="P19" s="175">
        <v>29</v>
      </c>
      <c r="Q19" s="176"/>
      <c r="R19" s="176"/>
      <c r="S19" s="176"/>
      <c r="T19" s="176"/>
      <c r="U19" s="176"/>
      <c r="V19" s="177"/>
      <c r="W19" s="175">
        <v>27</v>
      </c>
      <c r="X19" s="176"/>
      <c r="Y19" s="176"/>
      <c r="Z19" s="176"/>
      <c r="AA19" s="176"/>
      <c r="AB19" s="176"/>
      <c r="AC19" s="177"/>
      <c r="AD19" s="175">
        <v>27</v>
      </c>
      <c r="AE19" s="176"/>
      <c r="AF19" s="176"/>
      <c r="AG19" s="176"/>
      <c r="AH19" s="176"/>
      <c r="AI19" s="176"/>
      <c r="AJ19" s="177"/>
      <c r="AK19" s="641"/>
      <c r="AL19" s="641"/>
      <c r="AM19" s="641"/>
      <c r="AN19" s="641"/>
      <c r="AO19" s="641"/>
      <c r="AP19" s="641"/>
      <c r="AQ19" s="641"/>
      <c r="AR19" s="641"/>
      <c r="AS19" s="641"/>
      <c r="AT19" s="641"/>
      <c r="AU19" s="641"/>
      <c r="AV19" s="641"/>
      <c r="AW19" s="641"/>
      <c r="AX19" s="642"/>
    </row>
    <row r="20" spans="1:50" ht="24.75" customHeight="1" x14ac:dyDescent="0.15">
      <c r="A20" s="499"/>
      <c r="B20" s="500"/>
      <c r="C20" s="500"/>
      <c r="D20" s="500"/>
      <c r="E20" s="500"/>
      <c r="F20" s="501"/>
      <c r="G20" s="663" t="s">
        <v>11</v>
      </c>
      <c r="H20" s="664"/>
      <c r="I20" s="664"/>
      <c r="J20" s="664"/>
      <c r="K20" s="664"/>
      <c r="L20" s="664"/>
      <c r="M20" s="664"/>
      <c r="N20" s="664"/>
      <c r="O20" s="664"/>
      <c r="P20" s="669">
        <f>IF(P18=0, "-", P19/P18)</f>
        <v>0.74358974358974361</v>
      </c>
      <c r="Q20" s="669"/>
      <c r="R20" s="669"/>
      <c r="S20" s="669"/>
      <c r="T20" s="669"/>
      <c r="U20" s="669"/>
      <c r="V20" s="669"/>
      <c r="W20" s="669">
        <f>IF(W18=0, "-", W19/W18)</f>
        <v>0.77142857142857146</v>
      </c>
      <c r="X20" s="669"/>
      <c r="Y20" s="669"/>
      <c r="Z20" s="669"/>
      <c r="AA20" s="669"/>
      <c r="AB20" s="669"/>
      <c r="AC20" s="669"/>
      <c r="AD20" s="669">
        <f>IF(AD18=0, "-", AD19/AD18)</f>
        <v>0.72972972972972971</v>
      </c>
      <c r="AE20" s="669"/>
      <c r="AF20" s="669"/>
      <c r="AG20" s="669"/>
      <c r="AH20" s="669"/>
      <c r="AI20" s="669"/>
      <c r="AJ20" s="669"/>
      <c r="AK20" s="641"/>
      <c r="AL20" s="641"/>
      <c r="AM20" s="641"/>
      <c r="AN20" s="641"/>
      <c r="AO20" s="641"/>
      <c r="AP20" s="641"/>
      <c r="AQ20" s="641"/>
      <c r="AR20" s="641"/>
      <c r="AS20" s="641"/>
      <c r="AT20" s="641"/>
      <c r="AU20" s="641"/>
      <c r="AV20" s="641"/>
      <c r="AW20" s="641"/>
      <c r="AX20" s="642"/>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2.5" customHeight="1" x14ac:dyDescent="0.15">
      <c r="A23" s="130"/>
      <c r="B23" s="128"/>
      <c r="C23" s="128"/>
      <c r="D23" s="128"/>
      <c r="E23" s="128"/>
      <c r="F23" s="129"/>
      <c r="G23" s="74" t="s">
        <v>417</v>
      </c>
      <c r="H23" s="75"/>
      <c r="I23" s="75"/>
      <c r="J23" s="75"/>
      <c r="K23" s="75"/>
      <c r="L23" s="75"/>
      <c r="M23" s="75"/>
      <c r="N23" s="75"/>
      <c r="O23" s="76"/>
      <c r="P23" s="219" t="s">
        <v>384</v>
      </c>
      <c r="Q23" s="234"/>
      <c r="R23" s="234"/>
      <c r="S23" s="234"/>
      <c r="T23" s="234"/>
      <c r="U23" s="234"/>
      <c r="V23" s="234"/>
      <c r="W23" s="234"/>
      <c r="X23" s="235"/>
      <c r="Y23" s="228" t="s">
        <v>14</v>
      </c>
      <c r="Z23" s="229"/>
      <c r="AA23" s="230"/>
      <c r="AB23" s="167" t="s">
        <v>385</v>
      </c>
      <c r="AC23" s="168"/>
      <c r="AD23" s="168"/>
      <c r="AE23" s="88">
        <v>76258</v>
      </c>
      <c r="AF23" s="89"/>
      <c r="AG23" s="89"/>
      <c r="AH23" s="89"/>
      <c r="AI23" s="90"/>
      <c r="AJ23" s="88">
        <v>88982</v>
      </c>
      <c r="AK23" s="89"/>
      <c r="AL23" s="89"/>
      <c r="AM23" s="89"/>
      <c r="AN23" s="90"/>
      <c r="AO23" s="88">
        <v>104562</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37" t="s">
        <v>385</v>
      </c>
      <c r="AC24" s="197"/>
      <c r="AD24" s="197"/>
      <c r="AE24" s="88">
        <v>50000</v>
      </c>
      <c r="AF24" s="89"/>
      <c r="AG24" s="89"/>
      <c r="AH24" s="89"/>
      <c r="AI24" s="90"/>
      <c r="AJ24" s="88">
        <v>100000</v>
      </c>
      <c r="AK24" s="89"/>
      <c r="AL24" s="89"/>
      <c r="AM24" s="89"/>
      <c r="AN24" s="90"/>
      <c r="AO24" s="88">
        <v>100000</v>
      </c>
      <c r="AP24" s="89"/>
      <c r="AQ24" s="89"/>
      <c r="AR24" s="89"/>
      <c r="AS24" s="90"/>
      <c r="AT24" s="88">
        <v>100000</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153</v>
      </c>
      <c r="AF25" s="89"/>
      <c r="AG25" s="89"/>
      <c r="AH25" s="89"/>
      <c r="AI25" s="90"/>
      <c r="AJ25" s="88">
        <v>89</v>
      </c>
      <c r="AK25" s="89"/>
      <c r="AL25" s="89"/>
      <c r="AM25" s="89"/>
      <c r="AN25" s="90"/>
      <c r="AO25" s="88">
        <v>105</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74"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74"/>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74"/>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38"/>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74"/>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39"/>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74"/>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40"/>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74"/>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74"/>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74"/>
      <c r="B54" s="100"/>
      <c r="C54" s="100"/>
      <c r="D54" s="100"/>
      <c r="E54" s="100"/>
      <c r="F54" s="101"/>
      <c r="G54" s="625"/>
      <c r="H54" s="234"/>
      <c r="I54" s="234"/>
      <c r="J54" s="234"/>
      <c r="K54" s="234"/>
      <c r="L54" s="234"/>
      <c r="M54" s="234"/>
      <c r="N54" s="234"/>
      <c r="O54" s="235"/>
      <c r="P54" s="219"/>
      <c r="Q54" s="220"/>
      <c r="R54" s="220"/>
      <c r="S54" s="220"/>
      <c r="T54" s="220"/>
      <c r="U54" s="220"/>
      <c r="V54" s="220"/>
      <c r="W54" s="220"/>
      <c r="X54" s="221"/>
      <c r="Y54" s="602" t="s">
        <v>86</v>
      </c>
      <c r="Z54" s="603"/>
      <c r="AA54" s="604"/>
      <c r="AB54" s="605"/>
      <c r="AC54" s="606"/>
      <c r="AD54" s="606"/>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74"/>
      <c r="B55" s="100"/>
      <c r="C55" s="100"/>
      <c r="D55" s="100"/>
      <c r="E55" s="100"/>
      <c r="F55" s="101"/>
      <c r="G55" s="626"/>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74"/>
      <c r="B56" s="103"/>
      <c r="C56" s="103"/>
      <c r="D56" s="103"/>
      <c r="E56" s="103"/>
      <c r="F56" s="104"/>
      <c r="G56" s="627"/>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74"/>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74"/>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74"/>
      <c r="B59" s="100"/>
      <c r="C59" s="100"/>
      <c r="D59" s="100"/>
      <c r="E59" s="100"/>
      <c r="F59" s="101"/>
      <c r="G59" s="625"/>
      <c r="H59" s="234"/>
      <c r="I59" s="234"/>
      <c r="J59" s="234"/>
      <c r="K59" s="234"/>
      <c r="L59" s="234"/>
      <c r="M59" s="234"/>
      <c r="N59" s="234"/>
      <c r="O59" s="235"/>
      <c r="P59" s="219"/>
      <c r="Q59" s="220"/>
      <c r="R59" s="220"/>
      <c r="S59" s="220"/>
      <c r="T59" s="220"/>
      <c r="U59" s="220"/>
      <c r="V59" s="220"/>
      <c r="W59" s="220"/>
      <c r="X59" s="221"/>
      <c r="Y59" s="602" t="s">
        <v>86</v>
      </c>
      <c r="Z59" s="603"/>
      <c r="AA59" s="604"/>
      <c r="AB59" s="606"/>
      <c r="AC59" s="606"/>
      <c r="AD59" s="606"/>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74"/>
      <c r="B60" s="100"/>
      <c r="C60" s="100"/>
      <c r="D60" s="100"/>
      <c r="E60" s="100"/>
      <c r="F60" s="101"/>
      <c r="G60" s="626"/>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74"/>
      <c r="B61" s="103"/>
      <c r="C61" s="103"/>
      <c r="D61" s="103"/>
      <c r="E61" s="103"/>
      <c r="F61" s="104"/>
      <c r="G61" s="627"/>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74"/>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74"/>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74"/>
      <c r="B64" s="100"/>
      <c r="C64" s="100"/>
      <c r="D64" s="100"/>
      <c r="E64" s="100"/>
      <c r="F64" s="101"/>
      <c r="G64" s="625"/>
      <c r="H64" s="234"/>
      <c r="I64" s="234"/>
      <c r="J64" s="234"/>
      <c r="K64" s="234"/>
      <c r="L64" s="234"/>
      <c r="M64" s="234"/>
      <c r="N64" s="234"/>
      <c r="O64" s="235"/>
      <c r="P64" s="219"/>
      <c r="Q64" s="220"/>
      <c r="R64" s="220"/>
      <c r="S64" s="220"/>
      <c r="T64" s="220"/>
      <c r="U64" s="220"/>
      <c r="V64" s="220"/>
      <c r="W64" s="220"/>
      <c r="X64" s="221"/>
      <c r="Y64" s="602" t="s">
        <v>86</v>
      </c>
      <c r="Z64" s="603"/>
      <c r="AA64" s="604"/>
      <c r="AB64" s="606"/>
      <c r="AC64" s="606"/>
      <c r="AD64" s="606"/>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74"/>
      <c r="B65" s="100"/>
      <c r="C65" s="100"/>
      <c r="D65" s="100"/>
      <c r="E65" s="100"/>
      <c r="F65" s="101"/>
      <c r="G65" s="626"/>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75"/>
      <c r="B66" s="103"/>
      <c r="C66" s="103"/>
      <c r="D66" s="103"/>
      <c r="E66" s="103"/>
      <c r="F66" s="104"/>
      <c r="G66" s="627"/>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8" t="s">
        <v>88</v>
      </c>
      <c r="B67" s="529"/>
      <c r="C67" s="529"/>
      <c r="D67" s="529"/>
      <c r="E67" s="529"/>
      <c r="F67" s="530"/>
      <c r="G67" s="628" t="s">
        <v>84</v>
      </c>
      <c r="H67" s="628"/>
      <c r="I67" s="628"/>
      <c r="J67" s="628"/>
      <c r="K67" s="628"/>
      <c r="L67" s="628"/>
      <c r="M67" s="628"/>
      <c r="N67" s="628"/>
      <c r="O67" s="628"/>
      <c r="P67" s="628"/>
      <c r="Q67" s="628"/>
      <c r="R67" s="628"/>
      <c r="S67" s="628"/>
      <c r="T67" s="628"/>
      <c r="U67" s="628"/>
      <c r="V67" s="628"/>
      <c r="W67" s="628"/>
      <c r="X67" s="629"/>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31"/>
      <c r="B68" s="532"/>
      <c r="C68" s="532"/>
      <c r="D68" s="532"/>
      <c r="E68" s="532"/>
      <c r="F68" s="533"/>
      <c r="G68" s="219" t="s">
        <v>386</v>
      </c>
      <c r="H68" s="234"/>
      <c r="I68" s="234"/>
      <c r="J68" s="234"/>
      <c r="K68" s="234"/>
      <c r="L68" s="234"/>
      <c r="M68" s="234"/>
      <c r="N68" s="234"/>
      <c r="O68" s="234"/>
      <c r="P68" s="234"/>
      <c r="Q68" s="234"/>
      <c r="R68" s="234"/>
      <c r="S68" s="234"/>
      <c r="T68" s="234"/>
      <c r="U68" s="234"/>
      <c r="V68" s="234"/>
      <c r="W68" s="234"/>
      <c r="X68" s="235"/>
      <c r="Y68" s="634" t="s">
        <v>66</v>
      </c>
      <c r="Z68" s="635"/>
      <c r="AA68" s="636"/>
      <c r="AB68" s="111" t="s">
        <v>387</v>
      </c>
      <c r="AC68" s="112"/>
      <c r="AD68" s="113"/>
      <c r="AE68" s="88">
        <v>218</v>
      </c>
      <c r="AF68" s="89"/>
      <c r="AG68" s="89"/>
      <c r="AH68" s="89"/>
      <c r="AI68" s="90"/>
      <c r="AJ68" s="88">
        <v>236</v>
      </c>
      <c r="AK68" s="89"/>
      <c r="AL68" s="89"/>
      <c r="AM68" s="89"/>
      <c r="AN68" s="90"/>
      <c r="AO68" s="88">
        <v>252</v>
      </c>
      <c r="AP68" s="89"/>
      <c r="AQ68" s="89"/>
      <c r="AR68" s="89"/>
      <c r="AS68" s="90"/>
      <c r="AT68" s="543"/>
      <c r="AU68" s="543"/>
      <c r="AV68" s="543"/>
      <c r="AW68" s="543"/>
      <c r="AX68" s="544"/>
      <c r="AY68" s="10"/>
      <c r="AZ68" s="10"/>
      <c r="BA68" s="10"/>
      <c r="BB68" s="10"/>
      <c r="BC68" s="10"/>
    </row>
    <row r="69" spans="1:60" ht="22.5" customHeight="1" x14ac:dyDescent="0.15">
      <c r="A69" s="534"/>
      <c r="B69" s="535"/>
      <c r="C69" s="535"/>
      <c r="D69" s="535"/>
      <c r="E69" s="535"/>
      <c r="F69" s="536"/>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387</v>
      </c>
      <c r="AC69" s="203"/>
      <c r="AD69" s="204"/>
      <c r="AE69" s="88">
        <v>116</v>
      </c>
      <c r="AF69" s="89"/>
      <c r="AG69" s="89"/>
      <c r="AH69" s="89"/>
      <c r="AI69" s="90"/>
      <c r="AJ69" s="88">
        <v>116</v>
      </c>
      <c r="AK69" s="89"/>
      <c r="AL69" s="89"/>
      <c r="AM69" s="89"/>
      <c r="AN69" s="90"/>
      <c r="AO69" s="88">
        <v>85</v>
      </c>
      <c r="AP69" s="89"/>
      <c r="AQ69" s="89"/>
      <c r="AR69" s="89"/>
      <c r="AS69" s="90"/>
      <c r="AT69" s="88">
        <v>140</v>
      </c>
      <c r="AU69" s="89"/>
      <c r="AV69" s="89"/>
      <c r="AW69" s="89"/>
      <c r="AX69" s="348"/>
      <c r="AY69" s="10"/>
      <c r="AZ69" s="10"/>
      <c r="BA69" s="10"/>
      <c r="BB69" s="10"/>
      <c r="BC69" s="10"/>
      <c r="BD69" s="10"/>
      <c r="BE69" s="10"/>
      <c r="BF69" s="10"/>
      <c r="BG69" s="10"/>
      <c r="BH69" s="10"/>
    </row>
    <row r="70" spans="1:60" ht="33" hidden="1" customHeight="1" x14ac:dyDescent="0.15">
      <c r="A70" s="528" t="s">
        <v>88</v>
      </c>
      <c r="B70" s="529"/>
      <c r="C70" s="529"/>
      <c r="D70" s="529"/>
      <c r="E70" s="529"/>
      <c r="F70" s="530"/>
      <c r="G70" s="628" t="s">
        <v>84</v>
      </c>
      <c r="H70" s="628"/>
      <c r="I70" s="628"/>
      <c r="J70" s="628"/>
      <c r="K70" s="628"/>
      <c r="L70" s="628"/>
      <c r="M70" s="628"/>
      <c r="N70" s="628"/>
      <c r="O70" s="628"/>
      <c r="P70" s="628"/>
      <c r="Q70" s="628"/>
      <c r="R70" s="628"/>
      <c r="S70" s="628"/>
      <c r="T70" s="628"/>
      <c r="U70" s="628"/>
      <c r="V70" s="628"/>
      <c r="W70" s="628"/>
      <c r="X70" s="629"/>
      <c r="Y70" s="145"/>
      <c r="Z70" s="146"/>
      <c r="AA70" s="147"/>
      <c r="AB70" s="83" t="s">
        <v>12</v>
      </c>
      <c r="AC70" s="84"/>
      <c r="AD70" s="85"/>
      <c r="AE70" s="139" t="s">
        <v>69</v>
      </c>
      <c r="AF70" s="126"/>
      <c r="AG70" s="126"/>
      <c r="AH70" s="126"/>
      <c r="AI70" s="630"/>
      <c r="AJ70" s="139" t="s">
        <v>70</v>
      </c>
      <c r="AK70" s="126"/>
      <c r="AL70" s="126"/>
      <c r="AM70" s="126"/>
      <c r="AN70" s="630"/>
      <c r="AO70" s="139" t="s">
        <v>71</v>
      </c>
      <c r="AP70" s="126"/>
      <c r="AQ70" s="126"/>
      <c r="AR70" s="126"/>
      <c r="AS70" s="630"/>
      <c r="AT70" s="264" t="s">
        <v>74</v>
      </c>
      <c r="AU70" s="265"/>
      <c r="AV70" s="265"/>
      <c r="AW70" s="265"/>
      <c r="AX70" s="266"/>
    </row>
    <row r="71" spans="1:60" ht="22.5" hidden="1" customHeight="1" x14ac:dyDescent="0.15">
      <c r="A71" s="531"/>
      <c r="B71" s="532"/>
      <c r="C71" s="532"/>
      <c r="D71" s="532"/>
      <c r="E71" s="532"/>
      <c r="F71" s="533"/>
      <c r="G71" s="234"/>
      <c r="H71" s="234"/>
      <c r="I71" s="234"/>
      <c r="J71" s="234"/>
      <c r="K71" s="234"/>
      <c r="L71" s="234"/>
      <c r="M71" s="234"/>
      <c r="N71" s="234"/>
      <c r="O71" s="234"/>
      <c r="P71" s="234"/>
      <c r="Q71" s="234"/>
      <c r="R71" s="234"/>
      <c r="S71" s="234"/>
      <c r="T71" s="234"/>
      <c r="U71" s="234"/>
      <c r="V71" s="234"/>
      <c r="W71" s="234"/>
      <c r="X71" s="235"/>
      <c r="Y71" s="676" t="s">
        <v>66</v>
      </c>
      <c r="Z71" s="677"/>
      <c r="AA71" s="678"/>
      <c r="AB71" s="111"/>
      <c r="AC71" s="112"/>
      <c r="AD71" s="113"/>
      <c r="AE71" s="88"/>
      <c r="AF71" s="89"/>
      <c r="AG71" s="89"/>
      <c r="AH71" s="89"/>
      <c r="AI71" s="90"/>
      <c r="AJ71" s="88"/>
      <c r="AK71" s="89"/>
      <c r="AL71" s="89"/>
      <c r="AM71" s="89"/>
      <c r="AN71" s="90"/>
      <c r="AO71" s="88"/>
      <c r="AP71" s="89"/>
      <c r="AQ71" s="89"/>
      <c r="AR71" s="89"/>
      <c r="AS71" s="90"/>
      <c r="AT71" s="543"/>
      <c r="AU71" s="543"/>
      <c r="AV71" s="543"/>
      <c r="AW71" s="543"/>
      <c r="AX71" s="544"/>
      <c r="AY71" s="10"/>
      <c r="AZ71" s="10"/>
      <c r="BA71" s="10"/>
      <c r="BB71" s="10"/>
      <c r="BC71" s="10"/>
    </row>
    <row r="72" spans="1:60" ht="22.5" hidden="1" customHeight="1" x14ac:dyDescent="0.15">
      <c r="A72" s="534"/>
      <c r="B72" s="535"/>
      <c r="C72" s="535"/>
      <c r="D72" s="535"/>
      <c r="E72" s="535"/>
      <c r="F72" s="536"/>
      <c r="G72" s="238"/>
      <c r="H72" s="238"/>
      <c r="I72" s="238"/>
      <c r="J72" s="238"/>
      <c r="K72" s="238"/>
      <c r="L72" s="238"/>
      <c r="M72" s="238"/>
      <c r="N72" s="238"/>
      <c r="O72" s="238"/>
      <c r="P72" s="238"/>
      <c r="Q72" s="238"/>
      <c r="R72" s="238"/>
      <c r="S72" s="238"/>
      <c r="T72" s="238"/>
      <c r="U72" s="238"/>
      <c r="V72" s="238"/>
      <c r="W72" s="238"/>
      <c r="X72" s="239"/>
      <c r="Y72" s="108" t="s">
        <v>67</v>
      </c>
      <c r="Z72" s="679"/>
      <c r="AA72" s="680"/>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8" t="s">
        <v>88</v>
      </c>
      <c r="B73" s="529"/>
      <c r="C73" s="529"/>
      <c r="D73" s="529"/>
      <c r="E73" s="529"/>
      <c r="F73" s="530"/>
      <c r="G73" s="628" t="s">
        <v>84</v>
      </c>
      <c r="H73" s="628"/>
      <c r="I73" s="628"/>
      <c r="J73" s="628"/>
      <c r="K73" s="628"/>
      <c r="L73" s="628"/>
      <c r="M73" s="628"/>
      <c r="N73" s="628"/>
      <c r="O73" s="628"/>
      <c r="P73" s="628"/>
      <c r="Q73" s="628"/>
      <c r="R73" s="628"/>
      <c r="S73" s="628"/>
      <c r="T73" s="628"/>
      <c r="U73" s="628"/>
      <c r="V73" s="628"/>
      <c r="W73" s="628"/>
      <c r="X73" s="629"/>
      <c r="Y73" s="145"/>
      <c r="Z73" s="146"/>
      <c r="AA73" s="147"/>
      <c r="AB73" s="83" t="s">
        <v>12</v>
      </c>
      <c r="AC73" s="84"/>
      <c r="AD73" s="85"/>
      <c r="AE73" s="139" t="s">
        <v>69</v>
      </c>
      <c r="AF73" s="126"/>
      <c r="AG73" s="126"/>
      <c r="AH73" s="126"/>
      <c r="AI73" s="630"/>
      <c r="AJ73" s="139" t="s">
        <v>70</v>
      </c>
      <c r="AK73" s="126"/>
      <c r="AL73" s="126"/>
      <c r="AM73" s="126"/>
      <c r="AN73" s="630"/>
      <c r="AO73" s="139" t="s">
        <v>71</v>
      </c>
      <c r="AP73" s="126"/>
      <c r="AQ73" s="126"/>
      <c r="AR73" s="126"/>
      <c r="AS73" s="630"/>
      <c r="AT73" s="264" t="s">
        <v>74</v>
      </c>
      <c r="AU73" s="265"/>
      <c r="AV73" s="265"/>
      <c r="AW73" s="265"/>
      <c r="AX73" s="266"/>
    </row>
    <row r="74" spans="1:60" ht="22.5" hidden="1" customHeight="1" x14ac:dyDescent="0.15">
      <c r="A74" s="531"/>
      <c r="B74" s="532"/>
      <c r="C74" s="532"/>
      <c r="D74" s="532"/>
      <c r="E74" s="532"/>
      <c r="F74" s="533"/>
      <c r="G74" s="234"/>
      <c r="H74" s="234"/>
      <c r="I74" s="234"/>
      <c r="J74" s="234"/>
      <c r="K74" s="234"/>
      <c r="L74" s="234"/>
      <c r="M74" s="234"/>
      <c r="N74" s="234"/>
      <c r="O74" s="234"/>
      <c r="P74" s="234"/>
      <c r="Q74" s="234"/>
      <c r="R74" s="234"/>
      <c r="S74" s="234"/>
      <c r="T74" s="234"/>
      <c r="U74" s="234"/>
      <c r="V74" s="234"/>
      <c r="W74" s="234"/>
      <c r="X74" s="235"/>
      <c r="Y74" s="676" t="s">
        <v>66</v>
      </c>
      <c r="Z74" s="677"/>
      <c r="AA74" s="678"/>
      <c r="AB74" s="111"/>
      <c r="AC74" s="112"/>
      <c r="AD74" s="113"/>
      <c r="AE74" s="88"/>
      <c r="AF74" s="89"/>
      <c r="AG74" s="89"/>
      <c r="AH74" s="89"/>
      <c r="AI74" s="90"/>
      <c r="AJ74" s="88"/>
      <c r="AK74" s="89"/>
      <c r="AL74" s="89"/>
      <c r="AM74" s="89"/>
      <c r="AN74" s="90"/>
      <c r="AO74" s="88"/>
      <c r="AP74" s="89"/>
      <c r="AQ74" s="89"/>
      <c r="AR74" s="89"/>
      <c r="AS74" s="90"/>
      <c r="AT74" s="543"/>
      <c r="AU74" s="543"/>
      <c r="AV74" s="543"/>
      <c r="AW74" s="543"/>
      <c r="AX74" s="544"/>
      <c r="AY74" s="10"/>
      <c r="AZ74" s="10"/>
      <c r="BA74" s="10"/>
      <c r="BB74" s="10"/>
      <c r="BC74" s="10"/>
    </row>
    <row r="75" spans="1:60" ht="22.5" hidden="1" customHeight="1" x14ac:dyDescent="0.15">
      <c r="A75" s="534"/>
      <c r="B75" s="535"/>
      <c r="C75" s="535"/>
      <c r="D75" s="535"/>
      <c r="E75" s="535"/>
      <c r="F75" s="536"/>
      <c r="G75" s="238"/>
      <c r="H75" s="238"/>
      <c r="I75" s="238"/>
      <c r="J75" s="238"/>
      <c r="K75" s="238"/>
      <c r="L75" s="238"/>
      <c r="M75" s="238"/>
      <c r="N75" s="238"/>
      <c r="O75" s="238"/>
      <c r="P75" s="238"/>
      <c r="Q75" s="238"/>
      <c r="R75" s="238"/>
      <c r="S75" s="238"/>
      <c r="T75" s="238"/>
      <c r="U75" s="238"/>
      <c r="V75" s="238"/>
      <c r="W75" s="238"/>
      <c r="X75" s="239"/>
      <c r="Y75" s="108" t="s">
        <v>67</v>
      </c>
      <c r="Z75" s="679"/>
      <c r="AA75" s="680"/>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8" t="s">
        <v>88</v>
      </c>
      <c r="B76" s="529"/>
      <c r="C76" s="529"/>
      <c r="D76" s="529"/>
      <c r="E76" s="529"/>
      <c r="F76" s="530"/>
      <c r="G76" s="628" t="s">
        <v>84</v>
      </c>
      <c r="H76" s="628"/>
      <c r="I76" s="628"/>
      <c r="J76" s="628"/>
      <c r="K76" s="628"/>
      <c r="L76" s="628"/>
      <c r="M76" s="628"/>
      <c r="N76" s="628"/>
      <c r="O76" s="628"/>
      <c r="P76" s="628"/>
      <c r="Q76" s="628"/>
      <c r="R76" s="628"/>
      <c r="S76" s="628"/>
      <c r="T76" s="628"/>
      <c r="U76" s="628"/>
      <c r="V76" s="628"/>
      <c r="W76" s="628"/>
      <c r="X76" s="629"/>
      <c r="Y76" s="145"/>
      <c r="Z76" s="146"/>
      <c r="AA76" s="147"/>
      <c r="AB76" s="83" t="s">
        <v>12</v>
      </c>
      <c r="AC76" s="84"/>
      <c r="AD76" s="85"/>
      <c r="AE76" s="139" t="s">
        <v>69</v>
      </c>
      <c r="AF76" s="126"/>
      <c r="AG76" s="126"/>
      <c r="AH76" s="126"/>
      <c r="AI76" s="630"/>
      <c r="AJ76" s="139" t="s">
        <v>70</v>
      </c>
      <c r="AK76" s="126"/>
      <c r="AL76" s="126"/>
      <c r="AM76" s="126"/>
      <c r="AN76" s="630"/>
      <c r="AO76" s="139" t="s">
        <v>71</v>
      </c>
      <c r="AP76" s="126"/>
      <c r="AQ76" s="126"/>
      <c r="AR76" s="126"/>
      <c r="AS76" s="630"/>
      <c r="AT76" s="264" t="s">
        <v>74</v>
      </c>
      <c r="AU76" s="265"/>
      <c r="AV76" s="265"/>
      <c r="AW76" s="265"/>
      <c r="AX76" s="266"/>
    </row>
    <row r="77" spans="1:60" ht="22.5" hidden="1" customHeight="1" x14ac:dyDescent="0.15">
      <c r="A77" s="531"/>
      <c r="B77" s="532"/>
      <c r="C77" s="532"/>
      <c r="D77" s="532"/>
      <c r="E77" s="532"/>
      <c r="F77" s="533"/>
      <c r="G77" s="234"/>
      <c r="H77" s="234"/>
      <c r="I77" s="234"/>
      <c r="J77" s="234"/>
      <c r="K77" s="234"/>
      <c r="L77" s="234"/>
      <c r="M77" s="234"/>
      <c r="N77" s="234"/>
      <c r="O77" s="234"/>
      <c r="P77" s="234"/>
      <c r="Q77" s="234"/>
      <c r="R77" s="234"/>
      <c r="S77" s="234"/>
      <c r="T77" s="234"/>
      <c r="U77" s="234"/>
      <c r="V77" s="234"/>
      <c r="W77" s="234"/>
      <c r="X77" s="235"/>
      <c r="Y77" s="676" t="s">
        <v>66</v>
      </c>
      <c r="Z77" s="677"/>
      <c r="AA77" s="678"/>
      <c r="AB77" s="111"/>
      <c r="AC77" s="112"/>
      <c r="AD77" s="113"/>
      <c r="AE77" s="88"/>
      <c r="AF77" s="89"/>
      <c r="AG77" s="89"/>
      <c r="AH77" s="89"/>
      <c r="AI77" s="90"/>
      <c r="AJ77" s="88"/>
      <c r="AK77" s="89"/>
      <c r="AL77" s="89"/>
      <c r="AM77" s="89"/>
      <c r="AN77" s="90"/>
      <c r="AO77" s="88"/>
      <c r="AP77" s="89"/>
      <c r="AQ77" s="89"/>
      <c r="AR77" s="89"/>
      <c r="AS77" s="90"/>
      <c r="AT77" s="543"/>
      <c r="AU77" s="543"/>
      <c r="AV77" s="543"/>
      <c r="AW77" s="543"/>
      <c r="AX77" s="544"/>
      <c r="AY77" s="10"/>
      <c r="AZ77" s="10"/>
      <c r="BA77" s="10"/>
      <c r="BB77" s="10"/>
      <c r="BC77" s="10"/>
    </row>
    <row r="78" spans="1:60" ht="22.5" hidden="1" customHeight="1" x14ac:dyDescent="0.15">
      <c r="A78" s="534"/>
      <c r="B78" s="535"/>
      <c r="C78" s="535"/>
      <c r="D78" s="535"/>
      <c r="E78" s="535"/>
      <c r="F78" s="536"/>
      <c r="G78" s="238"/>
      <c r="H78" s="238"/>
      <c r="I78" s="238"/>
      <c r="J78" s="238"/>
      <c r="K78" s="238"/>
      <c r="L78" s="238"/>
      <c r="M78" s="238"/>
      <c r="N78" s="238"/>
      <c r="O78" s="238"/>
      <c r="P78" s="238"/>
      <c r="Q78" s="238"/>
      <c r="R78" s="238"/>
      <c r="S78" s="238"/>
      <c r="T78" s="238"/>
      <c r="U78" s="238"/>
      <c r="V78" s="238"/>
      <c r="W78" s="238"/>
      <c r="X78" s="239"/>
      <c r="Y78" s="108" t="s">
        <v>67</v>
      </c>
      <c r="Z78" s="679"/>
      <c r="AA78" s="680"/>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8" t="s">
        <v>88</v>
      </c>
      <c r="B79" s="529"/>
      <c r="C79" s="529"/>
      <c r="D79" s="529"/>
      <c r="E79" s="529"/>
      <c r="F79" s="530"/>
      <c r="G79" s="628" t="s">
        <v>84</v>
      </c>
      <c r="H79" s="628"/>
      <c r="I79" s="628"/>
      <c r="J79" s="628"/>
      <c r="K79" s="628"/>
      <c r="L79" s="628"/>
      <c r="M79" s="628"/>
      <c r="N79" s="628"/>
      <c r="O79" s="628"/>
      <c r="P79" s="628"/>
      <c r="Q79" s="628"/>
      <c r="R79" s="628"/>
      <c r="S79" s="628"/>
      <c r="T79" s="628"/>
      <c r="U79" s="628"/>
      <c r="V79" s="628"/>
      <c r="W79" s="628"/>
      <c r="X79" s="629"/>
      <c r="Y79" s="145"/>
      <c r="Z79" s="146"/>
      <c r="AA79" s="147"/>
      <c r="AB79" s="83" t="s">
        <v>12</v>
      </c>
      <c r="AC79" s="84"/>
      <c r="AD79" s="85"/>
      <c r="AE79" s="139" t="s">
        <v>69</v>
      </c>
      <c r="AF79" s="126"/>
      <c r="AG79" s="126"/>
      <c r="AH79" s="126"/>
      <c r="AI79" s="630"/>
      <c r="AJ79" s="139" t="s">
        <v>70</v>
      </c>
      <c r="AK79" s="126"/>
      <c r="AL79" s="126"/>
      <c r="AM79" s="126"/>
      <c r="AN79" s="630"/>
      <c r="AO79" s="139" t="s">
        <v>71</v>
      </c>
      <c r="AP79" s="126"/>
      <c r="AQ79" s="126"/>
      <c r="AR79" s="126"/>
      <c r="AS79" s="630"/>
      <c r="AT79" s="264" t="s">
        <v>74</v>
      </c>
      <c r="AU79" s="265"/>
      <c r="AV79" s="265"/>
      <c r="AW79" s="265"/>
      <c r="AX79" s="266"/>
    </row>
    <row r="80" spans="1:60" ht="22.5" hidden="1" customHeight="1" x14ac:dyDescent="0.15">
      <c r="A80" s="531"/>
      <c r="B80" s="532"/>
      <c r="C80" s="532"/>
      <c r="D80" s="532"/>
      <c r="E80" s="532"/>
      <c r="F80" s="533"/>
      <c r="G80" s="234"/>
      <c r="H80" s="234"/>
      <c r="I80" s="234"/>
      <c r="J80" s="234"/>
      <c r="K80" s="234"/>
      <c r="L80" s="234"/>
      <c r="M80" s="234"/>
      <c r="N80" s="234"/>
      <c r="O80" s="234"/>
      <c r="P80" s="234"/>
      <c r="Q80" s="234"/>
      <c r="R80" s="234"/>
      <c r="S80" s="234"/>
      <c r="T80" s="234"/>
      <c r="U80" s="234"/>
      <c r="V80" s="234"/>
      <c r="W80" s="234"/>
      <c r="X80" s="235"/>
      <c r="Y80" s="676" t="s">
        <v>66</v>
      </c>
      <c r="Z80" s="677"/>
      <c r="AA80" s="678"/>
      <c r="AB80" s="111"/>
      <c r="AC80" s="112"/>
      <c r="AD80" s="113"/>
      <c r="AE80" s="88"/>
      <c r="AF80" s="89"/>
      <c r="AG80" s="89"/>
      <c r="AH80" s="89"/>
      <c r="AI80" s="90"/>
      <c r="AJ80" s="88"/>
      <c r="AK80" s="89"/>
      <c r="AL80" s="89"/>
      <c r="AM80" s="89"/>
      <c r="AN80" s="90"/>
      <c r="AO80" s="88"/>
      <c r="AP80" s="89"/>
      <c r="AQ80" s="89"/>
      <c r="AR80" s="89"/>
      <c r="AS80" s="90"/>
      <c r="AT80" s="543"/>
      <c r="AU80" s="543"/>
      <c r="AV80" s="543"/>
      <c r="AW80" s="543"/>
      <c r="AX80" s="544"/>
      <c r="AY80" s="10"/>
      <c r="AZ80" s="10"/>
      <c r="BA80" s="10"/>
      <c r="BB80" s="10"/>
      <c r="BC80" s="10"/>
    </row>
    <row r="81" spans="1:60" ht="22.5" hidden="1" customHeight="1" x14ac:dyDescent="0.15">
      <c r="A81" s="534"/>
      <c r="B81" s="535"/>
      <c r="C81" s="535"/>
      <c r="D81" s="535"/>
      <c r="E81" s="535"/>
      <c r="F81" s="536"/>
      <c r="G81" s="238"/>
      <c r="H81" s="238"/>
      <c r="I81" s="238"/>
      <c r="J81" s="238"/>
      <c r="K81" s="238"/>
      <c r="L81" s="238"/>
      <c r="M81" s="238"/>
      <c r="N81" s="238"/>
      <c r="O81" s="238"/>
      <c r="P81" s="238"/>
      <c r="Q81" s="238"/>
      <c r="R81" s="238"/>
      <c r="S81" s="238"/>
      <c r="T81" s="238"/>
      <c r="U81" s="238"/>
      <c r="V81" s="238"/>
      <c r="W81" s="238"/>
      <c r="X81" s="239"/>
      <c r="Y81" s="108" t="s">
        <v>67</v>
      </c>
      <c r="Z81" s="679"/>
      <c r="AA81" s="680"/>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388</v>
      </c>
      <c r="H83" s="295"/>
      <c r="I83" s="295"/>
      <c r="J83" s="295"/>
      <c r="K83" s="295"/>
      <c r="L83" s="295"/>
      <c r="M83" s="295"/>
      <c r="N83" s="295"/>
      <c r="O83" s="295"/>
      <c r="P83" s="295"/>
      <c r="Q83" s="295"/>
      <c r="R83" s="295"/>
      <c r="S83" s="295"/>
      <c r="T83" s="295"/>
      <c r="U83" s="295"/>
      <c r="V83" s="295"/>
      <c r="W83" s="295"/>
      <c r="X83" s="295"/>
      <c r="Y83" s="540" t="s">
        <v>17</v>
      </c>
      <c r="Z83" s="541"/>
      <c r="AA83" s="542"/>
      <c r="AB83" s="681" t="s">
        <v>389</v>
      </c>
      <c r="AC83" s="115"/>
      <c r="AD83" s="116"/>
      <c r="AE83" s="205">
        <v>57778</v>
      </c>
      <c r="AF83" s="206"/>
      <c r="AG83" s="206"/>
      <c r="AH83" s="206"/>
      <c r="AI83" s="206"/>
      <c r="AJ83" s="205">
        <v>54609</v>
      </c>
      <c r="AK83" s="206"/>
      <c r="AL83" s="206"/>
      <c r="AM83" s="206"/>
      <c r="AN83" s="206"/>
      <c r="AO83" s="205">
        <v>44541</v>
      </c>
      <c r="AP83" s="206"/>
      <c r="AQ83" s="206"/>
      <c r="AR83" s="206"/>
      <c r="AS83" s="206"/>
      <c r="AT83" s="88"/>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681" t="s">
        <v>389</v>
      </c>
      <c r="AC84" s="115"/>
      <c r="AD84" s="116"/>
      <c r="AE84" s="91" t="s">
        <v>390</v>
      </c>
      <c r="AF84" s="92"/>
      <c r="AG84" s="92"/>
      <c r="AH84" s="92"/>
      <c r="AI84" s="93"/>
      <c r="AJ84" s="91" t="s">
        <v>391</v>
      </c>
      <c r="AK84" s="92"/>
      <c r="AL84" s="92"/>
      <c r="AM84" s="92"/>
      <c r="AN84" s="93"/>
      <c r="AO84" s="91" t="s">
        <v>420</v>
      </c>
      <c r="AP84" s="92"/>
      <c r="AQ84" s="92"/>
      <c r="AR84" s="92"/>
      <c r="AS84" s="93"/>
      <c r="AT84" s="91"/>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40" t="s">
        <v>17</v>
      </c>
      <c r="Z86" s="541"/>
      <c r="AA86" s="542"/>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40" t="s">
        <v>17</v>
      </c>
      <c r="Z89" s="541"/>
      <c r="AA89" s="542"/>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82"/>
      <c r="Y92" s="540" t="s">
        <v>17</v>
      </c>
      <c r="Z92" s="541"/>
      <c r="AA92" s="542"/>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83"/>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84"/>
      <c r="Z94" s="685"/>
      <c r="AA94" s="68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7" t="s">
        <v>75</v>
      </c>
      <c r="AU94" s="688"/>
      <c r="AV94" s="688"/>
      <c r="AW94" s="688"/>
      <c r="AX94" s="689"/>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40" t="s">
        <v>17</v>
      </c>
      <c r="Z95" s="541"/>
      <c r="AA95" s="542"/>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16" t="s">
        <v>77</v>
      </c>
      <c r="B97" s="617"/>
      <c r="C97" s="646" t="s">
        <v>19</v>
      </c>
      <c r="D97" s="526"/>
      <c r="E97" s="526"/>
      <c r="F97" s="526"/>
      <c r="G97" s="526"/>
      <c r="H97" s="526"/>
      <c r="I97" s="526"/>
      <c r="J97" s="526"/>
      <c r="K97" s="647"/>
      <c r="L97" s="522" t="s">
        <v>76</v>
      </c>
      <c r="M97" s="522"/>
      <c r="N97" s="522"/>
      <c r="O97" s="522"/>
      <c r="P97" s="522"/>
      <c r="Q97" s="522"/>
      <c r="R97" s="523" t="s">
        <v>73</v>
      </c>
      <c r="S97" s="524"/>
      <c r="T97" s="524"/>
      <c r="U97" s="524"/>
      <c r="V97" s="524"/>
      <c r="W97" s="524"/>
      <c r="X97" s="525" t="s">
        <v>29</v>
      </c>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7"/>
    </row>
    <row r="98" spans="1:50" ht="23.1" customHeight="1" x14ac:dyDescent="0.15">
      <c r="A98" s="618"/>
      <c r="B98" s="619"/>
      <c r="C98" s="537" t="s">
        <v>392</v>
      </c>
      <c r="D98" s="538"/>
      <c r="E98" s="538"/>
      <c r="F98" s="538"/>
      <c r="G98" s="538"/>
      <c r="H98" s="538"/>
      <c r="I98" s="538"/>
      <c r="J98" s="538"/>
      <c r="K98" s="539"/>
      <c r="L98" s="175">
        <v>6</v>
      </c>
      <c r="M98" s="176"/>
      <c r="N98" s="176"/>
      <c r="O98" s="176"/>
      <c r="P98" s="176"/>
      <c r="Q98" s="177"/>
      <c r="R98" s="175">
        <v>6</v>
      </c>
      <c r="S98" s="176"/>
      <c r="T98" s="176"/>
      <c r="U98" s="176"/>
      <c r="V98" s="176"/>
      <c r="W98" s="177"/>
      <c r="X98" s="62" t="s">
        <v>462</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18"/>
      <c r="B99" s="619"/>
      <c r="C99" s="613" t="s">
        <v>393</v>
      </c>
      <c r="D99" s="614"/>
      <c r="E99" s="614"/>
      <c r="F99" s="614"/>
      <c r="G99" s="614"/>
      <c r="H99" s="614"/>
      <c r="I99" s="614"/>
      <c r="J99" s="614"/>
      <c r="K99" s="615"/>
      <c r="L99" s="175">
        <v>4</v>
      </c>
      <c r="M99" s="176"/>
      <c r="N99" s="176"/>
      <c r="O99" s="176"/>
      <c r="P99" s="176"/>
      <c r="Q99" s="177"/>
      <c r="R99" s="175">
        <v>4</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18"/>
      <c r="B100" s="619"/>
      <c r="C100" s="613" t="s">
        <v>394</v>
      </c>
      <c r="D100" s="614"/>
      <c r="E100" s="614"/>
      <c r="F100" s="614"/>
      <c r="G100" s="614"/>
      <c r="H100" s="614"/>
      <c r="I100" s="614"/>
      <c r="J100" s="614"/>
      <c r="K100" s="615"/>
      <c r="L100" s="175">
        <v>3</v>
      </c>
      <c r="M100" s="176"/>
      <c r="N100" s="176"/>
      <c r="O100" s="176"/>
      <c r="P100" s="176"/>
      <c r="Q100" s="177"/>
      <c r="R100" s="175">
        <v>4</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36" customHeight="1" x14ac:dyDescent="0.15">
      <c r="A101" s="618"/>
      <c r="B101" s="619"/>
      <c r="C101" s="613" t="s">
        <v>395</v>
      </c>
      <c r="D101" s="614"/>
      <c r="E101" s="614"/>
      <c r="F101" s="614"/>
      <c r="G101" s="614"/>
      <c r="H101" s="614"/>
      <c r="I101" s="614"/>
      <c r="J101" s="614"/>
      <c r="K101" s="615"/>
      <c r="L101" s="175">
        <v>41</v>
      </c>
      <c r="M101" s="176"/>
      <c r="N101" s="176"/>
      <c r="O101" s="176"/>
      <c r="P101" s="176"/>
      <c r="Q101" s="177"/>
      <c r="R101" s="175">
        <v>60</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18"/>
      <c r="B102" s="619"/>
      <c r="C102" s="613"/>
      <c r="D102" s="614"/>
      <c r="E102" s="614"/>
      <c r="F102" s="614"/>
      <c r="G102" s="614"/>
      <c r="H102" s="614"/>
      <c r="I102" s="614"/>
      <c r="J102" s="614"/>
      <c r="K102" s="615"/>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18"/>
      <c r="B103" s="619"/>
      <c r="C103" s="622"/>
      <c r="D103" s="623"/>
      <c r="E103" s="623"/>
      <c r="F103" s="623"/>
      <c r="G103" s="623"/>
      <c r="H103" s="623"/>
      <c r="I103" s="623"/>
      <c r="J103" s="623"/>
      <c r="K103" s="624"/>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20"/>
      <c r="B104" s="621"/>
      <c r="C104" s="607" t="s">
        <v>22</v>
      </c>
      <c r="D104" s="608"/>
      <c r="E104" s="608"/>
      <c r="F104" s="608"/>
      <c r="G104" s="608"/>
      <c r="H104" s="608"/>
      <c r="I104" s="608"/>
      <c r="J104" s="608"/>
      <c r="K104" s="609"/>
      <c r="L104" s="610">
        <f>SUM(L98:Q103)</f>
        <v>54</v>
      </c>
      <c r="M104" s="611"/>
      <c r="N104" s="611"/>
      <c r="O104" s="611"/>
      <c r="P104" s="611"/>
      <c r="Q104" s="612"/>
      <c r="R104" s="610">
        <f>SUM(R98:W103)</f>
        <v>74</v>
      </c>
      <c r="S104" s="611"/>
      <c r="T104" s="611"/>
      <c r="U104" s="611"/>
      <c r="V104" s="611"/>
      <c r="W104" s="612"/>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0" t="s">
        <v>57</v>
      </c>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2"/>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57" t="s">
        <v>312</v>
      </c>
      <c r="B108" s="658"/>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41" t="s">
        <v>379</v>
      </c>
      <c r="AE108" s="342"/>
      <c r="AF108" s="342"/>
      <c r="AG108" s="338" t="s">
        <v>397</v>
      </c>
      <c r="AH108" s="339"/>
      <c r="AI108" s="339"/>
      <c r="AJ108" s="339"/>
      <c r="AK108" s="339"/>
      <c r="AL108" s="339"/>
      <c r="AM108" s="339"/>
      <c r="AN108" s="339"/>
      <c r="AO108" s="339"/>
      <c r="AP108" s="339"/>
      <c r="AQ108" s="339"/>
      <c r="AR108" s="339"/>
      <c r="AS108" s="339"/>
      <c r="AT108" s="339"/>
      <c r="AU108" s="339"/>
      <c r="AV108" s="339"/>
      <c r="AW108" s="339"/>
      <c r="AX108" s="340"/>
    </row>
    <row r="109" spans="1:50" ht="37.5" customHeight="1" x14ac:dyDescent="0.15">
      <c r="A109" s="659"/>
      <c r="B109" s="660"/>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0"/>
      <c r="AD109" s="293" t="s">
        <v>379</v>
      </c>
      <c r="AE109" s="294"/>
      <c r="AF109" s="294"/>
      <c r="AG109" s="273" t="s">
        <v>398</v>
      </c>
      <c r="AH109" s="250"/>
      <c r="AI109" s="250"/>
      <c r="AJ109" s="250"/>
      <c r="AK109" s="250"/>
      <c r="AL109" s="250"/>
      <c r="AM109" s="250"/>
      <c r="AN109" s="250"/>
      <c r="AO109" s="250"/>
      <c r="AP109" s="250"/>
      <c r="AQ109" s="250"/>
      <c r="AR109" s="250"/>
      <c r="AS109" s="250"/>
      <c r="AT109" s="250"/>
      <c r="AU109" s="250"/>
      <c r="AV109" s="250"/>
      <c r="AW109" s="250"/>
      <c r="AX109" s="274"/>
    </row>
    <row r="110" spans="1:50" ht="42" customHeight="1" x14ac:dyDescent="0.15">
      <c r="A110" s="661"/>
      <c r="B110" s="662"/>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23" t="s">
        <v>379</v>
      </c>
      <c r="AE110" s="324"/>
      <c r="AF110" s="324"/>
      <c r="AG110" s="333" t="s">
        <v>418</v>
      </c>
      <c r="AH110" s="238"/>
      <c r="AI110" s="238"/>
      <c r="AJ110" s="238"/>
      <c r="AK110" s="238"/>
      <c r="AL110" s="238"/>
      <c r="AM110" s="238"/>
      <c r="AN110" s="238"/>
      <c r="AO110" s="238"/>
      <c r="AP110" s="238"/>
      <c r="AQ110" s="238"/>
      <c r="AR110" s="238"/>
      <c r="AS110" s="238"/>
      <c r="AT110" s="238"/>
      <c r="AU110" s="238"/>
      <c r="AV110" s="238"/>
      <c r="AW110" s="238"/>
      <c r="AX110" s="319"/>
    </row>
    <row r="111" spans="1:50" ht="42" customHeight="1" x14ac:dyDescent="0.15">
      <c r="A111" s="254" t="s">
        <v>46</v>
      </c>
      <c r="B111" s="255"/>
      <c r="C111" s="553"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67" t="s">
        <v>379</v>
      </c>
      <c r="AE111" s="268"/>
      <c r="AF111" s="268"/>
      <c r="AG111" s="270" t="s">
        <v>422</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396</v>
      </c>
      <c r="AE112" s="294"/>
      <c r="AF112" s="294"/>
      <c r="AG112" s="273" t="s">
        <v>452</v>
      </c>
      <c r="AH112" s="250"/>
      <c r="AI112" s="250"/>
      <c r="AJ112" s="250"/>
      <c r="AK112" s="250"/>
      <c r="AL112" s="250"/>
      <c r="AM112" s="250"/>
      <c r="AN112" s="250"/>
      <c r="AO112" s="250"/>
      <c r="AP112" s="250"/>
      <c r="AQ112" s="250"/>
      <c r="AR112" s="250"/>
      <c r="AS112" s="250"/>
      <c r="AT112" s="250"/>
      <c r="AU112" s="250"/>
      <c r="AV112" s="250"/>
      <c r="AW112" s="250"/>
      <c r="AX112" s="274"/>
    </row>
    <row r="113" spans="1:64" ht="51.75" customHeight="1" x14ac:dyDescent="0.15">
      <c r="A113" s="256"/>
      <c r="B113" s="257"/>
      <c r="C113" s="444"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379</v>
      </c>
      <c r="AE113" s="294"/>
      <c r="AF113" s="294"/>
      <c r="AG113" s="273" t="s">
        <v>453</v>
      </c>
      <c r="AH113" s="250"/>
      <c r="AI113" s="250"/>
      <c r="AJ113" s="250"/>
      <c r="AK113" s="250"/>
      <c r="AL113" s="250"/>
      <c r="AM113" s="250"/>
      <c r="AN113" s="250"/>
      <c r="AO113" s="250"/>
      <c r="AP113" s="250"/>
      <c r="AQ113" s="250"/>
      <c r="AR113" s="250"/>
      <c r="AS113" s="250"/>
      <c r="AT113" s="250"/>
      <c r="AU113" s="250"/>
      <c r="AV113" s="250"/>
      <c r="AW113" s="250"/>
      <c r="AX113" s="274"/>
    </row>
    <row r="114" spans="1:64" ht="57.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379</v>
      </c>
      <c r="AE114" s="294"/>
      <c r="AF114" s="294"/>
      <c r="AG114" s="273" t="s">
        <v>399</v>
      </c>
      <c r="AH114" s="250"/>
      <c r="AI114" s="250"/>
      <c r="AJ114" s="250"/>
      <c r="AK114" s="250"/>
      <c r="AL114" s="250"/>
      <c r="AM114" s="250"/>
      <c r="AN114" s="250"/>
      <c r="AO114" s="250"/>
      <c r="AP114" s="250"/>
      <c r="AQ114" s="250"/>
      <c r="AR114" s="250"/>
      <c r="AS114" s="250"/>
      <c r="AT114" s="250"/>
      <c r="AU114" s="250"/>
      <c r="AV114" s="250"/>
      <c r="AW114" s="250"/>
      <c r="AX114" s="274"/>
    </row>
    <row r="115" spans="1:64" ht="38.2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379</v>
      </c>
      <c r="AE115" s="294"/>
      <c r="AF115" s="294"/>
      <c r="AG115" s="273" t="s">
        <v>400</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396</v>
      </c>
      <c r="AE116" s="253"/>
      <c r="AF116" s="253"/>
      <c r="AG116" s="273" t="s">
        <v>452</v>
      </c>
      <c r="AH116" s="250"/>
      <c r="AI116" s="250"/>
      <c r="AJ116" s="250"/>
      <c r="AK116" s="250"/>
      <c r="AL116" s="250"/>
      <c r="AM116" s="250"/>
      <c r="AN116" s="250"/>
      <c r="AO116" s="250"/>
      <c r="AP116" s="250"/>
      <c r="AQ116" s="250"/>
      <c r="AR116" s="250"/>
      <c r="AS116" s="250"/>
      <c r="AT116" s="250"/>
      <c r="AU116" s="250"/>
      <c r="AV116" s="250"/>
      <c r="AW116" s="250"/>
      <c r="AX116" s="274"/>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379</v>
      </c>
      <c r="AE117" s="324"/>
      <c r="AF117" s="328"/>
      <c r="AG117" s="334" t="s">
        <v>423</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379</v>
      </c>
      <c r="AE118" s="268"/>
      <c r="AF118" s="269"/>
      <c r="AG118" s="270" t="s">
        <v>421</v>
      </c>
      <c r="AH118" s="271"/>
      <c r="AI118" s="271"/>
      <c r="AJ118" s="271"/>
      <c r="AK118" s="271"/>
      <c r="AL118" s="271"/>
      <c r="AM118" s="271"/>
      <c r="AN118" s="271"/>
      <c r="AO118" s="271"/>
      <c r="AP118" s="271"/>
      <c r="AQ118" s="271"/>
      <c r="AR118" s="271"/>
      <c r="AS118" s="271"/>
      <c r="AT118" s="271"/>
      <c r="AU118" s="271"/>
      <c r="AV118" s="271"/>
      <c r="AW118" s="271"/>
      <c r="AX118" s="272"/>
    </row>
    <row r="119" spans="1:64" ht="55.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379</v>
      </c>
      <c r="AE119" s="344"/>
      <c r="AF119" s="344"/>
      <c r="AG119" s="273" t="s">
        <v>401</v>
      </c>
      <c r="AH119" s="250"/>
      <c r="AI119" s="250"/>
      <c r="AJ119" s="250"/>
      <c r="AK119" s="250"/>
      <c r="AL119" s="250"/>
      <c r="AM119" s="250"/>
      <c r="AN119" s="250"/>
      <c r="AO119" s="250"/>
      <c r="AP119" s="250"/>
      <c r="AQ119" s="250"/>
      <c r="AR119" s="250"/>
      <c r="AS119" s="250"/>
      <c r="AT119" s="250"/>
      <c r="AU119" s="250"/>
      <c r="AV119" s="250"/>
      <c r="AW119" s="250"/>
      <c r="AX119" s="274"/>
    </row>
    <row r="120" spans="1:64" ht="30"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379</v>
      </c>
      <c r="AE120" s="294"/>
      <c r="AF120" s="294"/>
      <c r="AG120" s="273" t="s">
        <v>424</v>
      </c>
      <c r="AH120" s="250"/>
      <c r="AI120" s="250"/>
      <c r="AJ120" s="250"/>
      <c r="AK120" s="250"/>
      <c r="AL120" s="250"/>
      <c r="AM120" s="250"/>
      <c r="AN120" s="250"/>
      <c r="AO120" s="250"/>
      <c r="AP120" s="250"/>
      <c r="AQ120" s="250"/>
      <c r="AR120" s="250"/>
      <c r="AS120" s="250"/>
      <c r="AT120" s="250"/>
      <c r="AU120" s="250"/>
      <c r="AV120" s="250"/>
      <c r="AW120" s="250"/>
      <c r="AX120" s="274"/>
    </row>
    <row r="121" spans="1:64" ht="36.7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379</v>
      </c>
      <c r="AE121" s="294"/>
      <c r="AF121" s="294"/>
      <c r="AG121" s="333" t="s">
        <v>425</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67" t="s">
        <v>396</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0.100000000000001"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0.100000000000001"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7"/>
      <c r="U125" s="558"/>
      <c r="V125" s="558"/>
      <c r="W125" s="558"/>
      <c r="X125" s="558"/>
      <c r="Y125" s="558"/>
      <c r="Z125" s="558"/>
      <c r="AA125" s="558"/>
      <c r="AB125" s="558"/>
      <c r="AC125" s="558"/>
      <c r="AD125" s="558"/>
      <c r="AE125" s="558"/>
      <c r="AF125" s="559"/>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419</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51" customHeight="1" thickBot="1" x14ac:dyDescent="0.2">
      <c r="A127" s="385"/>
      <c r="B127" s="386"/>
      <c r="C127" s="597" t="s">
        <v>68</v>
      </c>
      <c r="D127" s="598"/>
      <c r="E127" s="598"/>
      <c r="F127" s="599"/>
      <c r="G127" s="600" t="s">
        <v>402</v>
      </c>
      <c r="H127" s="600"/>
      <c r="I127" s="600"/>
      <c r="J127" s="600"/>
      <c r="K127" s="600"/>
      <c r="L127" s="600"/>
      <c r="M127" s="600"/>
      <c r="N127" s="600"/>
      <c r="O127" s="600"/>
      <c r="P127" s="600"/>
      <c r="Q127" s="600"/>
      <c r="R127" s="600"/>
      <c r="S127" s="600"/>
      <c r="T127" s="600"/>
      <c r="U127" s="600"/>
      <c r="V127" s="600"/>
      <c r="W127" s="600"/>
      <c r="X127" s="600"/>
      <c r="Y127" s="600"/>
      <c r="Z127" s="600"/>
      <c r="AA127" s="600"/>
      <c r="AB127" s="600"/>
      <c r="AC127" s="600"/>
      <c r="AD127" s="600"/>
      <c r="AE127" s="600"/>
      <c r="AF127" s="600"/>
      <c r="AG127" s="600"/>
      <c r="AH127" s="600"/>
      <c r="AI127" s="600"/>
      <c r="AJ127" s="600"/>
      <c r="AK127" s="600"/>
      <c r="AL127" s="600"/>
      <c r="AM127" s="600"/>
      <c r="AN127" s="600"/>
      <c r="AO127" s="600"/>
      <c r="AP127" s="600"/>
      <c r="AQ127" s="600"/>
      <c r="AR127" s="600"/>
      <c r="AS127" s="600"/>
      <c r="AT127" s="600"/>
      <c r="AU127" s="600"/>
      <c r="AV127" s="600"/>
      <c r="AW127" s="600"/>
      <c r="AX127" s="601"/>
    </row>
    <row r="128" spans="1:64" ht="21" customHeight="1" x14ac:dyDescent="0.15">
      <c r="A128" s="594" t="s">
        <v>40</v>
      </c>
      <c r="B128" s="595"/>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595"/>
      <c r="AM128" s="595"/>
      <c r="AN128" s="595"/>
      <c r="AO128" s="595"/>
      <c r="AP128" s="595"/>
      <c r="AQ128" s="595"/>
      <c r="AR128" s="595"/>
      <c r="AS128" s="595"/>
      <c r="AT128" s="595"/>
      <c r="AU128" s="595"/>
      <c r="AV128" s="595"/>
      <c r="AW128" s="595"/>
      <c r="AX128" s="596"/>
    </row>
    <row r="129" spans="1:50" ht="54"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91.5" customHeight="1" thickBot="1" x14ac:dyDescent="0.2">
      <c r="A131" s="381" t="s">
        <v>306</v>
      </c>
      <c r="B131" s="382"/>
      <c r="C131" s="382"/>
      <c r="D131" s="382"/>
      <c r="E131" s="383"/>
      <c r="F131" s="414" t="s">
        <v>458</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81" customHeight="1" thickBot="1" x14ac:dyDescent="0.2">
      <c r="A133" s="554" t="s">
        <v>460</v>
      </c>
      <c r="B133" s="555"/>
      <c r="C133" s="555"/>
      <c r="D133" s="555"/>
      <c r="E133" s="556"/>
      <c r="F133" s="417" t="s">
        <v>461</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48"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20" t="s">
        <v>224</v>
      </c>
      <c r="B137" s="311"/>
      <c r="C137" s="311"/>
      <c r="D137" s="311"/>
      <c r="E137" s="311"/>
      <c r="F137" s="311"/>
      <c r="G137" s="545">
        <v>20</v>
      </c>
      <c r="H137" s="546"/>
      <c r="I137" s="546"/>
      <c r="J137" s="546"/>
      <c r="K137" s="546"/>
      <c r="L137" s="546"/>
      <c r="M137" s="546"/>
      <c r="N137" s="546"/>
      <c r="O137" s="546"/>
      <c r="P137" s="547"/>
      <c r="Q137" s="311" t="s">
        <v>225</v>
      </c>
      <c r="R137" s="311"/>
      <c r="S137" s="311"/>
      <c r="T137" s="311"/>
      <c r="U137" s="311"/>
      <c r="V137" s="311"/>
      <c r="W137" s="545">
        <v>34</v>
      </c>
      <c r="X137" s="546"/>
      <c r="Y137" s="546"/>
      <c r="Z137" s="546"/>
      <c r="AA137" s="546"/>
      <c r="AB137" s="546"/>
      <c r="AC137" s="546"/>
      <c r="AD137" s="546"/>
      <c r="AE137" s="546"/>
      <c r="AF137" s="547"/>
      <c r="AG137" s="311" t="s">
        <v>226</v>
      </c>
      <c r="AH137" s="311"/>
      <c r="AI137" s="311"/>
      <c r="AJ137" s="311"/>
      <c r="AK137" s="311"/>
      <c r="AL137" s="311"/>
      <c r="AM137" s="517">
        <v>39</v>
      </c>
      <c r="AN137" s="518"/>
      <c r="AO137" s="518"/>
      <c r="AP137" s="518"/>
      <c r="AQ137" s="518"/>
      <c r="AR137" s="518"/>
      <c r="AS137" s="518"/>
      <c r="AT137" s="518"/>
      <c r="AU137" s="518"/>
      <c r="AV137" s="519"/>
      <c r="AW137" s="12"/>
      <c r="AX137" s="13"/>
    </row>
    <row r="138" spans="1:50" ht="19.899999999999999" customHeight="1" thickBot="1" x14ac:dyDescent="0.2">
      <c r="A138" s="521" t="s">
        <v>227</v>
      </c>
      <c r="B138" s="420"/>
      <c r="C138" s="420"/>
      <c r="D138" s="420"/>
      <c r="E138" s="420"/>
      <c r="F138" s="420"/>
      <c r="G138" s="308">
        <v>18</v>
      </c>
      <c r="H138" s="309"/>
      <c r="I138" s="309"/>
      <c r="J138" s="309"/>
      <c r="K138" s="309"/>
      <c r="L138" s="309"/>
      <c r="M138" s="309"/>
      <c r="N138" s="309"/>
      <c r="O138" s="309"/>
      <c r="P138" s="310"/>
      <c r="Q138" s="420" t="s">
        <v>228</v>
      </c>
      <c r="R138" s="420"/>
      <c r="S138" s="420"/>
      <c r="T138" s="420"/>
      <c r="U138" s="420"/>
      <c r="V138" s="420"/>
      <c r="W138" s="308">
        <v>19</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403</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448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3"/>
    </row>
    <row r="180" spans="1:50" ht="24.75" customHeight="1" x14ac:dyDescent="0.15">
      <c r="A180" s="361"/>
      <c r="B180" s="362"/>
      <c r="C180" s="362"/>
      <c r="D180" s="362"/>
      <c r="E180" s="362"/>
      <c r="F180" s="363"/>
      <c r="G180" s="352" t="s">
        <v>407</v>
      </c>
      <c r="H180" s="353"/>
      <c r="I180" s="353"/>
      <c r="J180" s="353"/>
      <c r="K180" s="354"/>
      <c r="L180" s="355" t="s">
        <v>408</v>
      </c>
      <c r="M180" s="356"/>
      <c r="N180" s="356"/>
      <c r="O180" s="356"/>
      <c r="P180" s="356"/>
      <c r="Q180" s="356"/>
      <c r="R180" s="356"/>
      <c r="S180" s="356"/>
      <c r="T180" s="356"/>
      <c r="U180" s="356"/>
      <c r="V180" s="356"/>
      <c r="W180" s="356"/>
      <c r="X180" s="357"/>
      <c r="Y180" s="387">
        <v>0.9</v>
      </c>
      <c r="Z180" s="388"/>
      <c r="AA180" s="388"/>
      <c r="AB180" s="389"/>
      <c r="AC180" s="352"/>
      <c r="AD180" s="353"/>
      <c r="AE180" s="353"/>
      <c r="AF180" s="353"/>
      <c r="AG180" s="354"/>
      <c r="AH180" s="474"/>
      <c r="AI180" s="475"/>
      <c r="AJ180" s="475"/>
      <c r="AK180" s="475"/>
      <c r="AL180" s="475"/>
      <c r="AM180" s="475"/>
      <c r="AN180" s="475"/>
      <c r="AO180" s="475"/>
      <c r="AP180" s="475"/>
      <c r="AQ180" s="475"/>
      <c r="AR180" s="475"/>
      <c r="AS180" s="475"/>
      <c r="AT180" s="476"/>
      <c r="AU180" s="387"/>
      <c r="AV180" s="388"/>
      <c r="AW180" s="388"/>
      <c r="AX180" s="477"/>
    </row>
    <row r="181" spans="1:50" ht="24.75" customHeight="1" x14ac:dyDescent="0.15">
      <c r="A181" s="361"/>
      <c r="B181" s="362"/>
      <c r="C181" s="362"/>
      <c r="D181" s="362"/>
      <c r="E181" s="362"/>
      <c r="F181" s="363"/>
      <c r="G181" s="402" t="s">
        <v>404</v>
      </c>
      <c r="H181" s="403"/>
      <c r="I181" s="403"/>
      <c r="J181" s="403"/>
      <c r="K181" s="404"/>
      <c r="L181" s="424" t="s">
        <v>409</v>
      </c>
      <c r="M181" s="425"/>
      <c r="N181" s="425"/>
      <c r="O181" s="425"/>
      <c r="P181" s="425"/>
      <c r="Q181" s="425"/>
      <c r="R181" s="425"/>
      <c r="S181" s="425"/>
      <c r="T181" s="425"/>
      <c r="U181" s="425"/>
      <c r="V181" s="425"/>
      <c r="W181" s="425"/>
      <c r="X181" s="426"/>
      <c r="Y181" s="408">
        <v>0.3</v>
      </c>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60"/>
    </row>
    <row r="182" spans="1:50" ht="24.75" customHeight="1" x14ac:dyDescent="0.15">
      <c r="A182" s="361"/>
      <c r="B182" s="362"/>
      <c r="C182" s="362"/>
      <c r="D182" s="362"/>
      <c r="E182" s="362"/>
      <c r="F182" s="363"/>
      <c r="G182" s="402" t="s">
        <v>405</v>
      </c>
      <c r="H182" s="403"/>
      <c r="I182" s="403"/>
      <c r="J182" s="403"/>
      <c r="K182" s="404"/>
      <c r="L182" s="424" t="s">
        <v>409</v>
      </c>
      <c r="M182" s="425"/>
      <c r="N182" s="425"/>
      <c r="O182" s="425"/>
      <c r="P182" s="425"/>
      <c r="Q182" s="425"/>
      <c r="R182" s="425"/>
      <c r="S182" s="425"/>
      <c r="T182" s="425"/>
      <c r="U182" s="425"/>
      <c r="V182" s="425"/>
      <c r="W182" s="425"/>
      <c r="X182" s="426"/>
      <c r="Y182" s="408">
        <v>0.3</v>
      </c>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60"/>
    </row>
    <row r="183" spans="1:50" ht="24.75" customHeight="1" x14ac:dyDescent="0.15">
      <c r="A183" s="361"/>
      <c r="B183" s="362"/>
      <c r="C183" s="362"/>
      <c r="D183" s="362"/>
      <c r="E183" s="362"/>
      <c r="F183" s="363"/>
      <c r="G183" s="402" t="s">
        <v>406</v>
      </c>
      <c r="H183" s="403"/>
      <c r="I183" s="403"/>
      <c r="J183" s="403"/>
      <c r="K183" s="404"/>
      <c r="L183" s="424" t="s">
        <v>409</v>
      </c>
      <c r="M183" s="425"/>
      <c r="N183" s="425"/>
      <c r="O183" s="425"/>
      <c r="P183" s="425"/>
      <c r="Q183" s="425"/>
      <c r="R183" s="425"/>
      <c r="S183" s="425"/>
      <c r="T183" s="425"/>
      <c r="U183" s="425"/>
      <c r="V183" s="425"/>
      <c r="W183" s="425"/>
      <c r="X183" s="426"/>
      <c r="Y183" s="408">
        <v>0.1</v>
      </c>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60"/>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60"/>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60"/>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60"/>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60"/>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60"/>
    </row>
    <row r="189" spans="1:50" ht="24.75" hidden="1"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60"/>
    </row>
    <row r="190" spans="1:50" ht="24.75" customHeight="1" thickBot="1" x14ac:dyDescent="0.2">
      <c r="A190" s="361"/>
      <c r="B190" s="362"/>
      <c r="C190" s="362"/>
      <c r="D190" s="362"/>
      <c r="E190" s="362"/>
      <c r="F190" s="363"/>
      <c r="G190" s="567" t="s">
        <v>22</v>
      </c>
      <c r="H190" s="568"/>
      <c r="I190" s="568"/>
      <c r="J190" s="568"/>
      <c r="K190" s="568"/>
      <c r="L190" s="569"/>
      <c r="M190" s="146"/>
      <c r="N190" s="146"/>
      <c r="O190" s="146"/>
      <c r="P190" s="146"/>
      <c r="Q190" s="146"/>
      <c r="R190" s="146"/>
      <c r="S190" s="146"/>
      <c r="T190" s="146"/>
      <c r="U190" s="146"/>
      <c r="V190" s="146"/>
      <c r="W190" s="146"/>
      <c r="X190" s="147"/>
      <c r="Y190" s="570">
        <f>SUM(Y180:AB189)</f>
        <v>1.6</v>
      </c>
      <c r="Z190" s="571"/>
      <c r="AA190" s="571"/>
      <c r="AB190" s="572"/>
      <c r="AC190" s="567" t="s">
        <v>22</v>
      </c>
      <c r="AD190" s="568"/>
      <c r="AE190" s="568"/>
      <c r="AF190" s="568"/>
      <c r="AG190" s="568"/>
      <c r="AH190" s="569"/>
      <c r="AI190" s="146"/>
      <c r="AJ190" s="146"/>
      <c r="AK190" s="146"/>
      <c r="AL190" s="146"/>
      <c r="AM190" s="146"/>
      <c r="AN190" s="146"/>
      <c r="AO190" s="146"/>
      <c r="AP190" s="146"/>
      <c r="AQ190" s="146"/>
      <c r="AR190" s="146"/>
      <c r="AS190" s="146"/>
      <c r="AT190" s="147"/>
      <c r="AU190" s="570">
        <f>SUM(AU180:AX189)</f>
        <v>0</v>
      </c>
      <c r="AV190" s="571"/>
      <c r="AW190" s="571"/>
      <c r="AX190" s="573"/>
    </row>
    <row r="191" spans="1:50" ht="30" customHeight="1" x14ac:dyDescent="0.15">
      <c r="A191" s="361"/>
      <c r="B191" s="362"/>
      <c r="C191" s="362"/>
      <c r="D191" s="362"/>
      <c r="E191" s="362"/>
      <c r="F191" s="363"/>
      <c r="G191" s="367" t="s">
        <v>410</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449</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3"/>
    </row>
    <row r="193" spans="1:50" ht="24.75" customHeight="1" x14ac:dyDescent="0.15">
      <c r="A193" s="361"/>
      <c r="B193" s="362"/>
      <c r="C193" s="362"/>
      <c r="D193" s="362"/>
      <c r="E193" s="362"/>
      <c r="F193" s="363"/>
      <c r="G193" s="561" t="s">
        <v>413</v>
      </c>
      <c r="H193" s="562"/>
      <c r="I193" s="562"/>
      <c r="J193" s="562"/>
      <c r="K193" s="563"/>
      <c r="L193" s="564" t="s">
        <v>415</v>
      </c>
      <c r="M193" s="565"/>
      <c r="N193" s="565"/>
      <c r="O193" s="565"/>
      <c r="P193" s="565"/>
      <c r="Q193" s="565"/>
      <c r="R193" s="565"/>
      <c r="S193" s="565"/>
      <c r="T193" s="565"/>
      <c r="U193" s="565"/>
      <c r="V193" s="565"/>
      <c r="W193" s="565"/>
      <c r="X193" s="566"/>
      <c r="Y193" s="387">
        <v>4.7</v>
      </c>
      <c r="Z193" s="388"/>
      <c r="AA193" s="388"/>
      <c r="AB193" s="389"/>
      <c r="AC193" s="352"/>
      <c r="AD193" s="353"/>
      <c r="AE193" s="353"/>
      <c r="AF193" s="353"/>
      <c r="AG193" s="354"/>
      <c r="AH193" s="474"/>
      <c r="AI193" s="475"/>
      <c r="AJ193" s="475"/>
      <c r="AK193" s="475"/>
      <c r="AL193" s="475"/>
      <c r="AM193" s="475"/>
      <c r="AN193" s="475"/>
      <c r="AO193" s="475"/>
      <c r="AP193" s="475"/>
      <c r="AQ193" s="475"/>
      <c r="AR193" s="475"/>
      <c r="AS193" s="475"/>
      <c r="AT193" s="476"/>
      <c r="AU193" s="387"/>
      <c r="AV193" s="388"/>
      <c r="AW193" s="388"/>
      <c r="AX193" s="477"/>
    </row>
    <row r="194" spans="1:50" ht="24.75" customHeight="1" x14ac:dyDescent="0.15">
      <c r="A194" s="361"/>
      <c r="B194" s="362"/>
      <c r="C194" s="362"/>
      <c r="D194" s="362"/>
      <c r="E194" s="362"/>
      <c r="F194" s="363"/>
      <c r="G194" s="574" t="s">
        <v>411</v>
      </c>
      <c r="H194" s="575"/>
      <c r="I194" s="575"/>
      <c r="J194" s="575"/>
      <c r="K194" s="576"/>
      <c r="L194" s="577" t="s">
        <v>412</v>
      </c>
      <c r="M194" s="578"/>
      <c r="N194" s="578"/>
      <c r="O194" s="578"/>
      <c r="P194" s="578"/>
      <c r="Q194" s="578"/>
      <c r="R194" s="578"/>
      <c r="S194" s="578"/>
      <c r="T194" s="578"/>
      <c r="U194" s="578"/>
      <c r="V194" s="578"/>
      <c r="W194" s="578"/>
      <c r="X194" s="579"/>
      <c r="Y194" s="408">
        <v>3.1</v>
      </c>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60"/>
    </row>
    <row r="195" spans="1:50" ht="24.75" customHeight="1" x14ac:dyDescent="0.15">
      <c r="A195" s="361"/>
      <c r="B195" s="362"/>
      <c r="C195" s="362"/>
      <c r="D195" s="362"/>
      <c r="E195" s="362"/>
      <c r="F195" s="363"/>
      <c r="G195" s="574" t="s">
        <v>455</v>
      </c>
      <c r="H195" s="575"/>
      <c r="I195" s="575"/>
      <c r="J195" s="575"/>
      <c r="K195" s="576"/>
      <c r="L195" s="577" t="s">
        <v>456</v>
      </c>
      <c r="M195" s="578"/>
      <c r="N195" s="578"/>
      <c r="O195" s="578"/>
      <c r="P195" s="578"/>
      <c r="Q195" s="578"/>
      <c r="R195" s="578"/>
      <c r="S195" s="578"/>
      <c r="T195" s="578"/>
      <c r="U195" s="578"/>
      <c r="V195" s="578"/>
      <c r="W195" s="578"/>
      <c r="X195" s="579"/>
      <c r="Y195" s="408">
        <v>2.2000000000000002</v>
      </c>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60"/>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60"/>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60"/>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60"/>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60"/>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60"/>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60"/>
    </row>
    <row r="202" spans="1:50" ht="24.7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60"/>
    </row>
    <row r="203" spans="1:50" ht="24.75" customHeight="1" thickBot="1" x14ac:dyDescent="0.2">
      <c r="A203" s="361"/>
      <c r="B203" s="362"/>
      <c r="C203" s="362"/>
      <c r="D203" s="362"/>
      <c r="E203" s="362"/>
      <c r="F203" s="363"/>
      <c r="G203" s="567" t="s">
        <v>22</v>
      </c>
      <c r="H203" s="568"/>
      <c r="I203" s="568"/>
      <c r="J203" s="568"/>
      <c r="K203" s="568"/>
      <c r="L203" s="569"/>
      <c r="M203" s="146"/>
      <c r="N203" s="146"/>
      <c r="O203" s="146"/>
      <c r="P203" s="146"/>
      <c r="Q203" s="146"/>
      <c r="R203" s="146"/>
      <c r="S203" s="146"/>
      <c r="T203" s="146"/>
      <c r="U203" s="146"/>
      <c r="V203" s="146"/>
      <c r="W203" s="146"/>
      <c r="X203" s="147"/>
      <c r="Y203" s="570">
        <f>SUM(Y193:AB202)</f>
        <v>10</v>
      </c>
      <c r="Z203" s="571"/>
      <c r="AA203" s="571"/>
      <c r="AB203" s="572"/>
      <c r="AC203" s="567" t="s">
        <v>22</v>
      </c>
      <c r="AD203" s="568"/>
      <c r="AE203" s="568"/>
      <c r="AF203" s="568"/>
      <c r="AG203" s="568"/>
      <c r="AH203" s="569"/>
      <c r="AI203" s="146"/>
      <c r="AJ203" s="146"/>
      <c r="AK203" s="146"/>
      <c r="AL203" s="146"/>
      <c r="AM203" s="146"/>
      <c r="AN203" s="146"/>
      <c r="AO203" s="146"/>
      <c r="AP203" s="146"/>
      <c r="AQ203" s="146"/>
      <c r="AR203" s="146"/>
      <c r="AS203" s="146"/>
      <c r="AT203" s="147"/>
      <c r="AU203" s="570">
        <f>SUM(AU193:AX202)</f>
        <v>0</v>
      </c>
      <c r="AV203" s="571"/>
      <c r="AW203" s="571"/>
      <c r="AX203" s="573"/>
    </row>
    <row r="204" spans="1:50" ht="30" customHeight="1" x14ac:dyDescent="0.15">
      <c r="A204" s="361"/>
      <c r="B204" s="362"/>
      <c r="C204" s="362"/>
      <c r="D204" s="362"/>
      <c r="E204" s="362"/>
      <c r="F204" s="363"/>
      <c r="G204" s="367" t="s">
        <v>416</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360</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3"/>
    </row>
    <row r="206" spans="1:50" ht="24.75" customHeight="1" x14ac:dyDescent="0.15">
      <c r="A206" s="361"/>
      <c r="B206" s="362"/>
      <c r="C206" s="362"/>
      <c r="D206" s="362"/>
      <c r="E206" s="362"/>
      <c r="F206" s="363"/>
      <c r="G206" s="561" t="s">
        <v>411</v>
      </c>
      <c r="H206" s="562"/>
      <c r="I206" s="562"/>
      <c r="J206" s="562"/>
      <c r="K206" s="563"/>
      <c r="L206" s="564" t="s">
        <v>412</v>
      </c>
      <c r="M206" s="565"/>
      <c r="N206" s="565"/>
      <c r="O206" s="565"/>
      <c r="P206" s="565"/>
      <c r="Q206" s="565"/>
      <c r="R206" s="565"/>
      <c r="S206" s="565"/>
      <c r="T206" s="565"/>
      <c r="U206" s="565"/>
      <c r="V206" s="565"/>
      <c r="W206" s="565"/>
      <c r="X206" s="566"/>
      <c r="Y206" s="387">
        <v>2.2999999999999998</v>
      </c>
      <c r="Z206" s="388"/>
      <c r="AA206" s="388"/>
      <c r="AB206" s="389"/>
      <c r="AC206" s="352"/>
      <c r="AD206" s="353"/>
      <c r="AE206" s="353"/>
      <c r="AF206" s="353"/>
      <c r="AG206" s="354"/>
      <c r="AH206" s="474"/>
      <c r="AI206" s="475"/>
      <c r="AJ206" s="475"/>
      <c r="AK206" s="475"/>
      <c r="AL206" s="475"/>
      <c r="AM206" s="475"/>
      <c r="AN206" s="475"/>
      <c r="AO206" s="475"/>
      <c r="AP206" s="475"/>
      <c r="AQ206" s="475"/>
      <c r="AR206" s="475"/>
      <c r="AS206" s="475"/>
      <c r="AT206" s="476"/>
      <c r="AU206" s="387"/>
      <c r="AV206" s="388"/>
      <c r="AW206" s="388"/>
      <c r="AX206" s="477"/>
    </row>
    <row r="207" spans="1:50" ht="24.75" customHeight="1" x14ac:dyDescent="0.15">
      <c r="A207" s="361"/>
      <c r="B207" s="362"/>
      <c r="C207" s="362"/>
      <c r="D207" s="362"/>
      <c r="E207" s="362"/>
      <c r="F207" s="363"/>
      <c r="G207" s="574" t="s">
        <v>413</v>
      </c>
      <c r="H207" s="575"/>
      <c r="I207" s="575"/>
      <c r="J207" s="575"/>
      <c r="K207" s="576"/>
      <c r="L207" s="577" t="s">
        <v>415</v>
      </c>
      <c r="M207" s="578"/>
      <c r="N207" s="578"/>
      <c r="O207" s="578"/>
      <c r="P207" s="578"/>
      <c r="Q207" s="578"/>
      <c r="R207" s="578"/>
      <c r="S207" s="578"/>
      <c r="T207" s="578"/>
      <c r="U207" s="578"/>
      <c r="V207" s="578"/>
      <c r="W207" s="578"/>
      <c r="X207" s="579"/>
      <c r="Y207" s="408">
        <v>1.4</v>
      </c>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60"/>
    </row>
    <row r="208" spans="1:50" ht="24.75" customHeight="1" x14ac:dyDescent="0.15">
      <c r="A208" s="361"/>
      <c r="B208" s="362"/>
      <c r="C208" s="362"/>
      <c r="D208" s="362"/>
      <c r="E208" s="362"/>
      <c r="F208" s="363"/>
      <c r="G208" s="574" t="s">
        <v>455</v>
      </c>
      <c r="H208" s="575"/>
      <c r="I208" s="575"/>
      <c r="J208" s="575"/>
      <c r="K208" s="576"/>
      <c r="L208" s="577" t="s">
        <v>414</v>
      </c>
      <c r="M208" s="578"/>
      <c r="N208" s="578"/>
      <c r="O208" s="578"/>
      <c r="P208" s="578"/>
      <c r="Q208" s="578"/>
      <c r="R208" s="578"/>
      <c r="S208" s="578"/>
      <c r="T208" s="578"/>
      <c r="U208" s="578"/>
      <c r="V208" s="578"/>
      <c r="W208" s="578"/>
      <c r="X208" s="579"/>
      <c r="Y208" s="408">
        <v>0.5</v>
      </c>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60"/>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60"/>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60"/>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60"/>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60"/>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60"/>
    </row>
    <row r="214" spans="1:50" ht="24.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60"/>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60"/>
    </row>
    <row r="216" spans="1:50" ht="24.75" customHeight="1" thickBot="1" x14ac:dyDescent="0.2">
      <c r="A216" s="361"/>
      <c r="B216" s="362"/>
      <c r="C216" s="362"/>
      <c r="D216" s="362"/>
      <c r="E216" s="362"/>
      <c r="F216" s="363"/>
      <c r="G216" s="567" t="s">
        <v>22</v>
      </c>
      <c r="H216" s="568"/>
      <c r="I216" s="568"/>
      <c r="J216" s="568"/>
      <c r="K216" s="568"/>
      <c r="L216" s="569"/>
      <c r="M216" s="146"/>
      <c r="N216" s="146"/>
      <c r="O216" s="146"/>
      <c r="P216" s="146"/>
      <c r="Q216" s="146"/>
      <c r="R216" s="146"/>
      <c r="S216" s="146"/>
      <c r="T216" s="146"/>
      <c r="U216" s="146"/>
      <c r="V216" s="146"/>
      <c r="W216" s="146"/>
      <c r="X216" s="147"/>
      <c r="Y216" s="570">
        <f>SUM(Y206:AB215)</f>
        <v>4.1999999999999993</v>
      </c>
      <c r="Z216" s="571"/>
      <c r="AA216" s="571"/>
      <c r="AB216" s="572"/>
      <c r="AC216" s="567" t="s">
        <v>22</v>
      </c>
      <c r="AD216" s="568"/>
      <c r="AE216" s="568"/>
      <c r="AF216" s="568"/>
      <c r="AG216" s="568"/>
      <c r="AH216" s="569"/>
      <c r="AI216" s="146"/>
      <c r="AJ216" s="146"/>
      <c r="AK216" s="146"/>
      <c r="AL216" s="146"/>
      <c r="AM216" s="146"/>
      <c r="AN216" s="146"/>
      <c r="AO216" s="146"/>
      <c r="AP216" s="146"/>
      <c r="AQ216" s="146"/>
      <c r="AR216" s="146"/>
      <c r="AS216" s="146"/>
      <c r="AT216" s="147"/>
      <c r="AU216" s="570">
        <f>SUM(AU206:AX215)</f>
        <v>0</v>
      </c>
      <c r="AV216" s="571"/>
      <c r="AW216" s="571"/>
      <c r="AX216" s="573"/>
    </row>
    <row r="217" spans="1:50" ht="30" customHeight="1" x14ac:dyDescent="0.15">
      <c r="A217" s="361"/>
      <c r="B217" s="362"/>
      <c r="C217" s="362"/>
      <c r="D217" s="362"/>
      <c r="E217" s="362"/>
      <c r="F217" s="363"/>
      <c r="G217" s="367" t="s">
        <v>457</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361</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3"/>
    </row>
    <row r="219" spans="1:50" ht="24.75" customHeight="1" x14ac:dyDescent="0.15">
      <c r="A219" s="361"/>
      <c r="B219" s="362"/>
      <c r="C219" s="362"/>
      <c r="D219" s="362"/>
      <c r="E219" s="362"/>
      <c r="F219" s="363"/>
      <c r="G219" s="352"/>
      <c r="H219" s="353"/>
      <c r="I219" s="353"/>
      <c r="J219" s="353"/>
      <c r="K219" s="354"/>
      <c r="L219" s="474"/>
      <c r="M219" s="475"/>
      <c r="N219" s="475"/>
      <c r="O219" s="475"/>
      <c r="P219" s="475"/>
      <c r="Q219" s="475"/>
      <c r="R219" s="475"/>
      <c r="S219" s="475"/>
      <c r="T219" s="475"/>
      <c r="U219" s="475"/>
      <c r="V219" s="475"/>
      <c r="W219" s="475"/>
      <c r="X219" s="476"/>
      <c r="Y219" s="387"/>
      <c r="Z219" s="388"/>
      <c r="AA219" s="388"/>
      <c r="AB219" s="389"/>
      <c r="AC219" s="352"/>
      <c r="AD219" s="353"/>
      <c r="AE219" s="353"/>
      <c r="AF219" s="353"/>
      <c r="AG219" s="354"/>
      <c r="AH219" s="474"/>
      <c r="AI219" s="475"/>
      <c r="AJ219" s="475"/>
      <c r="AK219" s="475"/>
      <c r="AL219" s="475"/>
      <c r="AM219" s="475"/>
      <c r="AN219" s="475"/>
      <c r="AO219" s="475"/>
      <c r="AP219" s="475"/>
      <c r="AQ219" s="475"/>
      <c r="AR219" s="475"/>
      <c r="AS219" s="475"/>
      <c r="AT219" s="476"/>
      <c r="AU219" s="387"/>
      <c r="AV219" s="388"/>
      <c r="AW219" s="388"/>
      <c r="AX219" s="477"/>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60"/>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60"/>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60"/>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60"/>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60"/>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60"/>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60"/>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60"/>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60"/>
    </row>
    <row r="229" spans="1:50" ht="24.75" customHeight="1" x14ac:dyDescent="0.15">
      <c r="A229" s="361"/>
      <c r="B229" s="362"/>
      <c r="C229" s="362"/>
      <c r="D229" s="362"/>
      <c r="E229" s="362"/>
      <c r="F229" s="363"/>
      <c r="G229" s="567" t="s">
        <v>22</v>
      </c>
      <c r="H229" s="568"/>
      <c r="I229" s="568"/>
      <c r="J229" s="568"/>
      <c r="K229" s="568"/>
      <c r="L229" s="569"/>
      <c r="M229" s="146"/>
      <c r="N229" s="146"/>
      <c r="O229" s="146"/>
      <c r="P229" s="146"/>
      <c r="Q229" s="146"/>
      <c r="R229" s="146"/>
      <c r="S229" s="146"/>
      <c r="T229" s="146"/>
      <c r="U229" s="146"/>
      <c r="V229" s="146"/>
      <c r="W229" s="146"/>
      <c r="X229" s="147"/>
      <c r="Y229" s="570">
        <f>SUM(Y219:AB228)</f>
        <v>0</v>
      </c>
      <c r="Z229" s="571"/>
      <c r="AA229" s="571"/>
      <c r="AB229" s="572"/>
      <c r="AC229" s="567" t="s">
        <v>22</v>
      </c>
      <c r="AD229" s="568"/>
      <c r="AE229" s="568"/>
      <c r="AF229" s="568"/>
      <c r="AG229" s="568"/>
      <c r="AH229" s="569"/>
      <c r="AI229" s="146"/>
      <c r="AJ229" s="146"/>
      <c r="AK229" s="146"/>
      <c r="AL229" s="146"/>
      <c r="AM229" s="146"/>
      <c r="AN229" s="146"/>
      <c r="AO229" s="146"/>
      <c r="AP229" s="146"/>
      <c r="AQ229" s="146"/>
      <c r="AR229" s="146"/>
      <c r="AS229" s="146"/>
      <c r="AT229" s="147"/>
      <c r="AU229" s="570">
        <f>SUM(AU219:AX228)</f>
        <v>0</v>
      </c>
      <c r="AV229" s="571"/>
      <c r="AW229" s="571"/>
      <c r="AX229" s="573"/>
    </row>
    <row r="230" spans="1:50" ht="22.5" customHeight="1" thickBot="1" x14ac:dyDescent="0.2">
      <c r="A230" s="580" t="s">
        <v>321</v>
      </c>
      <c r="B230" s="581"/>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3"/>
      <c r="B235" s="583"/>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92" t="s">
        <v>33</v>
      </c>
      <c r="AL235" s="232"/>
      <c r="AM235" s="232"/>
      <c r="AN235" s="232"/>
      <c r="AO235" s="232"/>
      <c r="AP235" s="232"/>
      <c r="AQ235" s="232" t="s">
        <v>23</v>
      </c>
      <c r="AR235" s="232"/>
      <c r="AS235" s="232"/>
      <c r="AT235" s="232"/>
      <c r="AU235" s="83" t="s">
        <v>24</v>
      </c>
      <c r="AV235" s="84"/>
      <c r="AW235" s="84"/>
      <c r="AX235" s="593"/>
    </row>
    <row r="236" spans="1:50" ht="24" customHeight="1" x14ac:dyDescent="0.15">
      <c r="A236" s="583">
        <v>1</v>
      </c>
      <c r="B236" s="583">
        <v>1</v>
      </c>
      <c r="C236" s="584" t="s">
        <v>426</v>
      </c>
      <c r="D236" s="585"/>
      <c r="E236" s="585"/>
      <c r="F236" s="585"/>
      <c r="G236" s="585"/>
      <c r="H236" s="585"/>
      <c r="I236" s="585"/>
      <c r="J236" s="585"/>
      <c r="K236" s="585"/>
      <c r="L236" s="585"/>
      <c r="M236" s="584" t="s">
        <v>437</v>
      </c>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6">
        <v>1.6</v>
      </c>
      <c r="AL236" s="587"/>
      <c r="AM236" s="587"/>
      <c r="AN236" s="587"/>
      <c r="AO236" s="587"/>
      <c r="AP236" s="588"/>
      <c r="AQ236" s="589" t="s">
        <v>438</v>
      </c>
      <c r="AR236" s="590"/>
      <c r="AS236" s="590"/>
      <c r="AT236" s="591"/>
      <c r="AU236" s="589" t="s">
        <v>438</v>
      </c>
      <c r="AV236" s="590"/>
      <c r="AW236" s="590"/>
      <c r="AX236" s="591"/>
    </row>
    <row r="237" spans="1:50" ht="24" customHeight="1" x14ac:dyDescent="0.15">
      <c r="A237" s="583">
        <v>2</v>
      </c>
      <c r="B237" s="583">
        <v>1</v>
      </c>
      <c r="C237" s="584" t="s">
        <v>428</v>
      </c>
      <c r="D237" s="585"/>
      <c r="E237" s="585"/>
      <c r="F237" s="585"/>
      <c r="G237" s="585"/>
      <c r="H237" s="585"/>
      <c r="I237" s="585"/>
      <c r="J237" s="585"/>
      <c r="K237" s="585"/>
      <c r="L237" s="585"/>
      <c r="M237" s="584" t="s">
        <v>437</v>
      </c>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6">
        <v>1.5</v>
      </c>
      <c r="AL237" s="587"/>
      <c r="AM237" s="587"/>
      <c r="AN237" s="587"/>
      <c r="AO237" s="587"/>
      <c r="AP237" s="588"/>
      <c r="AQ237" s="589" t="s">
        <v>438</v>
      </c>
      <c r="AR237" s="590"/>
      <c r="AS237" s="590"/>
      <c r="AT237" s="591"/>
      <c r="AU237" s="589" t="s">
        <v>438</v>
      </c>
      <c r="AV237" s="590"/>
      <c r="AW237" s="590"/>
      <c r="AX237" s="591"/>
    </row>
    <row r="238" spans="1:50" ht="24" customHeight="1" x14ac:dyDescent="0.15">
      <c r="A238" s="583">
        <v>3</v>
      </c>
      <c r="B238" s="583">
        <v>1</v>
      </c>
      <c r="C238" s="584" t="s">
        <v>427</v>
      </c>
      <c r="D238" s="585"/>
      <c r="E238" s="585"/>
      <c r="F238" s="585"/>
      <c r="G238" s="585"/>
      <c r="H238" s="585"/>
      <c r="I238" s="585"/>
      <c r="J238" s="585"/>
      <c r="K238" s="585"/>
      <c r="L238" s="585"/>
      <c r="M238" s="584" t="s">
        <v>437</v>
      </c>
      <c r="N238" s="585"/>
      <c r="O238" s="585"/>
      <c r="P238" s="585"/>
      <c r="Q238" s="585"/>
      <c r="R238" s="585"/>
      <c r="S238" s="585"/>
      <c r="T238" s="585"/>
      <c r="U238" s="585"/>
      <c r="V238" s="585"/>
      <c r="W238" s="585"/>
      <c r="X238" s="585"/>
      <c r="Y238" s="585"/>
      <c r="Z238" s="585"/>
      <c r="AA238" s="585"/>
      <c r="AB238" s="585"/>
      <c r="AC238" s="585"/>
      <c r="AD238" s="585"/>
      <c r="AE238" s="585"/>
      <c r="AF238" s="585"/>
      <c r="AG238" s="585"/>
      <c r="AH238" s="585"/>
      <c r="AI238" s="585"/>
      <c r="AJ238" s="585"/>
      <c r="AK238" s="586">
        <v>1.2</v>
      </c>
      <c r="AL238" s="587"/>
      <c r="AM238" s="587"/>
      <c r="AN238" s="587"/>
      <c r="AO238" s="587"/>
      <c r="AP238" s="588"/>
      <c r="AQ238" s="589" t="s">
        <v>438</v>
      </c>
      <c r="AR238" s="590"/>
      <c r="AS238" s="590"/>
      <c r="AT238" s="591"/>
      <c r="AU238" s="589" t="s">
        <v>438</v>
      </c>
      <c r="AV238" s="590"/>
      <c r="AW238" s="590"/>
      <c r="AX238" s="591"/>
    </row>
    <row r="239" spans="1:50" ht="24" customHeight="1" x14ac:dyDescent="0.15">
      <c r="A239" s="583">
        <v>4</v>
      </c>
      <c r="B239" s="583">
        <v>1</v>
      </c>
      <c r="C239" s="584" t="s">
        <v>432</v>
      </c>
      <c r="D239" s="585"/>
      <c r="E239" s="585"/>
      <c r="F239" s="585"/>
      <c r="G239" s="585"/>
      <c r="H239" s="585"/>
      <c r="I239" s="585"/>
      <c r="J239" s="585"/>
      <c r="K239" s="585"/>
      <c r="L239" s="585"/>
      <c r="M239" s="584" t="s">
        <v>437</v>
      </c>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6">
        <v>1.2</v>
      </c>
      <c r="AL239" s="587"/>
      <c r="AM239" s="587"/>
      <c r="AN239" s="587"/>
      <c r="AO239" s="587"/>
      <c r="AP239" s="588"/>
      <c r="AQ239" s="589" t="s">
        <v>438</v>
      </c>
      <c r="AR239" s="590"/>
      <c r="AS239" s="590"/>
      <c r="AT239" s="591"/>
      <c r="AU239" s="589" t="s">
        <v>438</v>
      </c>
      <c r="AV239" s="590"/>
      <c r="AW239" s="590"/>
      <c r="AX239" s="591"/>
    </row>
    <row r="240" spans="1:50" ht="24" customHeight="1" x14ac:dyDescent="0.15">
      <c r="A240" s="583">
        <v>5</v>
      </c>
      <c r="B240" s="583">
        <v>1</v>
      </c>
      <c r="C240" s="584" t="s">
        <v>429</v>
      </c>
      <c r="D240" s="585"/>
      <c r="E240" s="585"/>
      <c r="F240" s="585"/>
      <c r="G240" s="585"/>
      <c r="H240" s="585"/>
      <c r="I240" s="585"/>
      <c r="J240" s="585"/>
      <c r="K240" s="585"/>
      <c r="L240" s="585"/>
      <c r="M240" s="584" t="s">
        <v>437</v>
      </c>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6">
        <v>1</v>
      </c>
      <c r="AL240" s="587"/>
      <c r="AM240" s="587"/>
      <c r="AN240" s="587"/>
      <c r="AO240" s="587"/>
      <c r="AP240" s="588"/>
      <c r="AQ240" s="589" t="s">
        <v>438</v>
      </c>
      <c r="AR240" s="590"/>
      <c r="AS240" s="590"/>
      <c r="AT240" s="591"/>
      <c r="AU240" s="589" t="s">
        <v>438</v>
      </c>
      <c r="AV240" s="590"/>
      <c r="AW240" s="590"/>
      <c r="AX240" s="591"/>
    </row>
    <row r="241" spans="1:50" ht="24" customHeight="1" x14ac:dyDescent="0.15">
      <c r="A241" s="583">
        <v>6</v>
      </c>
      <c r="B241" s="583">
        <v>1</v>
      </c>
      <c r="C241" s="584" t="s">
        <v>430</v>
      </c>
      <c r="D241" s="585"/>
      <c r="E241" s="585"/>
      <c r="F241" s="585"/>
      <c r="G241" s="585"/>
      <c r="H241" s="585"/>
      <c r="I241" s="585"/>
      <c r="J241" s="585"/>
      <c r="K241" s="585"/>
      <c r="L241" s="585"/>
      <c r="M241" s="584" t="s">
        <v>437</v>
      </c>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6">
        <v>1</v>
      </c>
      <c r="AL241" s="587"/>
      <c r="AM241" s="587"/>
      <c r="AN241" s="587"/>
      <c r="AO241" s="587"/>
      <c r="AP241" s="588"/>
      <c r="AQ241" s="589" t="s">
        <v>438</v>
      </c>
      <c r="AR241" s="590"/>
      <c r="AS241" s="590"/>
      <c r="AT241" s="591"/>
      <c r="AU241" s="589" t="s">
        <v>438</v>
      </c>
      <c r="AV241" s="590"/>
      <c r="AW241" s="590"/>
      <c r="AX241" s="591"/>
    </row>
    <row r="242" spans="1:50" ht="24" customHeight="1" x14ac:dyDescent="0.15">
      <c r="A242" s="583">
        <v>7</v>
      </c>
      <c r="B242" s="583">
        <v>1</v>
      </c>
      <c r="C242" s="584" t="s">
        <v>433</v>
      </c>
      <c r="D242" s="585"/>
      <c r="E242" s="585"/>
      <c r="F242" s="585"/>
      <c r="G242" s="585"/>
      <c r="H242" s="585"/>
      <c r="I242" s="585"/>
      <c r="J242" s="585"/>
      <c r="K242" s="585"/>
      <c r="L242" s="585"/>
      <c r="M242" s="584" t="s">
        <v>437</v>
      </c>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6">
        <v>0.8</v>
      </c>
      <c r="AL242" s="587"/>
      <c r="AM242" s="587"/>
      <c r="AN242" s="587"/>
      <c r="AO242" s="587"/>
      <c r="AP242" s="588"/>
      <c r="AQ242" s="589" t="s">
        <v>438</v>
      </c>
      <c r="AR242" s="590"/>
      <c r="AS242" s="590"/>
      <c r="AT242" s="591"/>
      <c r="AU242" s="589" t="s">
        <v>438</v>
      </c>
      <c r="AV242" s="590"/>
      <c r="AW242" s="590"/>
      <c r="AX242" s="591"/>
    </row>
    <row r="243" spans="1:50" ht="24" customHeight="1" x14ac:dyDescent="0.15">
      <c r="A243" s="583">
        <v>8</v>
      </c>
      <c r="B243" s="583">
        <v>1</v>
      </c>
      <c r="C243" s="584" t="s">
        <v>434</v>
      </c>
      <c r="D243" s="585"/>
      <c r="E243" s="585"/>
      <c r="F243" s="585"/>
      <c r="G243" s="585"/>
      <c r="H243" s="585"/>
      <c r="I243" s="585"/>
      <c r="J243" s="585"/>
      <c r="K243" s="585"/>
      <c r="L243" s="585"/>
      <c r="M243" s="584" t="s">
        <v>437</v>
      </c>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6">
        <v>0.7</v>
      </c>
      <c r="AL243" s="587"/>
      <c r="AM243" s="587"/>
      <c r="AN243" s="587"/>
      <c r="AO243" s="587"/>
      <c r="AP243" s="588"/>
      <c r="AQ243" s="589" t="s">
        <v>438</v>
      </c>
      <c r="AR243" s="590"/>
      <c r="AS243" s="590"/>
      <c r="AT243" s="591"/>
      <c r="AU243" s="589" t="s">
        <v>438</v>
      </c>
      <c r="AV243" s="590"/>
      <c r="AW243" s="590"/>
      <c r="AX243" s="591"/>
    </row>
    <row r="244" spans="1:50" ht="24" customHeight="1" x14ac:dyDescent="0.15">
      <c r="A244" s="583">
        <v>9</v>
      </c>
      <c r="B244" s="583">
        <v>1</v>
      </c>
      <c r="C244" s="584" t="s">
        <v>431</v>
      </c>
      <c r="D244" s="585"/>
      <c r="E244" s="585"/>
      <c r="F244" s="585"/>
      <c r="G244" s="585"/>
      <c r="H244" s="585"/>
      <c r="I244" s="585"/>
      <c r="J244" s="585"/>
      <c r="K244" s="585"/>
      <c r="L244" s="585"/>
      <c r="M244" s="584" t="s">
        <v>437</v>
      </c>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6">
        <v>0.6</v>
      </c>
      <c r="AL244" s="587"/>
      <c r="AM244" s="587"/>
      <c r="AN244" s="587"/>
      <c r="AO244" s="587"/>
      <c r="AP244" s="588"/>
      <c r="AQ244" s="589" t="s">
        <v>438</v>
      </c>
      <c r="AR244" s="590"/>
      <c r="AS244" s="590"/>
      <c r="AT244" s="591"/>
      <c r="AU244" s="589" t="s">
        <v>438</v>
      </c>
      <c r="AV244" s="590"/>
      <c r="AW244" s="590"/>
      <c r="AX244" s="591"/>
    </row>
    <row r="245" spans="1:50" ht="24" customHeight="1" x14ac:dyDescent="0.15">
      <c r="A245" s="583">
        <v>10</v>
      </c>
      <c r="B245" s="583">
        <v>1</v>
      </c>
      <c r="C245" s="584" t="s">
        <v>435</v>
      </c>
      <c r="D245" s="585"/>
      <c r="E245" s="585"/>
      <c r="F245" s="585"/>
      <c r="G245" s="585"/>
      <c r="H245" s="585"/>
      <c r="I245" s="585"/>
      <c r="J245" s="585"/>
      <c r="K245" s="585"/>
      <c r="L245" s="585"/>
      <c r="M245" s="584" t="s">
        <v>437</v>
      </c>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6">
        <v>0.4</v>
      </c>
      <c r="AL245" s="587"/>
      <c r="AM245" s="587"/>
      <c r="AN245" s="587"/>
      <c r="AO245" s="587"/>
      <c r="AP245" s="588"/>
      <c r="AQ245" s="589" t="s">
        <v>438</v>
      </c>
      <c r="AR245" s="590"/>
      <c r="AS245" s="590"/>
      <c r="AT245" s="591"/>
      <c r="AU245" s="589" t="s">
        <v>438</v>
      </c>
      <c r="AV245" s="590"/>
      <c r="AW245" s="590"/>
      <c r="AX245" s="591"/>
    </row>
    <row r="246" spans="1:50" ht="24" hidden="1" customHeight="1" x14ac:dyDescent="0.15">
      <c r="A246" s="583">
        <v>11</v>
      </c>
      <c r="B246" s="583">
        <v>1</v>
      </c>
      <c r="C246" s="584" t="s">
        <v>436</v>
      </c>
      <c r="D246" s="585"/>
      <c r="E246" s="585"/>
      <c r="F246" s="585"/>
      <c r="G246" s="585"/>
      <c r="H246" s="585"/>
      <c r="I246" s="585"/>
      <c r="J246" s="585"/>
      <c r="K246" s="585"/>
      <c r="L246" s="585"/>
      <c r="M246" s="584" t="s">
        <v>437</v>
      </c>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6">
        <v>0.4</v>
      </c>
      <c r="AL246" s="587"/>
      <c r="AM246" s="587"/>
      <c r="AN246" s="587"/>
      <c r="AO246" s="587"/>
      <c r="AP246" s="588"/>
      <c r="AQ246" s="589" t="s">
        <v>438</v>
      </c>
      <c r="AR246" s="590"/>
      <c r="AS246" s="590"/>
      <c r="AT246" s="591"/>
      <c r="AU246" s="589" t="s">
        <v>438</v>
      </c>
      <c r="AV246" s="590"/>
      <c r="AW246" s="590"/>
      <c r="AX246" s="591"/>
    </row>
    <row r="247" spans="1:50" ht="24" hidden="1" customHeight="1" x14ac:dyDescent="0.15">
      <c r="A247" s="583">
        <v>12</v>
      </c>
      <c r="B247" s="583">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6"/>
      <c r="AL247" s="587"/>
      <c r="AM247" s="587"/>
      <c r="AN247" s="587"/>
      <c r="AO247" s="587"/>
      <c r="AP247" s="588"/>
      <c r="AQ247" s="584"/>
      <c r="AR247" s="585"/>
      <c r="AS247" s="585"/>
      <c r="AT247" s="585"/>
      <c r="AU247" s="586"/>
      <c r="AV247" s="587"/>
      <c r="AW247" s="587"/>
      <c r="AX247" s="588"/>
    </row>
    <row r="248" spans="1:50" ht="24" hidden="1" customHeight="1" x14ac:dyDescent="0.15">
      <c r="A248" s="583">
        <v>13</v>
      </c>
      <c r="B248" s="583">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6"/>
      <c r="AL248" s="587"/>
      <c r="AM248" s="587"/>
      <c r="AN248" s="587"/>
      <c r="AO248" s="587"/>
      <c r="AP248" s="588"/>
      <c r="AQ248" s="584"/>
      <c r="AR248" s="585"/>
      <c r="AS248" s="585"/>
      <c r="AT248" s="585"/>
      <c r="AU248" s="586"/>
      <c r="AV248" s="587"/>
      <c r="AW248" s="587"/>
      <c r="AX248" s="588"/>
    </row>
    <row r="249" spans="1:50" ht="24" hidden="1" customHeight="1" x14ac:dyDescent="0.15">
      <c r="A249" s="583">
        <v>14</v>
      </c>
      <c r="B249" s="583">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6"/>
      <c r="AL249" s="587"/>
      <c r="AM249" s="587"/>
      <c r="AN249" s="587"/>
      <c r="AO249" s="587"/>
      <c r="AP249" s="588"/>
      <c r="AQ249" s="584"/>
      <c r="AR249" s="585"/>
      <c r="AS249" s="585"/>
      <c r="AT249" s="585"/>
      <c r="AU249" s="586"/>
      <c r="AV249" s="587"/>
      <c r="AW249" s="587"/>
      <c r="AX249" s="588"/>
    </row>
    <row r="250" spans="1:50" ht="24" hidden="1" customHeight="1" x14ac:dyDescent="0.15">
      <c r="A250" s="583">
        <v>15</v>
      </c>
      <c r="B250" s="583">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6"/>
      <c r="AL250" s="587"/>
      <c r="AM250" s="587"/>
      <c r="AN250" s="587"/>
      <c r="AO250" s="587"/>
      <c r="AP250" s="588"/>
      <c r="AQ250" s="584"/>
      <c r="AR250" s="585"/>
      <c r="AS250" s="585"/>
      <c r="AT250" s="585"/>
      <c r="AU250" s="586"/>
      <c r="AV250" s="587"/>
      <c r="AW250" s="587"/>
      <c r="AX250" s="588"/>
    </row>
    <row r="251" spans="1:50" ht="24" hidden="1" customHeight="1" x14ac:dyDescent="0.15">
      <c r="A251" s="583">
        <v>16</v>
      </c>
      <c r="B251" s="583">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6"/>
      <c r="AL251" s="587"/>
      <c r="AM251" s="587"/>
      <c r="AN251" s="587"/>
      <c r="AO251" s="587"/>
      <c r="AP251" s="588"/>
      <c r="AQ251" s="584"/>
      <c r="AR251" s="585"/>
      <c r="AS251" s="585"/>
      <c r="AT251" s="585"/>
      <c r="AU251" s="586"/>
      <c r="AV251" s="587"/>
      <c r="AW251" s="587"/>
      <c r="AX251" s="588"/>
    </row>
    <row r="252" spans="1:50" ht="24" hidden="1" customHeight="1" x14ac:dyDescent="0.15">
      <c r="A252" s="583">
        <v>17</v>
      </c>
      <c r="B252" s="583">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6"/>
      <c r="AL252" s="587"/>
      <c r="AM252" s="587"/>
      <c r="AN252" s="587"/>
      <c r="AO252" s="587"/>
      <c r="AP252" s="588"/>
      <c r="AQ252" s="584"/>
      <c r="AR252" s="585"/>
      <c r="AS252" s="585"/>
      <c r="AT252" s="585"/>
      <c r="AU252" s="586"/>
      <c r="AV252" s="587"/>
      <c r="AW252" s="587"/>
      <c r="AX252" s="588"/>
    </row>
    <row r="253" spans="1:50" ht="24" hidden="1" customHeight="1" x14ac:dyDescent="0.15">
      <c r="A253" s="583">
        <v>18</v>
      </c>
      <c r="B253" s="583">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6"/>
      <c r="AL253" s="587"/>
      <c r="AM253" s="587"/>
      <c r="AN253" s="587"/>
      <c r="AO253" s="587"/>
      <c r="AP253" s="588"/>
      <c r="AQ253" s="584"/>
      <c r="AR253" s="585"/>
      <c r="AS253" s="585"/>
      <c r="AT253" s="585"/>
      <c r="AU253" s="586"/>
      <c r="AV253" s="587"/>
      <c r="AW253" s="587"/>
      <c r="AX253" s="588"/>
    </row>
    <row r="254" spans="1:50" ht="24" hidden="1" customHeight="1" x14ac:dyDescent="0.15">
      <c r="A254" s="583">
        <v>19</v>
      </c>
      <c r="B254" s="583">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6"/>
      <c r="AL254" s="587"/>
      <c r="AM254" s="587"/>
      <c r="AN254" s="587"/>
      <c r="AO254" s="587"/>
      <c r="AP254" s="588"/>
      <c r="AQ254" s="584"/>
      <c r="AR254" s="585"/>
      <c r="AS254" s="585"/>
      <c r="AT254" s="585"/>
      <c r="AU254" s="586"/>
      <c r="AV254" s="587"/>
      <c r="AW254" s="587"/>
      <c r="AX254" s="588"/>
    </row>
    <row r="255" spans="1:50" ht="24" hidden="1" customHeight="1" x14ac:dyDescent="0.15">
      <c r="A255" s="583">
        <v>20</v>
      </c>
      <c r="B255" s="583">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6"/>
      <c r="AL255" s="587"/>
      <c r="AM255" s="587"/>
      <c r="AN255" s="587"/>
      <c r="AO255" s="587"/>
      <c r="AP255" s="588"/>
      <c r="AQ255" s="584"/>
      <c r="AR255" s="585"/>
      <c r="AS255" s="585"/>
      <c r="AT255" s="585"/>
      <c r="AU255" s="586"/>
      <c r="AV255" s="587"/>
      <c r="AW255" s="587"/>
      <c r="AX255" s="588"/>
    </row>
    <row r="256" spans="1:50" ht="24" hidden="1" customHeight="1" x14ac:dyDescent="0.15">
      <c r="A256" s="583">
        <v>21</v>
      </c>
      <c r="B256" s="583">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6"/>
      <c r="AL256" s="587"/>
      <c r="AM256" s="587"/>
      <c r="AN256" s="587"/>
      <c r="AO256" s="587"/>
      <c r="AP256" s="588"/>
      <c r="AQ256" s="584"/>
      <c r="AR256" s="585"/>
      <c r="AS256" s="585"/>
      <c r="AT256" s="585"/>
      <c r="AU256" s="586"/>
      <c r="AV256" s="587"/>
      <c r="AW256" s="587"/>
      <c r="AX256" s="588"/>
    </row>
    <row r="257" spans="1:50" ht="24" hidden="1" customHeight="1" x14ac:dyDescent="0.15">
      <c r="A257" s="583">
        <v>22</v>
      </c>
      <c r="B257" s="583">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6"/>
      <c r="AL257" s="587"/>
      <c r="AM257" s="587"/>
      <c r="AN257" s="587"/>
      <c r="AO257" s="587"/>
      <c r="AP257" s="588"/>
      <c r="AQ257" s="584"/>
      <c r="AR257" s="585"/>
      <c r="AS257" s="585"/>
      <c r="AT257" s="585"/>
      <c r="AU257" s="586"/>
      <c r="AV257" s="587"/>
      <c r="AW257" s="587"/>
      <c r="AX257" s="588"/>
    </row>
    <row r="258" spans="1:50" ht="24" hidden="1" customHeight="1" x14ac:dyDescent="0.15">
      <c r="A258" s="583">
        <v>23</v>
      </c>
      <c r="B258" s="583">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6"/>
      <c r="AL258" s="587"/>
      <c r="AM258" s="587"/>
      <c r="AN258" s="587"/>
      <c r="AO258" s="587"/>
      <c r="AP258" s="588"/>
      <c r="AQ258" s="584"/>
      <c r="AR258" s="585"/>
      <c r="AS258" s="585"/>
      <c r="AT258" s="585"/>
      <c r="AU258" s="586"/>
      <c r="AV258" s="587"/>
      <c r="AW258" s="587"/>
      <c r="AX258" s="588"/>
    </row>
    <row r="259" spans="1:50" ht="24" hidden="1" customHeight="1" x14ac:dyDescent="0.15">
      <c r="A259" s="583">
        <v>24</v>
      </c>
      <c r="B259" s="583">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6"/>
      <c r="AL259" s="587"/>
      <c r="AM259" s="587"/>
      <c r="AN259" s="587"/>
      <c r="AO259" s="587"/>
      <c r="AP259" s="588"/>
      <c r="AQ259" s="584"/>
      <c r="AR259" s="585"/>
      <c r="AS259" s="585"/>
      <c r="AT259" s="585"/>
      <c r="AU259" s="586"/>
      <c r="AV259" s="587"/>
      <c r="AW259" s="587"/>
      <c r="AX259" s="588"/>
    </row>
    <row r="260" spans="1:50" ht="24" hidden="1" customHeight="1" x14ac:dyDescent="0.15">
      <c r="A260" s="583">
        <v>25</v>
      </c>
      <c r="B260" s="583">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6"/>
      <c r="AL260" s="587"/>
      <c r="AM260" s="587"/>
      <c r="AN260" s="587"/>
      <c r="AO260" s="587"/>
      <c r="AP260" s="588"/>
      <c r="AQ260" s="584"/>
      <c r="AR260" s="585"/>
      <c r="AS260" s="585"/>
      <c r="AT260" s="585"/>
      <c r="AU260" s="586"/>
      <c r="AV260" s="587"/>
      <c r="AW260" s="587"/>
      <c r="AX260" s="588"/>
    </row>
    <row r="261" spans="1:50" ht="24" hidden="1" customHeight="1" x14ac:dyDescent="0.15">
      <c r="A261" s="583">
        <v>26</v>
      </c>
      <c r="B261" s="583">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6"/>
      <c r="AL261" s="587"/>
      <c r="AM261" s="587"/>
      <c r="AN261" s="587"/>
      <c r="AO261" s="587"/>
      <c r="AP261" s="588"/>
      <c r="AQ261" s="584"/>
      <c r="AR261" s="585"/>
      <c r="AS261" s="585"/>
      <c r="AT261" s="585"/>
      <c r="AU261" s="586"/>
      <c r="AV261" s="587"/>
      <c r="AW261" s="587"/>
      <c r="AX261" s="588"/>
    </row>
    <row r="262" spans="1:50" ht="24" hidden="1" customHeight="1" x14ac:dyDescent="0.15">
      <c r="A262" s="583">
        <v>27</v>
      </c>
      <c r="B262" s="583">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6"/>
      <c r="AL262" s="587"/>
      <c r="AM262" s="587"/>
      <c r="AN262" s="587"/>
      <c r="AO262" s="587"/>
      <c r="AP262" s="588"/>
      <c r="AQ262" s="584"/>
      <c r="AR262" s="585"/>
      <c r="AS262" s="585"/>
      <c r="AT262" s="585"/>
      <c r="AU262" s="586"/>
      <c r="AV262" s="587"/>
      <c r="AW262" s="587"/>
      <c r="AX262" s="588"/>
    </row>
    <row r="263" spans="1:50" ht="24" hidden="1" customHeight="1" x14ac:dyDescent="0.15">
      <c r="A263" s="583">
        <v>28</v>
      </c>
      <c r="B263" s="583">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6"/>
      <c r="AL263" s="587"/>
      <c r="AM263" s="587"/>
      <c r="AN263" s="587"/>
      <c r="AO263" s="587"/>
      <c r="AP263" s="588"/>
      <c r="AQ263" s="584"/>
      <c r="AR263" s="585"/>
      <c r="AS263" s="585"/>
      <c r="AT263" s="585"/>
      <c r="AU263" s="586"/>
      <c r="AV263" s="587"/>
      <c r="AW263" s="587"/>
      <c r="AX263" s="588"/>
    </row>
    <row r="264" spans="1:50" ht="24" hidden="1" customHeight="1" x14ac:dyDescent="0.15">
      <c r="A264" s="583">
        <v>29</v>
      </c>
      <c r="B264" s="583">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6"/>
      <c r="AL264" s="587"/>
      <c r="AM264" s="587"/>
      <c r="AN264" s="587"/>
      <c r="AO264" s="587"/>
      <c r="AP264" s="588"/>
      <c r="AQ264" s="584"/>
      <c r="AR264" s="585"/>
      <c r="AS264" s="585"/>
      <c r="AT264" s="585"/>
      <c r="AU264" s="586"/>
      <c r="AV264" s="587"/>
      <c r="AW264" s="587"/>
      <c r="AX264" s="588"/>
    </row>
    <row r="265" spans="1:50" ht="24" hidden="1" customHeight="1" x14ac:dyDescent="0.15">
      <c r="A265" s="583">
        <v>30</v>
      </c>
      <c r="B265" s="583">
        <v>1</v>
      </c>
      <c r="C265" s="585"/>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585"/>
      <c r="AI265" s="585"/>
      <c r="AJ265" s="585"/>
      <c r="AK265" s="586"/>
      <c r="AL265" s="587"/>
      <c r="AM265" s="587"/>
      <c r="AN265" s="587"/>
      <c r="AO265" s="587"/>
      <c r="AP265" s="588"/>
      <c r="AQ265" s="584"/>
      <c r="AR265" s="585"/>
      <c r="AS265" s="585"/>
      <c r="AT265" s="585"/>
      <c r="AU265" s="586"/>
      <c r="AV265" s="587"/>
      <c r="AW265" s="587"/>
      <c r="AX265" s="58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3"/>
      <c r="B268" s="583"/>
      <c r="C268" s="232" t="s">
        <v>364</v>
      </c>
      <c r="D268" s="232"/>
      <c r="E268" s="232"/>
      <c r="F268" s="232"/>
      <c r="G268" s="232"/>
      <c r="H268" s="232"/>
      <c r="I268" s="232"/>
      <c r="J268" s="232"/>
      <c r="K268" s="232"/>
      <c r="L268" s="232"/>
      <c r="M268" s="232" t="s">
        <v>365</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92" t="s">
        <v>366</v>
      </c>
      <c r="AL268" s="232"/>
      <c r="AM268" s="232"/>
      <c r="AN268" s="232"/>
      <c r="AO268" s="232"/>
      <c r="AP268" s="232"/>
      <c r="AQ268" s="232" t="s">
        <v>23</v>
      </c>
      <c r="AR268" s="232"/>
      <c r="AS268" s="232"/>
      <c r="AT268" s="232"/>
      <c r="AU268" s="83" t="s">
        <v>24</v>
      </c>
      <c r="AV268" s="84"/>
      <c r="AW268" s="84"/>
      <c r="AX268" s="593"/>
    </row>
    <row r="269" spans="1:50" ht="24" customHeight="1" x14ac:dyDescent="0.15">
      <c r="A269" s="583">
        <v>1</v>
      </c>
      <c r="B269" s="583">
        <v>1</v>
      </c>
      <c r="C269" s="584" t="s">
        <v>439</v>
      </c>
      <c r="D269" s="585"/>
      <c r="E269" s="585"/>
      <c r="F269" s="585"/>
      <c r="G269" s="585"/>
      <c r="H269" s="585"/>
      <c r="I269" s="585"/>
      <c r="J269" s="585"/>
      <c r="K269" s="585"/>
      <c r="L269" s="585"/>
      <c r="M269" s="584" t="s">
        <v>440</v>
      </c>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6">
        <v>10</v>
      </c>
      <c r="AL269" s="587"/>
      <c r="AM269" s="587"/>
      <c r="AN269" s="587"/>
      <c r="AO269" s="587"/>
      <c r="AP269" s="588"/>
      <c r="AQ269" s="584">
        <v>5</v>
      </c>
      <c r="AR269" s="585"/>
      <c r="AS269" s="585"/>
      <c r="AT269" s="585"/>
      <c r="AU269" s="586" t="s">
        <v>447</v>
      </c>
      <c r="AV269" s="587"/>
      <c r="AW269" s="587"/>
      <c r="AX269" s="588"/>
    </row>
    <row r="270" spans="1:50" ht="24" hidden="1" customHeight="1" x14ac:dyDescent="0.15">
      <c r="A270" s="583">
        <v>2</v>
      </c>
      <c r="B270" s="583">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6"/>
      <c r="AL270" s="587"/>
      <c r="AM270" s="587"/>
      <c r="AN270" s="587"/>
      <c r="AO270" s="587"/>
      <c r="AP270" s="588"/>
      <c r="AQ270" s="584"/>
      <c r="AR270" s="585"/>
      <c r="AS270" s="585"/>
      <c r="AT270" s="585"/>
      <c r="AU270" s="586"/>
      <c r="AV270" s="587"/>
      <c r="AW270" s="587"/>
      <c r="AX270" s="588"/>
    </row>
    <row r="271" spans="1:50" ht="24" hidden="1" customHeight="1" x14ac:dyDescent="0.15">
      <c r="A271" s="583">
        <v>3</v>
      </c>
      <c r="B271" s="583">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6"/>
      <c r="AL271" s="587"/>
      <c r="AM271" s="587"/>
      <c r="AN271" s="587"/>
      <c r="AO271" s="587"/>
      <c r="AP271" s="588"/>
      <c r="AQ271" s="584"/>
      <c r="AR271" s="585"/>
      <c r="AS271" s="585"/>
      <c r="AT271" s="585"/>
      <c r="AU271" s="586"/>
      <c r="AV271" s="587"/>
      <c r="AW271" s="587"/>
      <c r="AX271" s="588"/>
    </row>
    <row r="272" spans="1:50" ht="24" hidden="1" customHeight="1" x14ac:dyDescent="0.15">
      <c r="A272" s="583">
        <v>4</v>
      </c>
      <c r="B272" s="583">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6"/>
      <c r="AL272" s="587"/>
      <c r="AM272" s="587"/>
      <c r="AN272" s="587"/>
      <c r="AO272" s="587"/>
      <c r="AP272" s="588"/>
      <c r="AQ272" s="584"/>
      <c r="AR272" s="585"/>
      <c r="AS272" s="585"/>
      <c r="AT272" s="585"/>
      <c r="AU272" s="586"/>
      <c r="AV272" s="587"/>
      <c r="AW272" s="587"/>
      <c r="AX272" s="588"/>
    </row>
    <row r="273" spans="1:50" ht="24" hidden="1" customHeight="1" x14ac:dyDescent="0.15">
      <c r="A273" s="583">
        <v>5</v>
      </c>
      <c r="B273" s="583">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6"/>
      <c r="AL273" s="587"/>
      <c r="AM273" s="587"/>
      <c r="AN273" s="587"/>
      <c r="AO273" s="587"/>
      <c r="AP273" s="588"/>
      <c r="AQ273" s="584"/>
      <c r="AR273" s="585"/>
      <c r="AS273" s="585"/>
      <c r="AT273" s="585"/>
      <c r="AU273" s="586"/>
      <c r="AV273" s="587"/>
      <c r="AW273" s="587"/>
      <c r="AX273" s="588"/>
    </row>
    <row r="274" spans="1:50" ht="24" hidden="1" customHeight="1" x14ac:dyDescent="0.15">
      <c r="A274" s="583">
        <v>6</v>
      </c>
      <c r="B274" s="583">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6"/>
      <c r="AL274" s="587"/>
      <c r="AM274" s="587"/>
      <c r="AN274" s="587"/>
      <c r="AO274" s="587"/>
      <c r="AP274" s="588"/>
      <c r="AQ274" s="584"/>
      <c r="AR274" s="585"/>
      <c r="AS274" s="585"/>
      <c r="AT274" s="585"/>
      <c r="AU274" s="586"/>
      <c r="AV274" s="587"/>
      <c r="AW274" s="587"/>
      <c r="AX274" s="588"/>
    </row>
    <row r="275" spans="1:50" ht="24" hidden="1" customHeight="1" x14ac:dyDescent="0.15">
      <c r="A275" s="583">
        <v>7</v>
      </c>
      <c r="B275" s="583">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6"/>
      <c r="AL275" s="587"/>
      <c r="AM275" s="587"/>
      <c r="AN275" s="587"/>
      <c r="AO275" s="587"/>
      <c r="AP275" s="588"/>
      <c r="AQ275" s="584"/>
      <c r="AR275" s="585"/>
      <c r="AS275" s="585"/>
      <c r="AT275" s="585"/>
      <c r="AU275" s="586"/>
      <c r="AV275" s="587"/>
      <c r="AW275" s="587"/>
      <c r="AX275" s="588"/>
    </row>
    <row r="276" spans="1:50" ht="24" hidden="1" customHeight="1" x14ac:dyDescent="0.15">
      <c r="A276" s="583">
        <v>8</v>
      </c>
      <c r="B276" s="583">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6"/>
      <c r="AL276" s="587"/>
      <c r="AM276" s="587"/>
      <c r="AN276" s="587"/>
      <c r="AO276" s="587"/>
      <c r="AP276" s="588"/>
      <c r="AQ276" s="584"/>
      <c r="AR276" s="585"/>
      <c r="AS276" s="585"/>
      <c r="AT276" s="585"/>
      <c r="AU276" s="586"/>
      <c r="AV276" s="587"/>
      <c r="AW276" s="587"/>
      <c r="AX276" s="588"/>
    </row>
    <row r="277" spans="1:50" ht="24" hidden="1" customHeight="1" x14ac:dyDescent="0.15">
      <c r="A277" s="583">
        <v>9</v>
      </c>
      <c r="B277" s="583">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6"/>
      <c r="AL277" s="587"/>
      <c r="AM277" s="587"/>
      <c r="AN277" s="587"/>
      <c r="AO277" s="587"/>
      <c r="AP277" s="588"/>
      <c r="AQ277" s="584"/>
      <c r="AR277" s="585"/>
      <c r="AS277" s="585"/>
      <c r="AT277" s="585"/>
      <c r="AU277" s="586"/>
      <c r="AV277" s="587"/>
      <c r="AW277" s="587"/>
      <c r="AX277" s="588"/>
    </row>
    <row r="278" spans="1:50" ht="24" hidden="1" customHeight="1" x14ac:dyDescent="0.15">
      <c r="A278" s="583">
        <v>10</v>
      </c>
      <c r="B278" s="583">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6"/>
      <c r="AL278" s="587"/>
      <c r="AM278" s="587"/>
      <c r="AN278" s="587"/>
      <c r="AO278" s="587"/>
      <c r="AP278" s="588"/>
      <c r="AQ278" s="584"/>
      <c r="AR278" s="585"/>
      <c r="AS278" s="585"/>
      <c r="AT278" s="585"/>
      <c r="AU278" s="586"/>
      <c r="AV278" s="587"/>
      <c r="AW278" s="587"/>
      <c r="AX278" s="588"/>
    </row>
    <row r="279" spans="1:50" ht="24" hidden="1" customHeight="1" x14ac:dyDescent="0.15">
      <c r="A279" s="583">
        <v>11</v>
      </c>
      <c r="B279" s="583">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6"/>
      <c r="AL279" s="587"/>
      <c r="AM279" s="587"/>
      <c r="AN279" s="587"/>
      <c r="AO279" s="587"/>
      <c r="AP279" s="588"/>
      <c r="AQ279" s="584"/>
      <c r="AR279" s="585"/>
      <c r="AS279" s="585"/>
      <c r="AT279" s="585"/>
      <c r="AU279" s="586"/>
      <c r="AV279" s="587"/>
      <c r="AW279" s="587"/>
      <c r="AX279" s="588"/>
    </row>
    <row r="280" spans="1:50" ht="24" hidden="1" customHeight="1" x14ac:dyDescent="0.15">
      <c r="A280" s="583">
        <v>12</v>
      </c>
      <c r="B280" s="583">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6"/>
      <c r="AL280" s="587"/>
      <c r="AM280" s="587"/>
      <c r="AN280" s="587"/>
      <c r="AO280" s="587"/>
      <c r="AP280" s="588"/>
      <c r="AQ280" s="584"/>
      <c r="AR280" s="585"/>
      <c r="AS280" s="585"/>
      <c r="AT280" s="585"/>
      <c r="AU280" s="586"/>
      <c r="AV280" s="587"/>
      <c r="AW280" s="587"/>
      <c r="AX280" s="588"/>
    </row>
    <row r="281" spans="1:50" ht="24" hidden="1" customHeight="1" x14ac:dyDescent="0.15">
      <c r="A281" s="583">
        <v>13</v>
      </c>
      <c r="B281" s="583">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6"/>
      <c r="AL281" s="587"/>
      <c r="AM281" s="587"/>
      <c r="AN281" s="587"/>
      <c r="AO281" s="587"/>
      <c r="AP281" s="588"/>
      <c r="AQ281" s="584"/>
      <c r="AR281" s="585"/>
      <c r="AS281" s="585"/>
      <c r="AT281" s="585"/>
      <c r="AU281" s="586"/>
      <c r="AV281" s="587"/>
      <c r="AW281" s="587"/>
      <c r="AX281" s="588"/>
    </row>
    <row r="282" spans="1:50" ht="24" hidden="1" customHeight="1" x14ac:dyDescent="0.15">
      <c r="A282" s="583">
        <v>14</v>
      </c>
      <c r="B282" s="583">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6"/>
      <c r="AL282" s="587"/>
      <c r="AM282" s="587"/>
      <c r="AN282" s="587"/>
      <c r="AO282" s="587"/>
      <c r="AP282" s="588"/>
      <c r="AQ282" s="584"/>
      <c r="AR282" s="585"/>
      <c r="AS282" s="585"/>
      <c r="AT282" s="585"/>
      <c r="AU282" s="586"/>
      <c r="AV282" s="587"/>
      <c r="AW282" s="587"/>
      <c r="AX282" s="588"/>
    </row>
    <row r="283" spans="1:50" ht="24" hidden="1" customHeight="1" x14ac:dyDescent="0.15">
      <c r="A283" s="583">
        <v>15</v>
      </c>
      <c r="B283" s="583">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6"/>
      <c r="AL283" s="587"/>
      <c r="AM283" s="587"/>
      <c r="AN283" s="587"/>
      <c r="AO283" s="587"/>
      <c r="AP283" s="588"/>
      <c r="AQ283" s="584"/>
      <c r="AR283" s="585"/>
      <c r="AS283" s="585"/>
      <c r="AT283" s="585"/>
      <c r="AU283" s="586"/>
      <c r="AV283" s="587"/>
      <c r="AW283" s="587"/>
      <c r="AX283" s="588"/>
    </row>
    <row r="284" spans="1:50" ht="24" hidden="1" customHeight="1" x14ac:dyDescent="0.15">
      <c r="A284" s="583">
        <v>16</v>
      </c>
      <c r="B284" s="583">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6"/>
      <c r="AL284" s="587"/>
      <c r="AM284" s="587"/>
      <c r="AN284" s="587"/>
      <c r="AO284" s="587"/>
      <c r="AP284" s="588"/>
      <c r="AQ284" s="584"/>
      <c r="AR284" s="585"/>
      <c r="AS284" s="585"/>
      <c r="AT284" s="585"/>
      <c r="AU284" s="586"/>
      <c r="AV284" s="587"/>
      <c r="AW284" s="587"/>
      <c r="AX284" s="588"/>
    </row>
    <row r="285" spans="1:50" ht="24" hidden="1" customHeight="1" x14ac:dyDescent="0.15">
      <c r="A285" s="583">
        <v>17</v>
      </c>
      <c r="B285" s="583">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6"/>
      <c r="AL285" s="587"/>
      <c r="AM285" s="587"/>
      <c r="AN285" s="587"/>
      <c r="AO285" s="587"/>
      <c r="AP285" s="588"/>
      <c r="AQ285" s="584"/>
      <c r="AR285" s="585"/>
      <c r="AS285" s="585"/>
      <c r="AT285" s="585"/>
      <c r="AU285" s="586"/>
      <c r="AV285" s="587"/>
      <c r="AW285" s="587"/>
      <c r="AX285" s="588"/>
    </row>
    <row r="286" spans="1:50" ht="24" hidden="1" customHeight="1" x14ac:dyDescent="0.15">
      <c r="A286" s="583">
        <v>18</v>
      </c>
      <c r="B286" s="583">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6"/>
      <c r="AL286" s="587"/>
      <c r="AM286" s="587"/>
      <c r="AN286" s="587"/>
      <c r="AO286" s="587"/>
      <c r="AP286" s="588"/>
      <c r="AQ286" s="584"/>
      <c r="AR286" s="585"/>
      <c r="AS286" s="585"/>
      <c r="AT286" s="585"/>
      <c r="AU286" s="586"/>
      <c r="AV286" s="587"/>
      <c r="AW286" s="587"/>
      <c r="AX286" s="588"/>
    </row>
    <row r="287" spans="1:50" ht="24" hidden="1" customHeight="1" x14ac:dyDescent="0.15">
      <c r="A287" s="583">
        <v>19</v>
      </c>
      <c r="B287" s="583">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6"/>
      <c r="AL287" s="587"/>
      <c r="AM287" s="587"/>
      <c r="AN287" s="587"/>
      <c r="AO287" s="587"/>
      <c r="AP287" s="588"/>
      <c r="AQ287" s="584"/>
      <c r="AR287" s="585"/>
      <c r="AS287" s="585"/>
      <c r="AT287" s="585"/>
      <c r="AU287" s="586"/>
      <c r="AV287" s="587"/>
      <c r="AW287" s="587"/>
      <c r="AX287" s="588"/>
    </row>
    <row r="288" spans="1:50" ht="24" hidden="1" customHeight="1" x14ac:dyDescent="0.15">
      <c r="A288" s="583">
        <v>20</v>
      </c>
      <c r="B288" s="583">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6"/>
      <c r="AL288" s="587"/>
      <c r="AM288" s="587"/>
      <c r="AN288" s="587"/>
      <c r="AO288" s="587"/>
      <c r="AP288" s="588"/>
      <c r="AQ288" s="584"/>
      <c r="AR288" s="585"/>
      <c r="AS288" s="585"/>
      <c r="AT288" s="585"/>
      <c r="AU288" s="586"/>
      <c r="AV288" s="587"/>
      <c r="AW288" s="587"/>
      <c r="AX288" s="588"/>
    </row>
    <row r="289" spans="1:50" ht="24" hidden="1" customHeight="1" x14ac:dyDescent="0.15">
      <c r="A289" s="583">
        <v>21</v>
      </c>
      <c r="B289" s="583">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6"/>
      <c r="AL289" s="587"/>
      <c r="AM289" s="587"/>
      <c r="AN289" s="587"/>
      <c r="AO289" s="587"/>
      <c r="AP289" s="588"/>
      <c r="AQ289" s="584"/>
      <c r="AR289" s="585"/>
      <c r="AS289" s="585"/>
      <c r="AT289" s="585"/>
      <c r="AU289" s="586"/>
      <c r="AV289" s="587"/>
      <c r="AW289" s="587"/>
      <c r="AX289" s="588"/>
    </row>
    <row r="290" spans="1:50" ht="24" hidden="1" customHeight="1" x14ac:dyDescent="0.15">
      <c r="A290" s="583">
        <v>22</v>
      </c>
      <c r="B290" s="583">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6"/>
      <c r="AL290" s="587"/>
      <c r="AM290" s="587"/>
      <c r="AN290" s="587"/>
      <c r="AO290" s="587"/>
      <c r="AP290" s="588"/>
      <c r="AQ290" s="584"/>
      <c r="AR290" s="585"/>
      <c r="AS290" s="585"/>
      <c r="AT290" s="585"/>
      <c r="AU290" s="586"/>
      <c r="AV290" s="587"/>
      <c r="AW290" s="587"/>
      <c r="AX290" s="588"/>
    </row>
    <row r="291" spans="1:50" ht="24" hidden="1" customHeight="1" x14ac:dyDescent="0.15">
      <c r="A291" s="583">
        <v>23</v>
      </c>
      <c r="B291" s="583">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6"/>
      <c r="AL291" s="587"/>
      <c r="AM291" s="587"/>
      <c r="AN291" s="587"/>
      <c r="AO291" s="587"/>
      <c r="AP291" s="588"/>
      <c r="AQ291" s="584"/>
      <c r="AR291" s="585"/>
      <c r="AS291" s="585"/>
      <c r="AT291" s="585"/>
      <c r="AU291" s="586"/>
      <c r="AV291" s="587"/>
      <c r="AW291" s="587"/>
      <c r="AX291" s="588"/>
    </row>
    <row r="292" spans="1:50" ht="24" hidden="1" customHeight="1" x14ac:dyDescent="0.15">
      <c r="A292" s="583">
        <v>24</v>
      </c>
      <c r="B292" s="583">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6"/>
      <c r="AL292" s="587"/>
      <c r="AM292" s="587"/>
      <c r="AN292" s="587"/>
      <c r="AO292" s="587"/>
      <c r="AP292" s="588"/>
      <c r="AQ292" s="584"/>
      <c r="AR292" s="585"/>
      <c r="AS292" s="585"/>
      <c r="AT292" s="585"/>
      <c r="AU292" s="586"/>
      <c r="AV292" s="587"/>
      <c r="AW292" s="587"/>
      <c r="AX292" s="588"/>
    </row>
    <row r="293" spans="1:50" ht="24" hidden="1" customHeight="1" x14ac:dyDescent="0.15">
      <c r="A293" s="583">
        <v>25</v>
      </c>
      <c r="B293" s="583">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6"/>
      <c r="AL293" s="587"/>
      <c r="AM293" s="587"/>
      <c r="AN293" s="587"/>
      <c r="AO293" s="587"/>
      <c r="AP293" s="588"/>
      <c r="AQ293" s="584"/>
      <c r="AR293" s="585"/>
      <c r="AS293" s="585"/>
      <c r="AT293" s="585"/>
      <c r="AU293" s="586"/>
      <c r="AV293" s="587"/>
      <c r="AW293" s="587"/>
      <c r="AX293" s="588"/>
    </row>
    <row r="294" spans="1:50" ht="24" hidden="1" customHeight="1" x14ac:dyDescent="0.15">
      <c r="A294" s="583">
        <v>26</v>
      </c>
      <c r="B294" s="583">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6"/>
      <c r="AL294" s="587"/>
      <c r="AM294" s="587"/>
      <c r="AN294" s="587"/>
      <c r="AO294" s="587"/>
      <c r="AP294" s="588"/>
      <c r="AQ294" s="584"/>
      <c r="AR294" s="585"/>
      <c r="AS294" s="585"/>
      <c r="AT294" s="585"/>
      <c r="AU294" s="586"/>
      <c r="AV294" s="587"/>
      <c r="AW294" s="587"/>
      <c r="AX294" s="588"/>
    </row>
    <row r="295" spans="1:50" ht="24" hidden="1" customHeight="1" x14ac:dyDescent="0.15">
      <c r="A295" s="583">
        <v>27</v>
      </c>
      <c r="B295" s="583">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6"/>
      <c r="AL295" s="587"/>
      <c r="AM295" s="587"/>
      <c r="AN295" s="587"/>
      <c r="AO295" s="587"/>
      <c r="AP295" s="588"/>
      <c r="AQ295" s="584"/>
      <c r="AR295" s="585"/>
      <c r="AS295" s="585"/>
      <c r="AT295" s="585"/>
      <c r="AU295" s="586"/>
      <c r="AV295" s="587"/>
      <c r="AW295" s="587"/>
      <c r="AX295" s="588"/>
    </row>
    <row r="296" spans="1:50" ht="24" hidden="1" customHeight="1" x14ac:dyDescent="0.15">
      <c r="A296" s="583">
        <v>28</v>
      </c>
      <c r="B296" s="583">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6"/>
      <c r="AL296" s="587"/>
      <c r="AM296" s="587"/>
      <c r="AN296" s="587"/>
      <c r="AO296" s="587"/>
      <c r="AP296" s="588"/>
      <c r="AQ296" s="584"/>
      <c r="AR296" s="585"/>
      <c r="AS296" s="585"/>
      <c r="AT296" s="585"/>
      <c r="AU296" s="586"/>
      <c r="AV296" s="587"/>
      <c r="AW296" s="587"/>
      <c r="AX296" s="588"/>
    </row>
    <row r="297" spans="1:50" ht="24" hidden="1" customHeight="1" x14ac:dyDescent="0.15">
      <c r="A297" s="583">
        <v>29</v>
      </c>
      <c r="B297" s="583">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6"/>
      <c r="AL297" s="587"/>
      <c r="AM297" s="587"/>
      <c r="AN297" s="587"/>
      <c r="AO297" s="587"/>
      <c r="AP297" s="588"/>
      <c r="AQ297" s="584"/>
      <c r="AR297" s="585"/>
      <c r="AS297" s="585"/>
      <c r="AT297" s="585"/>
      <c r="AU297" s="586"/>
      <c r="AV297" s="587"/>
      <c r="AW297" s="587"/>
      <c r="AX297" s="588"/>
    </row>
    <row r="298" spans="1:50" ht="24" hidden="1" customHeight="1" x14ac:dyDescent="0.15">
      <c r="A298" s="583">
        <v>30</v>
      </c>
      <c r="B298" s="583">
        <v>1</v>
      </c>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5"/>
      <c r="AK298" s="586"/>
      <c r="AL298" s="587"/>
      <c r="AM298" s="587"/>
      <c r="AN298" s="587"/>
      <c r="AO298" s="587"/>
      <c r="AP298" s="588"/>
      <c r="AQ298" s="584"/>
      <c r="AR298" s="585"/>
      <c r="AS298" s="585"/>
      <c r="AT298" s="585"/>
      <c r="AU298" s="586"/>
      <c r="AV298" s="587"/>
      <c r="AW298" s="587"/>
      <c r="AX298" s="588"/>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3"/>
      <c r="B301" s="583"/>
      <c r="C301" s="232" t="s">
        <v>364</v>
      </c>
      <c r="D301" s="232"/>
      <c r="E301" s="232"/>
      <c r="F301" s="232"/>
      <c r="G301" s="232"/>
      <c r="H301" s="232"/>
      <c r="I301" s="232"/>
      <c r="J301" s="232"/>
      <c r="K301" s="232"/>
      <c r="L301" s="232"/>
      <c r="M301" s="232" t="s">
        <v>365</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92" t="s">
        <v>366</v>
      </c>
      <c r="AL301" s="232"/>
      <c r="AM301" s="232"/>
      <c r="AN301" s="232"/>
      <c r="AO301" s="232"/>
      <c r="AP301" s="232"/>
      <c r="AQ301" s="232" t="s">
        <v>23</v>
      </c>
      <c r="AR301" s="232"/>
      <c r="AS301" s="232"/>
      <c r="AT301" s="232"/>
      <c r="AU301" s="83" t="s">
        <v>24</v>
      </c>
      <c r="AV301" s="84"/>
      <c r="AW301" s="84"/>
      <c r="AX301" s="593"/>
    </row>
    <row r="302" spans="1:50" ht="24" customHeight="1" x14ac:dyDescent="0.15">
      <c r="A302" s="583">
        <v>1</v>
      </c>
      <c r="B302" s="583">
        <v>1</v>
      </c>
      <c r="C302" s="584" t="s">
        <v>439</v>
      </c>
      <c r="D302" s="585"/>
      <c r="E302" s="585"/>
      <c r="F302" s="585"/>
      <c r="G302" s="585"/>
      <c r="H302" s="585"/>
      <c r="I302" s="585"/>
      <c r="J302" s="585"/>
      <c r="K302" s="585"/>
      <c r="L302" s="585"/>
      <c r="M302" s="584" t="s">
        <v>441</v>
      </c>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6">
        <v>4.2</v>
      </c>
      <c r="AL302" s="587"/>
      <c r="AM302" s="587"/>
      <c r="AN302" s="587"/>
      <c r="AO302" s="587"/>
      <c r="AP302" s="588"/>
      <c r="AQ302" s="584">
        <v>2</v>
      </c>
      <c r="AR302" s="585"/>
      <c r="AS302" s="585"/>
      <c r="AT302" s="585"/>
      <c r="AU302" s="586">
        <v>76.099999999999994</v>
      </c>
      <c r="AV302" s="587"/>
      <c r="AW302" s="587"/>
      <c r="AX302" s="588"/>
    </row>
    <row r="303" spans="1:50" ht="24" hidden="1" customHeight="1" x14ac:dyDescent="0.15">
      <c r="A303" s="583">
        <v>2</v>
      </c>
      <c r="B303" s="583">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6"/>
      <c r="AL303" s="587"/>
      <c r="AM303" s="587"/>
      <c r="AN303" s="587"/>
      <c r="AO303" s="587"/>
      <c r="AP303" s="588"/>
      <c r="AQ303" s="584"/>
      <c r="AR303" s="585"/>
      <c r="AS303" s="585"/>
      <c r="AT303" s="585"/>
      <c r="AU303" s="586"/>
      <c r="AV303" s="587"/>
      <c r="AW303" s="587"/>
      <c r="AX303" s="588"/>
    </row>
    <row r="304" spans="1:50" ht="24" hidden="1" customHeight="1" x14ac:dyDescent="0.15">
      <c r="A304" s="583">
        <v>3</v>
      </c>
      <c r="B304" s="583">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6"/>
      <c r="AL304" s="587"/>
      <c r="AM304" s="587"/>
      <c r="AN304" s="587"/>
      <c r="AO304" s="587"/>
      <c r="AP304" s="588"/>
      <c r="AQ304" s="584"/>
      <c r="AR304" s="585"/>
      <c r="AS304" s="585"/>
      <c r="AT304" s="585"/>
      <c r="AU304" s="586"/>
      <c r="AV304" s="587"/>
      <c r="AW304" s="587"/>
      <c r="AX304" s="588"/>
    </row>
    <row r="305" spans="1:50" ht="24" hidden="1" customHeight="1" x14ac:dyDescent="0.15">
      <c r="A305" s="583">
        <v>4</v>
      </c>
      <c r="B305" s="583">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6"/>
      <c r="AL305" s="587"/>
      <c r="AM305" s="587"/>
      <c r="AN305" s="587"/>
      <c r="AO305" s="587"/>
      <c r="AP305" s="588"/>
      <c r="AQ305" s="584"/>
      <c r="AR305" s="585"/>
      <c r="AS305" s="585"/>
      <c r="AT305" s="585"/>
      <c r="AU305" s="586"/>
      <c r="AV305" s="587"/>
      <c r="AW305" s="587"/>
      <c r="AX305" s="588"/>
    </row>
    <row r="306" spans="1:50" ht="24" hidden="1" customHeight="1" x14ac:dyDescent="0.15">
      <c r="A306" s="583">
        <v>5</v>
      </c>
      <c r="B306" s="583">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6"/>
      <c r="AL306" s="587"/>
      <c r="AM306" s="587"/>
      <c r="AN306" s="587"/>
      <c r="AO306" s="587"/>
      <c r="AP306" s="588"/>
      <c r="AQ306" s="584"/>
      <c r="AR306" s="585"/>
      <c r="AS306" s="585"/>
      <c r="AT306" s="585"/>
      <c r="AU306" s="586"/>
      <c r="AV306" s="587"/>
      <c r="AW306" s="587"/>
      <c r="AX306" s="588"/>
    </row>
    <row r="307" spans="1:50" ht="24" hidden="1" customHeight="1" x14ac:dyDescent="0.15">
      <c r="A307" s="583">
        <v>6</v>
      </c>
      <c r="B307" s="583">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6"/>
      <c r="AL307" s="587"/>
      <c r="AM307" s="587"/>
      <c r="AN307" s="587"/>
      <c r="AO307" s="587"/>
      <c r="AP307" s="588"/>
      <c r="AQ307" s="584"/>
      <c r="AR307" s="585"/>
      <c r="AS307" s="585"/>
      <c r="AT307" s="585"/>
      <c r="AU307" s="586"/>
      <c r="AV307" s="587"/>
      <c r="AW307" s="587"/>
      <c r="AX307" s="588"/>
    </row>
    <row r="308" spans="1:50" ht="24" hidden="1" customHeight="1" x14ac:dyDescent="0.15">
      <c r="A308" s="583">
        <v>7</v>
      </c>
      <c r="B308" s="583">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6"/>
      <c r="AL308" s="587"/>
      <c r="AM308" s="587"/>
      <c r="AN308" s="587"/>
      <c r="AO308" s="587"/>
      <c r="AP308" s="588"/>
      <c r="AQ308" s="584"/>
      <c r="AR308" s="585"/>
      <c r="AS308" s="585"/>
      <c r="AT308" s="585"/>
      <c r="AU308" s="586"/>
      <c r="AV308" s="587"/>
      <c r="AW308" s="587"/>
      <c r="AX308" s="588"/>
    </row>
    <row r="309" spans="1:50" ht="24" hidden="1" customHeight="1" x14ac:dyDescent="0.15">
      <c r="A309" s="583">
        <v>8</v>
      </c>
      <c r="B309" s="583">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6"/>
      <c r="AL309" s="587"/>
      <c r="AM309" s="587"/>
      <c r="AN309" s="587"/>
      <c r="AO309" s="587"/>
      <c r="AP309" s="588"/>
      <c r="AQ309" s="584"/>
      <c r="AR309" s="585"/>
      <c r="AS309" s="585"/>
      <c r="AT309" s="585"/>
      <c r="AU309" s="586"/>
      <c r="AV309" s="587"/>
      <c r="AW309" s="587"/>
      <c r="AX309" s="588"/>
    </row>
    <row r="310" spans="1:50" ht="24" hidden="1" customHeight="1" x14ac:dyDescent="0.15">
      <c r="A310" s="583">
        <v>9</v>
      </c>
      <c r="B310" s="583">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6"/>
      <c r="AL310" s="587"/>
      <c r="AM310" s="587"/>
      <c r="AN310" s="587"/>
      <c r="AO310" s="587"/>
      <c r="AP310" s="588"/>
      <c r="AQ310" s="584"/>
      <c r="AR310" s="585"/>
      <c r="AS310" s="585"/>
      <c r="AT310" s="585"/>
      <c r="AU310" s="586"/>
      <c r="AV310" s="587"/>
      <c r="AW310" s="587"/>
      <c r="AX310" s="588"/>
    </row>
    <row r="311" spans="1:50" ht="24" hidden="1" customHeight="1" x14ac:dyDescent="0.15">
      <c r="A311" s="583">
        <v>10</v>
      </c>
      <c r="B311" s="583">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6"/>
      <c r="AL311" s="587"/>
      <c r="AM311" s="587"/>
      <c r="AN311" s="587"/>
      <c r="AO311" s="587"/>
      <c r="AP311" s="588"/>
      <c r="AQ311" s="584"/>
      <c r="AR311" s="585"/>
      <c r="AS311" s="585"/>
      <c r="AT311" s="585"/>
      <c r="AU311" s="586"/>
      <c r="AV311" s="587"/>
      <c r="AW311" s="587"/>
      <c r="AX311" s="588"/>
    </row>
    <row r="312" spans="1:50" ht="24" hidden="1" customHeight="1" x14ac:dyDescent="0.15">
      <c r="A312" s="583">
        <v>11</v>
      </c>
      <c r="B312" s="583">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6"/>
      <c r="AL312" s="587"/>
      <c r="AM312" s="587"/>
      <c r="AN312" s="587"/>
      <c r="AO312" s="587"/>
      <c r="AP312" s="588"/>
      <c r="AQ312" s="584"/>
      <c r="AR312" s="585"/>
      <c r="AS312" s="585"/>
      <c r="AT312" s="585"/>
      <c r="AU312" s="586"/>
      <c r="AV312" s="587"/>
      <c r="AW312" s="587"/>
      <c r="AX312" s="588"/>
    </row>
    <row r="313" spans="1:50" ht="24" hidden="1" customHeight="1" x14ac:dyDescent="0.15">
      <c r="A313" s="583">
        <v>12</v>
      </c>
      <c r="B313" s="583">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6"/>
      <c r="AL313" s="587"/>
      <c r="AM313" s="587"/>
      <c r="AN313" s="587"/>
      <c r="AO313" s="587"/>
      <c r="AP313" s="588"/>
      <c r="AQ313" s="584"/>
      <c r="AR313" s="585"/>
      <c r="AS313" s="585"/>
      <c r="AT313" s="585"/>
      <c r="AU313" s="586"/>
      <c r="AV313" s="587"/>
      <c r="AW313" s="587"/>
      <c r="AX313" s="588"/>
    </row>
    <row r="314" spans="1:50" ht="24" hidden="1" customHeight="1" x14ac:dyDescent="0.15">
      <c r="A314" s="583">
        <v>13</v>
      </c>
      <c r="B314" s="583">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6"/>
      <c r="AL314" s="587"/>
      <c r="AM314" s="587"/>
      <c r="AN314" s="587"/>
      <c r="AO314" s="587"/>
      <c r="AP314" s="588"/>
      <c r="AQ314" s="584"/>
      <c r="AR314" s="585"/>
      <c r="AS314" s="585"/>
      <c r="AT314" s="585"/>
      <c r="AU314" s="586"/>
      <c r="AV314" s="587"/>
      <c r="AW314" s="587"/>
      <c r="AX314" s="588"/>
    </row>
    <row r="315" spans="1:50" ht="24" hidden="1" customHeight="1" x14ac:dyDescent="0.15">
      <c r="A315" s="583">
        <v>14</v>
      </c>
      <c r="B315" s="583">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6"/>
      <c r="AL315" s="587"/>
      <c r="AM315" s="587"/>
      <c r="AN315" s="587"/>
      <c r="AO315" s="587"/>
      <c r="AP315" s="588"/>
      <c r="AQ315" s="584"/>
      <c r="AR315" s="585"/>
      <c r="AS315" s="585"/>
      <c r="AT315" s="585"/>
      <c r="AU315" s="586"/>
      <c r="AV315" s="587"/>
      <c r="AW315" s="587"/>
      <c r="AX315" s="588"/>
    </row>
    <row r="316" spans="1:50" ht="24" hidden="1" customHeight="1" x14ac:dyDescent="0.15">
      <c r="A316" s="583">
        <v>15</v>
      </c>
      <c r="B316" s="583">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6"/>
      <c r="AL316" s="587"/>
      <c r="AM316" s="587"/>
      <c r="AN316" s="587"/>
      <c r="AO316" s="587"/>
      <c r="AP316" s="588"/>
      <c r="AQ316" s="584"/>
      <c r="AR316" s="585"/>
      <c r="AS316" s="585"/>
      <c r="AT316" s="585"/>
      <c r="AU316" s="586"/>
      <c r="AV316" s="587"/>
      <c r="AW316" s="587"/>
      <c r="AX316" s="588"/>
    </row>
    <row r="317" spans="1:50" ht="24" hidden="1" customHeight="1" x14ac:dyDescent="0.15">
      <c r="A317" s="583">
        <v>16</v>
      </c>
      <c r="B317" s="583">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6"/>
      <c r="AL317" s="587"/>
      <c r="AM317" s="587"/>
      <c r="AN317" s="587"/>
      <c r="AO317" s="587"/>
      <c r="AP317" s="588"/>
      <c r="AQ317" s="584"/>
      <c r="AR317" s="585"/>
      <c r="AS317" s="585"/>
      <c r="AT317" s="585"/>
      <c r="AU317" s="586"/>
      <c r="AV317" s="587"/>
      <c r="AW317" s="587"/>
      <c r="AX317" s="588"/>
    </row>
    <row r="318" spans="1:50" ht="24" hidden="1" customHeight="1" x14ac:dyDescent="0.15">
      <c r="A318" s="583">
        <v>17</v>
      </c>
      <c r="B318" s="583">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6"/>
      <c r="AL318" s="587"/>
      <c r="AM318" s="587"/>
      <c r="AN318" s="587"/>
      <c r="AO318" s="587"/>
      <c r="AP318" s="588"/>
      <c r="AQ318" s="584"/>
      <c r="AR318" s="585"/>
      <c r="AS318" s="585"/>
      <c r="AT318" s="585"/>
      <c r="AU318" s="586"/>
      <c r="AV318" s="587"/>
      <c r="AW318" s="587"/>
      <c r="AX318" s="588"/>
    </row>
    <row r="319" spans="1:50" ht="24" hidden="1" customHeight="1" x14ac:dyDescent="0.15">
      <c r="A319" s="583">
        <v>18</v>
      </c>
      <c r="B319" s="583">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6"/>
      <c r="AL319" s="587"/>
      <c r="AM319" s="587"/>
      <c r="AN319" s="587"/>
      <c r="AO319" s="587"/>
      <c r="AP319" s="588"/>
      <c r="AQ319" s="584"/>
      <c r="AR319" s="585"/>
      <c r="AS319" s="585"/>
      <c r="AT319" s="585"/>
      <c r="AU319" s="586"/>
      <c r="AV319" s="587"/>
      <c r="AW319" s="587"/>
      <c r="AX319" s="588"/>
    </row>
    <row r="320" spans="1:50" ht="24" hidden="1" customHeight="1" x14ac:dyDescent="0.15">
      <c r="A320" s="583">
        <v>19</v>
      </c>
      <c r="B320" s="583">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6"/>
      <c r="AL320" s="587"/>
      <c r="AM320" s="587"/>
      <c r="AN320" s="587"/>
      <c r="AO320" s="587"/>
      <c r="AP320" s="588"/>
      <c r="AQ320" s="584"/>
      <c r="AR320" s="585"/>
      <c r="AS320" s="585"/>
      <c r="AT320" s="585"/>
      <c r="AU320" s="586"/>
      <c r="AV320" s="587"/>
      <c r="AW320" s="587"/>
      <c r="AX320" s="588"/>
    </row>
    <row r="321" spans="1:50" ht="24" hidden="1" customHeight="1" x14ac:dyDescent="0.15">
      <c r="A321" s="583">
        <v>20</v>
      </c>
      <c r="B321" s="583">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6"/>
      <c r="AL321" s="587"/>
      <c r="AM321" s="587"/>
      <c r="AN321" s="587"/>
      <c r="AO321" s="587"/>
      <c r="AP321" s="588"/>
      <c r="AQ321" s="584"/>
      <c r="AR321" s="585"/>
      <c r="AS321" s="585"/>
      <c r="AT321" s="585"/>
      <c r="AU321" s="586"/>
      <c r="AV321" s="587"/>
      <c r="AW321" s="587"/>
      <c r="AX321" s="588"/>
    </row>
    <row r="322" spans="1:50" ht="24" hidden="1" customHeight="1" x14ac:dyDescent="0.15">
      <c r="A322" s="583">
        <v>21</v>
      </c>
      <c r="B322" s="583">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6"/>
      <c r="AL322" s="587"/>
      <c r="AM322" s="587"/>
      <c r="AN322" s="587"/>
      <c r="AO322" s="587"/>
      <c r="AP322" s="588"/>
      <c r="AQ322" s="584"/>
      <c r="AR322" s="585"/>
      <c r="AS322" s="585"/>
      <c r="AT322" s="585"/>
      <c r="AU322" s="586"/>
      <c r="AV322" s="587"/>
      <c r="AW322" s="587"/>
      <c r="AX322" s="588"/>
    </row>
    <row r="323" spans="1:50" ht="24" hidden="1" customHeight="1" x14ac:dyDescent="0.15">
      <c r="A323" s="583">
        <v>22</v>
      </c>
      <c r="B323" s="583">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6"/>
      <c r="AL323" s="587"/>
      <c r="AM323" s="587"/>
      <c r="AN323" s="587"/>
      <c r="AO323" s="587"/>
      <c r="AP323" s="588"/>
      <c r="AQ323" s="584"/>
      <c r="AR323" s="585"/>
      <c r="AS323" s="585"/>
      <c r="AT323" s="585"/>
      <c r="AU323" s="586"/>
      <c r="AV323" s="587"/>
      <c r="AW323" s="587"/>
      <c r="AX323" s="588"/>
    </row>
    <row r="324" spans="1:50" ht="24" hidden="1" customHeight="1" x14ac:dyDescent="0.15">
      <c r="A324" s="583">
        <v>23</v>
      </c>
      <c r="B324" s="583">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6"/>
      <c r="AL324" s="587"/>
      <c r="AM324" s="587"/>
      <c r="AN324" s="587"/>
      <c r="AO324" s="587"/>
      <c r="AP324" s="588"/>
      <c r="AQ324" s="584"/>
      <c r="AR324" s="585"/>
      <c r="AS324" s="585"/>
      <c r="AT324" s="585"/>
      <c r="AU324" s="586"/>
      <c r="AV324" s="587"/>
      <c r="AW324" s="587"/>
      <c r="AX324" s="588"/>
    </row>
    <row r="325" spans="1:50" ht="24" hidden="1" customHeight="1" x14ac:dyDescent="0.15">
      <c r="A325" s="583">
        <v>24</v>
      </c>
      <c r="B325" s="583">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6"/>
      <c r="AL325" s="587"/>
      <c r="AM325" s="587"/>
      <c r="AN325" s="587"/>
      <c r="AO325" s="587"/>
      <c r="AP325" s="588"/>
      <c r="AQ325" s="584"/>
      <c r="AR325" s="585"/>
      <c r="AS325" s="585"/>
      <c r="AT325" s="585"/>
      <c r="AU325" s="586"/>
      <c r="AV325" s="587"/>
      <c r="AW325" s="587"/>
      <c r="AX325" s="588"/>
    </row>
    <row r="326" spans="1:50" ht="24" hidden="1" customHeight="1" x14ac:dyDescent="0.15">
      <c r="A326" s="583">
        <v>25</v>
      </c>
      <c r="B326" s="583">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6"/>
      <c r="AL326" s="587"/>
      <c r="AM326" s="587"/>
      <c r="AN326" s="587"/>
      <c r="AO326" s="587"/>
      <c r="AP326" s="588"/>
      <c r="AQ326" s="584"/>
      <c r="AR326" s="585"/>
      <c r="AS326" s="585"/>
      <c r="AT326" s="585"/>
      <c r="AU326" s="586"/>
      <c r="AV326" s="587"/>
      <c r="AW326" s="587"/>
      <c r="AX326" s="588"/>
    </row>
    <row r="327" spans="1:50" ht="24" hidden="1" customHeight="1" x14ac:dyDescent="0.15">
      <c r="A327" s="583">
        <v>26</v>
      </c>
      <c r="B327" s="583">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6"/>
      <c r="AL327" s="587"/>
      <c r="AM327" s="587"/>
      <c r="AN327" s="587"/>
      <c r="AO327" s="587"/>
      <c r="AP327" s="588"/>
      <c r="AQ327" s="584"/>
      <c r="AR327" s="585"/>
      <c r="AS327" s="585"/>
      <c r="AT327" s="585"/>
      <c r="AU327" s="586"/>
      <c r="AV327" s="587"/>
      <c r="AW327" s="587"/>
      <c r="AX327" s="588"/>
    </row>
    <row r="328" spans="1:50" ht="24" hidden="1" customHeight="1" x14ac:dyDescent="0.15">
      <c r="A328" s="583">
        <v>27</v>
      </c>
      <c r="B328" s="583">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6"/>
      <c r="AL328" s="587"/>
      <c r="AM328" s="587"/>
      <c r="AN328" s="587"/>
      <c r="AO328" s="587"/>
      <c r="AP328" s="588"/>
      <c r="AQ328" s="584"/>
      <c r="AR328" s="585"/>
      <c r="AS328" s="585"/>
      <c r="AT328" s="585"/>
      <c r="AU328" s="586"/>
      <c r="AV328" s="587"/>
      <c r="AW328" s="587"/>
      <c r="AX328" s="588"/>
    </row>
    <row r="329" spans="1:50" ht="24" hidden="1" customHeight="1" x14ac:dyDescent="0.15">
      <c r="A329" s="583">
        <v>28</v>
      </c>
      <c r="B329" s="583">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6"/>
      <c r="AL329" s="587"/>
      <c r="AM329" s="587"/>
      <c r="AN329" s="587"/>
      <c r="AO329" s="587"/>
      <c r="AP329" s="588"/>
      <c r="AQ329" s="584"/>
      <c r="AR329" s="585"/>
      <c r="AS329" s="585"/>
      <c r="AT329" s="585"/>
      <c r="AU329" s="586"/>
      <c r="AV329" s="587"/>
      <c r="AW329" s="587"/>
      <c r="AX329" s="588"/>
    </row>
    <row r="330" spans="1:50" ht="24" hidden="1" customHeight="1" x14ac:dyDescent="0.15">
      <c r="A330" s="583">
        <v>29</v>
      </c>
      <c r="B330" s="583">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6"/>
      <c r="AL330" s="587"/>
      <c r="AM330" s="587"/>
      <c r="AN330" s="587"/>
      <c r="AO330" s="587"/>
      <c r="AP330" s="588"/>
      <c r="AQ330" s="584"/>
      <c r="AR330" s="585"/>
      <c r="AS330" s="585"/>
      <c r="AT330" s="585"/>
      <c r="AU330" s="586"/>
      <c r="AV330" s="587"/>
      <c r="AW330" s="587"/>
      <c r="AX330" s="588"/>
    </row>
    <row r="331" spans="1:50" ht="24" hidden="1" customHeight="1" x14ac:dyDescent="0.15">
      <c r="A331" s="583">
        <v>30</v>
      </c>
      <c r="B331" s="583">
        <v>1</v>
      </c>
      <c r="C331" s="585"/>
      <c r="D331" s="585"/>
      <c r="E331" s="585"/>
      <c r="F331" s="585"/>
      <c r="G331" s="585"/>
      <c r="H331" s="585"/>
      <c r="I331" s="585"/>
      <c r="J331" s="585"/>
      <c r="K331" s="585"/>
      <c r="L331" s="585"/>
      <c r="M331" s="585"/>
      <c r="N331" s="585"/>
      <c r="O331" s="585"/>
      <c r="P331" s="585"/>
      <c r="Q331" s="585"/>
      <c r="R331" s="585"/>
      <c r="S331" s="585"/>
      <c r="T331" s="585"/>
      <c r="U331" s="585"/>
      <c r="V331" s="585"/>
      <c r="W331" s="585"/>
      <c r="X331" s="585"/>
      <c r="Y331" s="585"/>
      <c r="Z331" s="585"/>
      <c r="AA331" s="585"/>
      <c r="AB331" s="585"/>
      <c r="AC331" s="585"/>
      <c r="AD331" s="585"/>
      <c r="AE331" s="585"/>
      <c r="AF331" s="585"/>
      <c r="AG331" s="585"/>
      <c r="AH331" s="585"/>
      <c r="AI331" s="585"/>
      <c r="AJ331" s="585"/>
      <c r="AK331" s="586"/>
      <c r="AL331" s="587"/>
      <c r="AM331" s="587"/>
      <c r="AN331" s="587"/>
      <c r="AO331" s="587"/>
      <c r="AP331" s="588"/>
      <c r="AQ331" s="584"/>
      <c r="AR331" s="585"/>
      <c r="AS331" s="585"/>
      <c r="AT331" s="585"/>
      <c r="AU331" s="586"/>
      <c r="AV331" s="587"/>
      <c r="AW331" s="587"/>
      <c r="AX331" s="588"/>
    </row>
    <row r="333" spans="1:50"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3"/>
      <c r="B334" s="583"/>
      <c r="C334" s="232" t="s">
        <v>364</v>
      </c>
      <c r="D334" s="232"/>
      <c r="E334" s="232"/>
      <c r="F334" s="232"/>
      <c r="G334" s="232"/>
      <c r="H334" s="232"/>
      <c r="I334" s="232"/>
      <c r="J334" s="232"/>
      <c r="K334" s="232"/>
      <c r="L334" s="232"/>
      <c r="M334" s="232" t="s">
        <v>365</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92" t="s">
        <v>366</v>
      </c>
      <c r="AL334" s="232"/>
      <c r="AM334" s="232"/>
      <c r="AN334" s="232"/>
      <c r="AO334" s="232"/>
      <c r="AP334" s="232"/>
      <c r="AQ334" s="232" t="s">
        <v>23</v>
      </c>
      <c r="AR334" s="232"/>
      <c r="AS334" s="232"/>
      <c r="AT334" s="232"/>
      <c r="AU334" s="83" t="s">
        <v>24</v>
      </c>
      <c r="AV334" s="84"/>
      <c r="AW334" s="84"/>
      <c r="AX334" s="593"/>
    </row>
    <row r="335" spans="1:50" ht="24" customHeight="1" x14ac:dyDescent="0.15">
      <c r="A335" s="583">
        <v>1</v>
      </c>
      <c r="B335" s="583">
        <v>1</v>
      </c>
      <c r="C335" s="584" t="s">
        <v>442</v>
      </c>
      <c r="D335" s="585"/>
      <c r="E335" s="585"/>
      <c r="F335" s="585"/>
      <c r="G335" s="585"/>
      <c r="H335" s="585"/>
      <c r="I335" s="585"/>
      <c r="J335" s="585"/>
      <c r="K335" s="585"/>
      <c r="L335" s="585"/>
      <c r="M335" s="584" t="s">
        <v>443</v>
      </c>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6">
        <v>0.7</v>
      </c>
      <c r="AL335" s="587"/>
      <c r="AM335" s="587"/>
      <c r="AN335" s="587"/>
      <c r="AO335" s="587"/>
      <c r="AP335" s="588"/>
      <c r="AQ335" s="584" t="s">
        <v>454</v>
      </c>
      <c r="AR335" s="585"/>
      <c r="AS335" s="585"/>
      <c r="AT335" s="585"/>
      <c r="AU335" s="586" t="s">
        <v>450</v>
      </c>
      <c r="AV335" s="587"/>
      <c r="AW335" s="587"/>
      <c r="AX335" s="588"/>
    </row>
    <row r="336" spans="1:50" ht="24" hidden="1" customHeight="1" x14ac:dyDescent="0.15">
      <c r="A336" s="583">
        <v>2</v>
      </c>
      <c r="B336" s="583">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6"/>
      <c r="AL336" s="587"/>
      <c r="AM336" s="587"/>
      <c r="AN336" s="587"/>
      <c r="AO336" s="587"/>
      <c r="AP336" s="588"/>
      <c r="AQ336" s="584"/>
      <c r="AR336" s="585"/>
      <c r="AS336" s="585"/>
      <c r="AT336" s="585"/>
      <c r="AU336" s="586"/>
      <c r="AV336" s="587"/>
      <c r="AW336" s="587"/>
      <c r="AX336" s="588"/>
    </row>
    <row r="337" spans="1:50" ht="24" hidden="1" customHeight="1" x14ac:dyDescent="0.15">
      <c r="A337" s="583">
        <v>3</v>
      </c>
      <c r="B337" s="583">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6"/>
      <c r="AL337" s="587"/>
      <c r="AM337" s="587"/>
      <c r="AN337" s="587"/>
      <c r="AO337" s="587"/>
      <c r="AP337" s="588"/>
      <c r="AQ337" s="584"/>
      <c r="AR337" s="585"/>
      <c r="AS337" s="585"/>
      <c r="AT337" s="585"/>
      <c r="AU337" s="586"/>
      <c r="AV337" s="587"/>
      <c r="AW337" s="587"/>
      <c r="AX337" s="588"/>
    </row>
    <row r="338" spans="1:50" ht="24" hidden="1" customHeight="1" x14ac:dyDescent="0.15">
      <c r="A338" s="583">
        <v>4</v>
      </c>
      <c r="B338" s="583">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6"/>
      <c r="AL338" s="587"/>
      <c r="AM338" s="587"/>
      <c r="AN338" s="587"/>
      <c r="AO338" s="587"/>
      <c r="AP338" s="588"/>
      <c r="AQ338" s="584"/>
      <c r="AR338" s="585"/>
      <c r="AS338" s="585"/>
      <c r="AT338" s="585"/>
      <c r="AU338" s="586"/>
      <c r="AV338" s="587"/>
      <c r="AW338" s="587"/>
      <c r="AX338" s="588"/>
    </row>
    <row r="339" spans="1:50" ht="24" hidden="1" customHeight="1" x14ac:dyDescent="0.15">
      <c r="A339" s="583">
        <v>5</v>
      </c>
      <c r="B339" s="583">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6"/>
      <c r="AL339" s="587"/>
      <c r="AM339" s="587"/>
      <c r="AN339" s="587"/>
      <c r="AO339" s="587"/>
      <c r="AP339" s="588"/>
      <c r="AQ339" s="584"/>
      <c r="AR339" s="585"/>
      <c r="AS339" s="585"/>
      <c r="AT339" s="585"/>
      <c r="AU339" s="586"/>
      <c r="AV339" s="587"/>
      <c r="AW339" s="587"/>
      <c r="AX339" s="588"/>
    </row>
    <row r="340" spans="1:50" ht="24" hidden="1" customHeight="1" x14ac:dyDescent="0.15">
      <c r="A340" s="583">
        <v>6</v>
      </c>
      <c r="B340" s="583">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6"/>
      <c r="AL340" s="587"/>
      <c r="AM340" s="587"/>
      <c r="AN340" s="587"/>
      <c r="AO340" s="587"/>
      <c r="AP340" s="588"/>
      <c r="AQ340" s="584"/>
      <c r="AR340" s="585"/>
      <c r="AS340" s="585"/>
      <c r="AT340" s="585"/>
      <c r="AU340" s="586"/>
      <c r="AV340" s="587"/>
      <c r="AW340" s="587"/>
      <c r="AX340" s="588"/>
    </row>
    <row r="341" spans="1:50" ht="24" hidden="1" customHeight="1" x14ac:dyDescent="0.15">
      <c r="A341" s="583">
        <v>7</v>
      </c>
      <c r="B341" s="583">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6"/>
      <c r="AL341" s="587"/>
      <c r="AM341" s="587"/>
      <c r="AN341" s="587"/>
      <c r="AO341" s="587"/>
      <c r="AP341" s="588"/>
      <c r="AQ341" s="584"/>
      <c r="AR341" s="585"/>
      <c r="AS341" s="585"/>
      <c r="AT341" s="585"/>
      <c r="AU341" s="586"/>
      <c r="AV341" s="587"/>
      <c r="AW341" s="587"/>
      <c r="AX341" s="588"/>
    </row>
    <row r="342" spans="1:50" ht="24" hidden="1" customHeight="1" x14ac:dyDescent="0.15">
      <c r="A342" s="583">
        <v>8</v>
      </c>
      <c r="B342" s="583">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6"/>
      <c r="AL342" s="587"/>
      <c r="AM342" s="587"/>
      <c r="AN342" s="587"/>
      <c r="AO342" s="587"/>
      <c r="AP342" s="588"/>
      <c r="AQ342" s="584"/>
      <c r="AR342" s="585"/>
      <c r="AS342" s="585"/>
      <c r="AT342" s="585"/>
      <c r="AU342" s="586"/>
      <c r="AV342" s="587"/>
      <c r="AW342" s="587"/>
      <c r="AX342" s="588"/>
    </row>
    <row r="343" spans="1:50" ht="24" hidden="1" customHeight="1" x14ac:dyDescent="0.15">
      <c r="A343" s="583">
        <v>9</v>
      </c>
      <c r="B343" s="583">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6"/>
      <c r="AL343" s="587"/>
      <c r="AM343" s="587"/>
      <c r="AN343" s="587"/>
      <c r="AO343" s="587"/>
      <c r="AP343" s="588"/>
      <c r="AQ343" s="584"/>
      <c r="AR343" s="585"/>
      <c r="AS343" s="585"/>
      <c r="AT343" s="585"/>
      <c r="AU343" s="586"/>
      <c r="AV343" s="587"/>
      <c r="AW343" s="587"/>
      <c r="AX343" s="588"/>
    </row>
    <row r="344" spans="1:50" ht="24" hidden="1" customHeight="1" x14ac:dyDescent="0.15">
      <c r="A344" s="583">
        <v>10</v>
      </c>
      <c r="B344" s="583">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6"/>
      <c r="AL344" s="587"/>
      <c r="AM344" s="587"/>
      <c r="AN344" s="587"/>
      <c r="AO344" s="587"/>
      <c r="AP344" s="588"/>
      <c r="AQ344" s="584"/>
      <c r="AR344" s="585"/>
      <c r="AS344" s="585"/>
      <c r="AT344" s="585"/>
      <c r="AU344" s="586"/>
      <c r="AV344" s="587"/>
      <c r="AW344" s="587"/>
      <c r="AX344" s="588"/>
    </row>
    <row r="345" spans="1:50" ht="24" hidden="1" customHeight="1" x14ac:dyDescent="0.15">
      <c r="A345" s="583">
        <v>11</v>
      </c>
      <c r="B345" s="583">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6"/>
      <c r="AL345" s="587"/>
      <c r="AM345" s="587"/>
      <c r="AN345" s="587"/>
      <c r="AO345" s="587"/>
      <c r="AP345" s="588"/>
      <c r="AQ345" s="584"/>
      <c r="AR345" s="585"/>
      <c r="AS345" s="585"/>
      <c r="AT345" s="585"/>
      <c r="AU345" s="586"/>
      <c r="AV345" s="587"/>
      <c r="AW345" s="587"/>
      <c r="AX345" s="588"/>
    </row>
    <row r="346" spans="1:50" ht="24" hidden="1" customHeight="1" x14ac:dyDescent="0.15">
      <c r="A346" s="583">
        <v>12</v>
      </c>
      <c r="B346" s="583">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6"/>
      <c r="AL346" s="587"/>
      <c r="AM346" s="587"/>
      <c r="AN346" s="587"/>
      <c r="AO346" s="587"/>
      <c r="AP346" s="588"/>
      <c r="AQ346" s="584"/>
      <c r="AR346" s="585"/>
      <c r="AS346" s="585"/>
      <c r="AT346" s="585"/>
      <c r="AU346" s="586"/>
      <c r="AV346" s="587"/>
      <c r="AW346" s="587"/>
      <c r="AX346" s="588"/>
    </row>
    <row r="347" spans="1:50" ht="24" hidden="1" customHeight="1" x14ac:dyDescent="0.15">
      <c r="A347" s="583">
        <v>13</v>
      </c>
      <c r="B347" s="583">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6"/>
      <c r="AL347" s="587"/>
      <c r="AM347" s="587"/>
      <c r="AN347" s="587"/>
      <c r="AO347" s="587"/>
      <c r="AP347" s="588"/>
      <c r="AQ347" s="584"/>
      <c r="AR347" s="585"/>
      <c r="AS347" s="585"/>
      <c r="AT347" s="585"/>
      <c r="AU347" s="586"/>
      <c r="AV347" s="587"/>
      <c r="AW347" s="587"/>
      <c r="AX347" s="588"/>
    </row>
    <row r="348" spans="1:50" ht="24" hidden="1" customHeight="1" x14ac:dyDescent="0.15">
      <c r="A348" s="583">
        <v>14</v>
      </c>
      <c r="B348" s="583">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6"/>
      <c r="AL348" s="587"/>
      <c r="AM348" s="587"/>
      <c r="AN348" s="587"/>
      <c r="AO348" s="587"/>
      <c r="AP348" s="588"/>
      <c r="AQ348" s="584"/>
      <c r="AR348" s="585"/>
      <c r="AS348" s="585"/>
      <c r="AT348" s="585"/>
      <c r="AU348" s="586"/>
      <c r="AV348" s="587"/>
      <c r="AW348" s="587"/>
      <c r="AX348" s="588"/>
    </row>
    <row r="349" spans="1:50" ht="24" hidden="1" customHeight="1" x14ac:dyDescent="0.15">
      <c r="A349" s="583">
        <v>15</v>
      </c>
      <c r="B349" s="583">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6"/>
      <c r="AL349" s="587"/>
      <c r="AM349" s="587"/>
      <c r="AN349" s="587"/>
      <c r="AO349" s="587"/>
      <c r="AP349" s="588"/>
      <c r="AQ349" s="584"/>
      <c r="AR349" s="585"/>
      <c r="AS349" s="585"/>
      <c r="AT349" s="585"/>
      <c r="AU349" s="586"/>
      <c r="AV349" s="587"/>
      <c r="AW349" s="587"/>
      <c r="AX349" s="588"/>
    </row>
    <row r="350" spans="1:50" ht="24" hidden="1" customHeight="1" x14ac:dyDescent="0.15">
      <c r="A350" s="583">
        <v>16</v>
      </c>
      <c r="B350" s="583">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6"/>
      <c r="AL350" s="587"/>
      <c r="AM350" s="587"/>
      <c r="AN350" s="587"/>
      <c r="AO350" s="587"/>
      <c r="AP350" s="588"/>
      <c r="AQ350" s="584"/>
      <c r="AR350" s="585"/>
      <c r="AS350" s="585"/>
      <c r="AT350" s="585"/>
      <c r="AU350" s="586"/>
      <c r="AV350" s="587"/>
      <c r="AW350" s="587"/>
      <c r="AX350" s="588"/>
    </row>
    <row r="351" spans="1:50" ht="24" hidden="1" customHeight="1" x14ac:dyDescent="0.15">
      <c r="A351" s="583">
        <v>17</v>
      </c>
      <c r="B351" s="583">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6"/>
      <c r="AL351" s="587"/>
      <c r="AM351" s="587"/>
      <c r="AN351" s="587"/>
      <c r="AO351" s="587"/>
      <c r="AP351" s="588"/>
      <c r="AQ351" s="584"/>
      <c r="AR351" s="585"/>
      <c r="AS351" s="585"/>
      <c r="AT351" s="585"/>
      <c r="AU351" s="586"/>
      <c r="AV351" s="587"/>
      <c r="AW351" s="587"/>
      <c r="AX351" s="588"/>
    </row>
    <row r="352" spans="1:50" ht="24" hidden="1" customHeight="1" x14ac:dyDescent="0.15">
      <c r="A352" s="583">
        <v>18</v>
      </c>
      <c r="B352" s="583">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6"/>
      <c r="AL352" s="587"/>
      <c r="AM352" s="587"/>
      <c r="AN352" s="587"/>
      <c r="AO352" s="587"/>
      <c r="AP352" s="588"/>
      <c r="AQ352" s="584"/>
      <c r="AR352" s="585"/>
      <c r="AS352" s="585"/>
      <c r="AT352" s="585"/>
      <c r="AU352" s="586"/>
      <c r="AV352" s="587"/>
      <c r="AW352" s="587"/>
      <c r="AX352" s="588"/>
    </row>
    <row r="353" spans="1:50" ht="24" hidden="1" customHeight="1" x14ac:dyDescent="0.15">
      <c r="A353" s="583">
        <v>19</v>
      </c>
      <c r="B353" s="583">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6"/>
      <c r="AL353" s="587"/>
      <c r="AM353" s="587"/>
      <c r="AN353" s="587"/>
      <c r="AO353" s="587"/>
      <c r="AP353" s="588"/>
      <c r="AQ353" s="584"/>
      <c r="AR353" s="585"/>
      <c r="AS353" s="585"/>
      <c r="AT353" s="585"/>
      <c r="AU353" s="586"/>
      <c r="AV353" s="587"/>
      <c r="AW353" s="587"/>
      <c r="AX353" s="588"/>
    </row>
    <row r="354" spans="1:50" ht="24" hidden="1" customHeight="1" x14ac:dyDescent="0.15">
      <c r="A354" s="583">
        <v>20</v>
      </c>
      <c r="B354" s="583">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6"/>
      <c r="AL354" s="587"/>
      <c r="AM354" s="587"/>
      <c r="AN354" s="587"/>
      <c r="AO354" s="587"/>
      <c r="AP354" s="588"/>
      <c r="AQ354" s="584"/>
      <c r="AR354" s="585"/>
      <c r="AS354" s="585"/>
      <c r="AT354" s="585"/>
      <c r="AU354" s="586"/>
      <c r="AV354" s="587"/>
      <c r="AW354" s="587"/>
      <c r="AX354" s="588"/>
    </row>
    <row r="355" spans="1:50" ht="24" hidden="1" customHeight="1" x14ac:dyDescent="0.15">
      <c r="A355" s="583">
        <v>21</v>
      </c>
      <c r="B355" s="583">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6"/>
      <c r="AL355" s="587"/>
      <c r="AM355" s="587"/>
      <c r="AN355" s="587"/>
      <c r="AO355" s="587"/>
      <c r="AP355" s="588"/>
      <c r="AQ355" s="584"/>
      <c r="AR355" s="585"/>
      <c r="AS355" s="585"/>
      <c r="AT355" s="585"/>
      <c r="AU355" s="586"/>
      <c r="AV355" s="587"/>
      <c r="AW355" s="587"/>
      <c r="AX355" s="588"/>
    </row>
    <row r="356" spans="1:50" ht="24" hidden="1" customHeight="1" x14ac:dyDescent="0.15">
      <c r="A356" s="583">
        <v>22</v>
      </c>
      <c r="B356" s="583">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6"/>
      <c r="AL356" s="587"/>
      <c r="AM356" s="587"/>
      <c r="AN356" s="587"/>
      <c r="AO356" s="587"/>
      <c r="AP356" s="588"/>
      <c r="AQ356" s="584"/>
      <c r="AR356" s="585"/>
      <c r="AS356" s="585"/>
      <c r="AT356" s="585"/>
      <c r="AU356" s="586"/>
      <c r="AV356" s="587"/>
      <c r="AW356" s="587"/>
      <c r="AX356" s="588"/>
    </row>
    <row r="357" spans="1:50" ht="24" hidden="1" customHeight="1" x14ac:dyDescent="0.15">
      <c r="A357" s="583">
        <v>23</v>
      </c>
      <c r="B357" s="583">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6"/>
      <c r="AL357" s="587"/>
      <c r="AM357" s="587"/>
      <c r="AN357" s="587"/>
      <c r="AO357" s="587"/>
      <c r="AP357" s="588"/>
      <c r="AQ357" s="584"/>
      <c r="AR357" s="585"/>
      <c r="AS357" s="585"/>
      <c r="AT357" s="585"/>
      <c r="AU357" s="586"/>
      <c r="AV357" s="587"/>
      <c r="AW357" s="587"/>
      <c r="AX357" s="588"/>
    </row>
    <row r="358" spans="1:50" ht="24" hidden="1" customHeight="1" x14ac:dyDescent="0.15">
      <c r="A358" s="583">
        <v>24</v>
      </c>
      <c r="B358" s="583">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6"/>
      <c r="AL358" s="587"/>
      <c r="AM358" s="587"/>
      <c r="AN358" s="587"/>
      <c r="AO358" s="587"/>
      <c r="AP358" s="588"/>
      <c r="AQ358" s="584"/>
      <c r="AR358" s="585"/>
      <c r="AS358" s="585"/>
      <c r="AT358" s="585"/>
      <c r="AU358" s="586"/>
      <c r="AV358" s="587"/>
      <c r="AW358" s="587"/>
      <c r="AX358" s="588"/>
    </row>
    <row r="359" spans="1:50" ht="24" hidden="1" customHeight="1" x14ac:dyDescent="0.15">
      <c r="A359" s="583">
        <v>25</v>
      </c>
      <c r="B359" s="583">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6"/>
      <c r="AL359" s="587"/>
      <c r="AM359" s="587"/>
      <c r="AN359" s="587"/>
      <c r="AO359" s="587"/>
      <c r="AP359" s="588"/>
      <c r="AQ359" s="584"/>
      <c r="AR359" s="585"/>
      <c r="AS359" s="585"/>
      <c r="AT359" s="585"/>
      <c r="AU359" s="586"/>
      <c r="AV359" s="587"/>
      <c r="AW359" s="587"/>
      <c r="AX359" s="588"/>
    </row>
    <row r="360" spans="1:50" ht="24" hidden="1" customHeight="1" x14ac:dyDescent="0.15">
      <c r="A360" s="583">
        <v>26</v>
      </c>
      <c r="B360" s="583">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6"/>
      <c r="AL360" s="587"/>
      <c r="AM360" s="587"/>
      <c r="AN360" s="587"/>
      <c r="AO360" s="587"/>
      <c r="AP360" s="588"/>
      <c r="AQ360" s="584"/>
      <c r="AR360" s="585"/>
      <c r="AS360" s="585"/>
      <c r="AT360" s="585"/>
      <c r="AU360" s="586"/>
      <c r="AV360" s="587"/>
      <c r="AW360" s="587"/>
      <c r="AX360" s="588"/>
    </row>
    <row r="361" spans="1:50" ht="24" hidden="1" customHeight="1" x14ac:dyDescent="0.15">
      <c r="A361" s="583">
        <v>27</v>
      </c>
      <c r="B361" s="583">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6"/>
      <c r="AL361" s="587"/>
      <c r="AM361" s="587"/>
      <c r="AN361" s="587"/>
      <c r="AO361" s="587"/>
      <c r="AP361" s="588"/>
      <c r="AQ361" s="584"/>
      <c r="AR361" s="585"/>
      <c r="AS361" s="585"/>
      <c r="AT361" s="585"/>
      <c r="AU361" s="586"/>
      <c r="AV361" s="587"/>
      <c r="AW361" s="587"/>
      <c r="AX361" s="588"/>
    </row>
    <row r="362" spans="1:50" ht="24" hidden="1" customHeight="1" x14ac:dyDescent="0.15">
      <c r="A362" s="583">
        <v>28</v>
      </c>
      <c r="B362" s="583">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6"/>
      <c r="AL362" s="587"/>
      <c r="AM362" s="587"/>
      <c r="AN362" s="587"/>
      <c r="AO362" s="587"/>
      <c r="AP362" s="588"/>
      <c r="AQ362" s="584"/>
      <c r="AR362" s="585"/>
      <c r="AS362" s="585"/>
      <c r="AT362" s="585"/>
      <c r="AU362" s="586"/>
      <c r="AV362" s="587"/>
      <c r="AW362" s="587"/>
      <c r="AX362" s="588"/>
    </row>
    <row r="363" spans="1:50" ht="24" hidden="1" customHeight="1" x14ac:dyDescent="0.15">
      <c r="A363" s="583">
        <v>29</v>
      </c>
      <c r="B363" s="583">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6"/>
      <c r="AL363" s="587"/>
      <c r="AM363" s="587"/>
      <c r="AN363" s="587"/>
      <c r="AO363" s="587"/>
      <c r="AP363" s="588"/>
      <c r="AQ363" s="584"/>
      <c r="AR363" s="585"/>
      <c r="AS363" s="585"/>
      <c r="AT363" s="585"/>
      <c r="AU363" s="586"/>
      <c r="AV363" s="587"/>
      <c r="AW363" s="587"/>
      <c r="AX363" s="588"/>
    </row>
    <row r="364" spans="1:50" ht="24" hidden="1" customHeight="1" x14ac:dyDescent="0.15">
      <c r="A364" s="583">
        <v>30</v>
      </c>
      <c r="B364" s="583">
        <v>1</v>
      </c>
      <c r="C364" s="585"/>
      <c r="D364" s="585"/>
      <c r="E364" s="585"/>
      <c r="F364" s="585"/>
      <c r="G364" s="585"/>
      <c r="H364" s="585"/>
      <c r="I364" s="585"/>
      <c r="J364" s="585"/>
      <c r="K364" s="585"/>
      <c r="L364" s="585"/>
      <c r="M364" s="585"/>
      <c r="N364" s="585"/>
      <c r="O364" s="585"/>
      <c r="P364" s="585"/>
      <c r="Q364" s="585"/>
      <c r="R364" s="585"/>
      <c r="S364" s="585"/>
      <c r="T364" s="585"/>
      <c r="U364" s="585"/>
      <c r="V364" s="585"/>
      <c r="W364" s="585"/>
      <c r="X364" s="585"/>
      <c r="Y364" s="585"/>
      <c r="Z364" s="585"/>
      <c r="AA364" s="585"/>
      <c r="AB364" s="585"/>
      <c r="AC364" s="585"/>
      <c r="AD364" s="585"/>
      <c r="AE364" s="585"/>
      <c r="AF364" s="585"/>
      <c r="AG364" s="585"/>
      <c r="AH364" s="585"/>
      <c r="AI364" s="585"/>
      <c r="AJ364" s="585"/>
      <c r="AK364" s="586"/>
      <c r="AL364" s="587"/>
      <c r="AM364" s="587"/>
      <c r="AN364" s="587"/>
      <c r="AO364" s="587"/>
      <c r="AP364" s="588"/>
      <c r="AQ364" s="584"/>
      <c r="AR364" s="585"/>
      <c r="AS364" s="585"/>
      <c r="AT364" s="585"/>
      <c r="AU364" s="586"/>
      <c r="AV364" s="587"/>
      <c r="AW364" s="587"/>
      <c r="AX364" s="588"/>
    </row>
    <row r="366" spans="1:50"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3"/>
      <c r="B367" s="583"/>
      <c r="C367" s="232" t="s">
        <v>364</v>
      </c>
      <c r="D367" s="232"/>
      <c r="E367" s="232"/>
      <c r="F367" s="232"/>
      <c r="G367" s="232"/>
      <c r="H367" s="232"/>
      <c r="I367" s="232"/>
      <c r="J367" s="232"/>
      <c r="K367" s="232"/>
      <c r="L367" s="232"/>
      <c r="M367" s="232" t="s">
        <v>365</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92" t="s">
        <v>366</v>
      </c>
      <c r="AL367" s="232"/>
      <c r="AM367" s="232"/>
      <c r="AN367" s="232"/>
      <c r="AO367" s="232"/>
      <c r="AP367" s="232"/>
      <c r="AQ367" s="232" t="s">
        <v>23</v>
      </c>
      <c r="AR367" s="232"/>
      <c r="AS367" s="232"/>
      <c r="AT367" s="232"/>
      <c r="AU367" s="83" t="s">
        <v>24</v>
      </c>
      <c r="AV367" s="84"/>
      <c r="AW367" s="84"/>
      <c r="AX367" s="593"/>
    </row>
    <row r="368" spans="1:50" ht="24" customHeight="1" x14ac:dyDescent="0.15">
      <c r="A368" s="583">
        <v>1</v>
      </c>
      <c r="B368" s="583">
        <v>1</v>
      </c>
      <c r="C368" s="584" t="s">
        <v>444</v>
      </c>
      <c r="D368" s="585"/>
      <c r="E368" s="585"/>
      <c r="F368" s="585"/>
      <c r="G368" s="585"/>
      <c r="H368" s="585"/>
      <c r="I368" s="585"/>
      <c r="J368" s="585"/>
      <c r="K368" s="585"/>
      <c r="L368" s="585"/>
      <c r="M368" s="584" t="s">
        <v>445</v>
      </c>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6">
        <v>0.06</v>
      </c>
      <c r="AL368" s="587"/>
      <c r="AM368" s="587"/>
      <c r="AN368" s="587"/>
      <c r="AO368" s="587"/>
      <c r="AP368" s="588"/>
      <c r="AQ368" s="584" t="s">
        <v>454</v>
      </c>
      <c r="AR368" s="585"/>
      <c r="AS368" s="585"/>
      <c r="AT368" s="585"/>
      <c r="AU368" s="586" t="s">
        <v>450</v>
      </c>
      <c r="AV368" s="587"/>
      <c r="AW368" s="587"/>
      <c r="AX368" s="588"/>
    </row>
    <row r="369" spans="1:50" ht="24" hidden="1" customHeight="1" x14ac:dyDescent="0.15">
      <c r="A369" s="583">
        <v>2</v>
      </c>
      <c r="B369" s="583">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6"/>
      <c r="AL369" s="587"/>
      <c r="AM369" s="587"/>
      <c r="AN369" s="587"/>
      <c r="AO369" s="587"/>
      <c r="AP369" s="588"/>
      <c r="AQ369" s="584"/>
      <c r="AR369" s="585"/>
      <c r="AS369" s="585"/>
      <c r="AT369" s="585"/>
      <c r="AU369" s="586"/>
      <c r="AV369" s="587"/>
      <c r="AW369" s="587"/>
      <c r="AX369" s="588"/>
    </row>
    <row r="370" spans="1:50" ht="24" hidden="1" customHeight="1" x14ac:dyDescent="0.15">
      <c r="A370" s="583">
        <v>3</v>
      </c>
      <c r="B370" s="583">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6"/>
      <c r="AL370" s="587"/>
      <c r="AM370" s="587"/>
      <c r="AN370" s="587"/>
      <c r="AO370" s="587"/>
      <c r="AP370" s="588"/>
      <c r="AQ370" s="584"/>
      <c r="AR370" s="585"/>
      <c r="AS370" s="585"/>
      <c r="AT370" s="585"/>
      <c r="AU370" s="586"/>
      <c r="AV370" s="587"/>
      <c r="AW370" s="587"/>
      <c r="AX370" s="588"/>
    </row>
    <row r="371" spans="1:50" ht="24" hidden="1" customHeight="1" x14ac:dyDescent="0.15">
      <c r="A371" s="583">
        <v>4</v>
      </c>
      <c r="B371" s="583">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6"/>
      <c r="AL371" s="587"/>
      <c r="AM371" s="587"/>
      <c r="AN371" s="587"/>
      <c r="AO371" s="587"/>
      <c r="AP371" s="588"/>
      <c r="AQ371" s="584"/>
      <c r="AR371" s="585"/>
      <c r="AS371" s="585"/>
      <c r="AT371" s="585"/>
      <c r="AU371" s="586"/>
      <c r="AV371" s="587"/>
      <c r="AW371" s="587"/>
      <c r="AX371" s="588"/>
    </row>
    <row r="372" spans="1:50" ht="24" hidden="1" customHeight="1" x14ac:dyDescent="0.15">
      <c r="A372" s="583">
        <v>5</v>
      </c>
      <c r="B372" s="583">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6"/>
      <c r="AL372" s="587"/>
      <c r="AM372" s="587"/>
      <c r="AN372" s="587"/>
      <c r="AO372" s="587"/>
      <c r="AP372" s="588"/>
      <c r="AQ372" s="584"/>
      <c r="AR372" s="585"/>
      <c r="AS372" s="585"/>
      <c r="AT372" s="585"/>
      <c r="AU372" s="586"/>
      <c r="AV372" s="587"/>
      <c r="AW372" s="587"/>
      <c r="AX372" s="588"/>
    </row>
    <row r="373" spans="1:50" ht="24" hidden="1" customHeight="1" x14ac:dyDescent="0.15">
      <c r="A373" s="583">
        <v>6</v>
      </c>
      <c r="B373" s="583">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6"/>
      <c r="AL373" s="587"/>
      <c r="AM373" s="587"/>
      <c r="AN373" s="587"/>
      <c r="AO373" s="587"/>
      <c r="AP373" s="588"/>
      <c r="AQ373" s="584"/>
      <c r="AR373" s="585"/>
      <c r="AS373" s="585"/>
      <c r="AT373" s="585"/>
      <c r="AU373" s="586"/>
      <c r="AV373" s="587"/>
      <c r="AW373" s="587"/>
      <c r="AX373" s="588"/>
    </row>
    <row r="374" spans="1:50" ht="24" hidden="1" customHeight="1" x14ac:dyDescent="0.15">
      <c r="A374" s="583">
        <v>7</v>
      </c>
      <c r="B374" s="583">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6"/>
      <c r="AL374" s="587"/>
      <c r="AM374" s="587"/>
      <c r="AN374" s="587"/>
      <c r="AO374" s="587"/>
      <c r="AP374" s="588"/>
      <c r="AQ374" s="584"/>
      <c r="AR374" s="585"/>
      <c r="AS374" s="585"/>
      <c r="AT374" s="585"/>
      <c r="AU374" s="586"/>
      <c r="AV374" s="587"/>
      <c r="AW374" s="587"/>
      <c r="AX374" s="588"/>
    </row>
    <row r="375" spans="1:50" ht="24" hidden="1" customHeight="1" x14ac:dyDescent="0.15">
      <c r="A375" s="583">
        <v>8</v>
      </c>
      <c r="B375" s="583">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6"/>
      <c r="AL375" s="587"/>
      <c r="AM375" s="587"/>
      <c r="AN375" s="587"/>
      <c r="AO375" s="587"/>
      <c r="AP375" s="588"/>
      <c r="AQ375" s="584"/>
      <c r="AR375" s="585"/>
      <c r="AS375" s="585"/>
      <c r="AT375" s="585"/>
      <c r="AU375" s="586"/>
      <c r="AV375" s="587"/>
      <c r="AW375" s="587"/>
      <c r="AX375" s="588"/>
    </row>
    <row r="376" spans="1:50" ht="24" hidden="1" customHeight="1" x14ac:dyDescent="0.15">
      <c r="A376" s="583">
        <v>9</v>
      </c>
      <c r="B376" s="583">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6"/>
      <c r="AL376" s="587"/>
      <c r="AM376" s="587"/>
      <c r="AN376" s="587"/>
      <c r="AO376" s="587"/>
      <c r="AP376" s="588"/>
      <c r="AQ376" s="584"/>
      <c r="AR376" s="585"/>
      <c r="AS376" s="585"/>
      <c r="AT376" s="585"/>
      <c r="AU376" s="586"/>
      <c r="AV376" s="587"/>
      <c r="AW376" s="587"/>
      <c r="AX376" s="588"/>
    </row>
    <row r="377" spans="1:50" ht="24" hidden="1" customHeight="1" x14ac:dyDescent="0.15">
      <c r="A377" s="583">
        <v>10</v>
      </c>
      <c r="B377" s="583">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6"/>
      <c r="AL377" s="587"/>
      <c r="AM377" s="587"/>
      <c r="AN377" s="587"/>
      <c r="AO377" s="587"/>
      <c r="AP377" s="588"/>
      <c r="AQ377" s="584"/>
      <c r="AR377" s="585"/>
      <c r="AS377" s="585"/>
      <c r="AT377" s="585"/>
      <c r="AU377" s="586"/>
      <c r="AV377" s="587"/>
      <c r="AW377" s="587"/>
      <c r="AX377" s="588"/>
    </row>
    <row r="378" spans="1:50" ht="24" hidden="1" customHeight="1" x14ac:dyDescent="0.15">
      <c r="A378" s="583">
        <v>11</v>
      </c>
      <c r="B378" s="583">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6"/>
      <c r="AL378" s="587"/>
      <c r="AM378" s="587"/>
      <c r="AN378" s="587"/>
      <c r="AO378" s="587"/>
      <c r="AP378" s="588"/>
      <c r="AQ378" s="584"/>
      <c r="AR378" s="585"/>
      <c r="AS378" s="585"/>
      <c r="AT378" s="585"/>
      <c r="AU378" s="586"/>
      <c r="AV378" s="587"/>
      <c r="AW378" s="587"/>
      <c r="AX378" s="588"/>
    </row>
    <row r="379" spans="1:50" ht="24" hidden="1" customHeight="1" x14ac:dyDescent="0.15">
      <c r="A379" s="583">
        <v>12</v>
      </c>
      <c r="B379" s="583">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6"/>
      <c r="AL379" s="587"/>
      <c r="AM379" s="587"/>
      <c r="AN379" s="587"/>
      <c r="AO379" s="587"/>
      <c r="AP379" s="588"/>
      <c r="AQ379" s="584"/>
      <c r="AR379" s="585"/>
      <c r="AS379" s="585"/>
      <c r="AT379" s="585"/>
      <c r="AU379" s="586"/>
      <c r="AV379" s="587"/>
      <c r="AW379" s="587"/>
      <c r="AX379" s="588"/>
    </row>
    <row r="380" spans="1:50" ht="24" hidden="1" customHeight="1" x14ac:dyDescent="0.15">
      <c r="A380" s="583">
        <v>13</v>
      </c>
      <c r="B380" s="583">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6"/>
      <c r="AL380" s="587"/>
      <c r="AM380" s="587"/>
      <c r="AN380" s="587"/>
      <c r="AO380" s="587"/>
      <c r="AP380" s="588"/>
      <c r="AQ380" s="584"/>
      <c r="AR380" s="585"/>
      <c r="AS380" s="585"/>
      <c r="AT380" s="585"/>
      <c r="AU380" s="586"/>
      <c r="AV380" s="587"/>
      <c r="AW380" s="587"/>
      <c r="AX380" s="588"/>
    </row>
    <row r="381" spans="1:50" ht="24" hidden="1" customHeight="1" x14ac:dyDescent="0.15">
      <c r="A381" s="583">
        <v>14</v>
      </c>
      <c r="B381" s="583">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6"/>
      <c r="AL381" s="587"/>
      <c r="AM381" s="587"/>
      <c r="AN381" s="587"/>
      <c r="AO381" s="587"/>
      <c r="AP381" s="588"/>
      <c r="AQ381" s="584"/>
      <c r="AR381" s="585"/>
      <c r="AS381" s="585"/>
      <c r="AT381" s="585"/>
      <c r="AU381" s="586"/>
      <c r="AV381" s="587"/>
      <c r="AW381" s="587"/>
      <c r="AX381" s="588"/>
    </row>
    <row r="382" spans="1:50" ht="24" hidden="1" customHeight="1" x14ac:dyDescent="0.15">
      <c r="A382" s="583">
        <v>15</v>
      </c>
      <c r="B382" s="583">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6"/>
      <c r="AL382" s="587"/>
      <c r="AM382" s="587"/>
      <c r="AN382" s="587"/>
      <c r="AO382" s="587"/>
      <c r="AP382" s="588"/>
      <c r="AQ382" s="584"/>
      <c r="AR382" s="585"/>
      <c r="AS382" s="585"/>
      <c r="AT382" s="585"/>
      <c r="AU382" s="586"/>
      <c r="AV382" s="587"/>
      <c r="AW382" s="587"/>
      <c r="AX382" s="588"/>
    </row>
    <row r="383" spans="1:50" ht="24" hidden="1" customHeight="1" x14ac:dyDescent="0.15">
      <c r="A383" s="583">
        <v>16</v>
      </c>
      <c r="B383" s="583">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6"/>
      <c r="AL383" s="587"/>
      <c r="AM383" s="587"/>
      <c r="AN383" s="587"/>
      <c r="AO383" s="587"/>
      <c r="AP383" s="588"/>
      <c r="AQ383" s="584"/>
      <c r="AR383" s="585"/>
      <c r="AS383" s="585"/>
      <c r="AT383" s="585"/>
      <c r="AU383" s="586"/>
      <c r="AV383" s="587"/>
      <c r="AW383" s="587"/>
      <c r="AX383" s="588"/>
    </row>
    <row r="384" spans="1:50" ht="24" hidden="1" customHeight="1" x14ac:dyDescent="0.15">
      <c r="A384" s="583">
        <v>17</v>
      </c>
      <c r="B384" s="583">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6"/>
      <c r="AL384" s="587"/>
      <c r="AM384" s="587"/>
      <c r="AN384" s="587"/>
      <c r="AO384" s="587"/>
      <c r="AP384" s="588"/>
      <c r="AQ384" s="584"/>
      <c r="AR384" s="585"/>
      <c r="AS384" s="585"/>
      <c r="AT384" s="585"/>
      <c r="AU384" s="586"/>
      <c r="AV384" s="587"/>
      <c r="AW384" s="587"/>
      <c r="AX384" s="588"/>
    </row>
    <row r="385" spans="1:50" ht="24" hidden="1" customHeight="1" x14ac:dyDescent="0.15">
      <c r="A385" s="583">
        <v>18</v>
      </c>
      <c r="B385" s="583">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6"/>
      <c r="AL385" s="587"/>
      <c r="AM385" s="587"/>
      <c r="AN385" s="587"/>
      <c r="AO385" s="587"/>
      <c r="AP385" s="588"/>
      <c r="AQ385" s="584"/>
      <c r="AR385" s="585"/>
      <c r="AS385" s="585"/>
      <c r="AT385" s="585"/>
      <c r="AU385" s="586"/>
      <c r="AV385" s="587"/>
      <c r="AW385" s="587"/>
      <c r="AX385" s="588"/>
    </row>
    <row r="386" spans="1:50" ht="24" hidden="1" customHeight="1" x14ac:dyDescent="0.15">
      <c r="A386" s="583">
        <v>19</v>
      </c>
      <c r="B386" s="583">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6"/>
      <c r="AL386" s="587"/>
      <c r="AM386" s="587"/>
      <c r="AN386" s="587"/>
      <c r="AO386" s="587"/>
      <c r="AP386" s="588"/>
      <c r="AQ386" s="584"/>
      <c r="AR386" s="585"/>
      <c r="AS386" s="585"/>
      <c r="AT386" s="585"/>
      <c r="AU386" s="586"/>
      <c r="AV386" s="587"/>
      <c r="AW386" s="587"/>
      <c r="AX386" s="588"/>
    </row>
    <row r="387" spans="1:50" ht="24" hidden="1" customHeight="1" x14ac:dyDescent="0.15">
      <c r="A387" s="583">
        <v>20</v>
      </c>
      <c r="B387" s="583">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6"/>
      <c r="AL387" s="587"/>
      <c r="AM387" s="587"/>
      <c r="AN387" s="587"/>
      <c r="AO387" s="587"/>
      <c r="AP387" s="588"/>
      <c r="AQ387" s="584"/>
      <c r="AR387" s="585"/>
      <c r="AS387" s="585"/>
      <c r="AT387" s="585"/>
      <c r="AU387" s="586"/>
      <c r="AV387" s="587"/>
      <c r="AW387" s="587"/>
      <c r="AX387" s="588"/>
    </row>
    <row r="388" spans="1:50" ht="24" hidden="1" customHeight="1" x14ac:dyDescent="0.15">
      <c r="A388" s="583">
        <v>21</v>
      </c>
      <c r="B388" s="583">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6"/>
      <c r="AL388" s="587"/>
      <c r="AM388" s="587"/>
      <c r="AN388" s="587"/>
      <c r="AO388" s="587"/>
      <c r="AP388" s="588"/>
      <c r="AQ388" s="584"/>
      <c r="AR388" s="585"/>
      <c r="AS388" s="585"/>
      <c r="AT388" s="585"/>
      <c r="AU388" s="586"/>
      <c r="AV388" s="587"/>
      <c r="AW388" s="587"/>
      <c r="AX388" s="588"/>
    </row>
    <row r="389" spans="1:50" ht="24" hidden="1" customHeight="1" x14ac:dyDescent="0.15">
      <c r="A389" s="583">
        <v>22</v>
      </c>
      <c r="B389" s="583">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6"/>
      <c r="AL389" s="587"/>
      <c r="AM389" s="587"/>
      <c r="AN389" s="587"/>
      <c r="AO389" s="587"/>
      <c r="AP389" s="588"/>
      <c r="AQ389" s="584"/>
      <c r="AR389" s="585"/>
      <c r="AS389" s="585"/>
      <c r="AT389" s="585"/>
      <c r="AU389" s="586"/>
      <c r="AV389" s="587"/>
      <c r="AW389" s="587"/>
      <c r="AX389" s="588"/>
    </row>
    <row r="390" spans="1:50" ht="24" hidden="1" customHeight="1" x14ac:dyDescent="0.15">
      <c r="A390" s="583">
        <v>23</v>
      </c>
      <c r="B390" s="583">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6"/>
      <c r="AL390" s="587"/>
      <c r="AM390" s="587"/>
      <c r="AN390" s="587"/>
      <c r="AO390" s="587"/>
      <c r="AP390" s="588"/>
      <c r="AQ390" s="584"/>
      <c r="AR390" s="585"/>
      <c r="AS390" s="585"/>
      <c r="AT390" s="585"/>
      <c r="AU390" s="586"/>
      <c r="AV390" s="587"/>
      <c r="AW390" s="587"/>
      <c r="AX390" s="588"/>
    </row>
    <row r="391" spans="1:50" ht="24" hidden="1" customHeight="1" x14ac:dyDescent="0.15">
      <c r="A391" s="583">
        <v>24</v>
      </c>
      <c r="B391" s="583">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6"/>
      <c r="AL391" s="587"/>
      <c r="AM391" s="587"/>
      <c r="AN391" s="587"/>
      <c r="AO391" s="587"/>
      <c r="AP391" s="588"/>
      <c r="AQ391" s="584"/>
      <c r="AR391" s="585"/>
      <c r="AS391" s="585"/>
      <c r="AT391" s="585"/>
      <c r="AU391" s="586"/>
      <c r="AV391" s="587"/>
      <c r="AW391" s="587"/>
      <c r="AX391" s="588"/>
    </row>
    <row r="392" spans="1:50" ht="24" hidden="1" customHeight="1" x14ac:dyDescent="0.15">
      <c r="A392" s="583">
        <v>25</v>
      </c>
      <c r="B392" s="583">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6"/>
      <c r="AL392" s="587"/>
      <c r="AM392" s="587"/>
      <c r="AN392" s="587"/>
      <c r="AO392" s="587"/>
      <c r="AP392" s="588"/>
      <c r="AQ392" s="584"/>
      <c r="AR392" s="585"/>
      <c r="AS392" s="585"/>
      <c r="AT392" s="585"/>
      <c r="AU392" s="586"/>
      <c r="AV392" s="587"/>
      <c r="AW392" s="587"/>
      <c r="AX392" s="588"/>
    </row>
    <row r="393" spans="1:50" ht="24" hidden="1" customHeight="1" x14ac:dyDescent="0.15">
      <c r="A393" s="583">
        <v>26</v>
      </c>
      <c r="B393" s="583">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6"/>
      <c r="AL393" s="587"/>
      <c r="AM393" s="587"/>
      <c r="AN393" s="587"/>
      <c r="AO393" s="587"/>
      <c r="AP393" s="588"/>
      <c r="AQ393" s="584"/>
      <c r="AR393" s="585"/>
      <c r="AS393" s="585"/>
      <c r="AT393" s="585"/>
      <c r="AU393" s="586"/>
      <c r="AV393" s="587"/>
      <c r="AW393" s="587"/>
      <c r="AX393" s="588"/>
    </row>
    <row r="394" spans="1:50" ht="24" hidden="1" customHeight="1" x14ac:dyDescent="0.15">
      <c r="A394" s="583">
        <v>27</v>
      </c>
      <c r="B394" s="583">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6"/>
      <c r="AL394" s="587"/>
      <c r="AM394" s="587"/>
      <c r="AN394" s="587"/>
      <c r="AO394" s="587"/>
      <c r="AP394" s="588"/>
      <c r="AQ394" s="584"/>
      <c r="AR394" s="585"/>
      <c r="AS394" s="585"/>
      <c r="AT394" s="585"/>
      <c r="AU394" s="586"/>
      <c r="AV394" s="587"/>
      <c r="AW394" s="587"/>
      <c r="AX394" s="588"/>
    </row>
    <row r="395" spans="1:50" ht="24" hidden="1" customHeight="1" x14ac:dyDescent="0.15">
      <c r="A395" s="583">
        <v>28</v>
      </c>
      <c r="B395" s="583">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6"/>
      <c r="AL395" s="587"/>
      <c r="AM395" s="587"/>
      <c r="AN395" s="587"/>
      <c r="AO395" s="587"/>
      <c r="AP395" s="588"/>
      <c r="AQ395" s="584"/>
      <c r="AR395" s="585"/>
      <c r="AS395" s="585"/>
      <c r="AT395" s="585"/>
      <c r="AU395" s="586"/>
      <c r="AV395" s="587"/>
      <c r="AW395" s="587"/>
      <c r="AX395" s="588"/>
    </row>
    <row r="396" spans="1:50" ht="24" hidden="1" customHeight="1" x14ac:dyDescent="0.15">
      <c r="A396" s="583">
        <v>29</v>
      </c>
      <c r="B396" s="583">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6"/>
      <c r="AL396" s="587"/>
      <c r="AM396" s="587"/>
      <c r="AN396" s="587"/>
      <c r="AO396" s="587"/>
      <c r="AP396" s="588"/>
      <c r="AQ396" s="584"/>
      <c r="AR396" s="585"/>
      <c r="AS396" s="585"/>
      <c r="AT396" s="585"/>
      <c r="AU396" s="586"/>
      <c r="AV396" s="587"/>
      <c r="AW396" s="587"/>
      <c r="AX396" s="588"/>
    </row>
    <row r="397" spans="1:50" ht="24" hidden="1" customHeight="1" x14ac:dyDescent="0.15">
      <c r="A397" s="583">
        <v>30</v>
      </c>
      <c r="B397" s="583">
        <v>1</v>
      </c>
      <c r="C397" s="585"/>
      <c r="D397" s="585"/>
      <c r="E397" s="585"/>
      <c r="F397" s="585"/>
      <c r="G397" s="585"/>
      <c r="H397" s="585"/>
      <c r="I397" s="585"/>
      <c r="J397" s="585"/>
      <c r="K397" s="585"/>
      <c r="L397" s="585"/>
      <c r="M397" s="585"/>
      <c r="N397" s="585"/>
      <c r="O397" s="585"/>
      <c r="P397" s="585"/>
      <c r="Q397" s="585"/>
      <c r="R397" s="585"/>
      <c r="S397" s="585"/>
      <c r="T397" s="585"/>
      <c r="U397" s="585"/>
      <c r="V397" s="585"/>
      <c r="W397" s="585"/>
      <c r="X397" s="585"/>
      <c r="Y397" s="585"/>
      <c r="Z397" s="585"/>
      <c r="AA397" s="585"/>
      <c r="AB397" s="585"/>
      <c r="AC397" s="585"/>
      <c r="AD397" s="585"/>
      <c r="AE397" s="585"/>
      <c r="AF397" s="585"/>
      <c r="AG397" s="585"/>
      <c r="AH397" s="585"/>
      <c r="AI397" s="585"/>
      <c r="AJ397" s="585"/>
      <c r="AK397" s="586"/>
      <c r="AL397" s="587"/>
      <c r="AM397" s="587"/>
      <c r="AN397" s="587"/>
      <c r="AO397" s="587"/>
      <c r="AP397" s="588"/>
      <c r="AQ397" s="584"/>
      <c r="AR397" s="585"/>
      <c r="AS397" s="585"/>
      <c r="AT397" s="585"/>
      <c r="AU397" s="586"/>
      <c r="AV397" s="587"/>
      <c r="AW397" s="587"/>
      <c r="AX397" s="588"/>
    </row>
    <row r="399" spans="1:50"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3"/>
      <c r="B400" s="583"/>
      <c r="C400" s="232" t="s">
        <v>364</v>
      </c>
      <c r="D400" s="232"/>
      <c r="E400" s="232"/>
      <c r="F400" s="232"/>
      <c r="G400" s="232"/>
      <c r="H400" s="232"/>
      <c r="I400" s="232"/>
      <c r="J400" s="232"/>
      <c r="K400" s="232"/>
      <c r="L400" s="232"/>
      <c r="M400" s="232" t="s">
        <v>365</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92" t="s">
        <v>366</v>
      </c>
      <c r="AL400" s="232"/>
      <c r="AM400" s="232"/>
      <c r="AN400" s="232"/>
      <c r="AO400" s="232"/>
      <c r="AP400" s="232"/>
      <c r="AQ400" s="232" t="s">
        <v>23</v>
      </c>
      <c r="AR400" s="232"/>
      <c r="AS400" s="232"/>
      <c r="AT400" s="232"/>
      <c r="AU400" s="83" t="s">
        <v>24</v>
      </c>
      <c r="AV400" s="84"/>
      <c r="AW400" s="84"/>
      <c r="AX400" s="593"/>
    </row>
    <row r="401" spans="1:50" ht="52.5" customHeight="1" x14ac:dyDescent="0.15">
      <c r="A401" s="583">
        <v>1</v>
      </c>
      <c r="B401" s="583">
        <v>1</v>
      </c>
      <c r="C401" s="584" t="s">
        <v>446</v>
      </c>
      <c r="D401" s="585"/>
      <c r="E401" s="585"/>
      <c r="F401" s="585"/>
      <c r="G401" s="585"/>
      <c r="H401" s="585"/>
      <c r="I401" s="585"/>
      <c r="J401" s="585"/>
      <c r="K401" s="585"/>
      <c r="L401" s="585"/>
      <c r="M401" s="584" t="s">
        <v>445</v>
      </c>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6">
        <v>0.05</v>
      </c>
      <c r="AL401" s="587"/>
      <c r="AM401" s="587"/>
      <c r="AN401" s="587"/>
      <c r="AO401" s="587"/>
      <c r="AP401" s="588"/>
      <c r="AQ401" s="584" t="s">
        <v>454</v>
      </c>
      <c r="AR401" s="585"/>
      <c r="AS401" s="585"/>
      <c r="AT401" s="585"/>
      <c r="AU401" s="586" t="s">
        <v>450</v>
      </c>
      <c r="AV401" s="587"/>
      <c r="AW401" s="587"/>
      <c r="AX401" s="588"/>
    </row>
    <row r="402" spans="1:50" ht="24" hidden="1" customHeight="1" x14ac:dyDescent="0.15">
      <c r="A402" s="583">
        <v>2</v>
      </c>
      <c r="B402" s="583">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6"/>
      <c r="AL402" s="587"/>
      <c r="AM402" s="587"/>
      <c r="AN402" s="587"/>
      <c r="AO402" s="587"/>
      <c r="AP402" s="588"/>
      <c r="AQ402" s="584"/>
      <c r="AR402" s="585"/>
      <c r="AS402" s="585"/>
      <c r="AT402" s="585"/>
      <c r="AU402" s="586"/>
      <c r="AV402" s="587"/>
      <c r="AW402" s="587"/>
      <c r="AX402" s="588"/>
    </row>
    <row r="403" spans="1:50" ht="24" hidden="1" customHeight="1" x14ac:dyDescent="0.15">
      <c r="A403" s="583">
        <v>3</v>
      </c>
      <c r="B403" s="583">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6"/>
      <c r="AL403" s="587"/>
      <c r="AM403" s="587"/>
      <c r="AN403" s="587"/>
      <c r="AO403" s="587"/>
      <c r="AP403" s="588"/>
      <c r="AQ403" s="584"/>
      <c r="AR403" s="585"/>
      <c r="AS403" s="585"/>
      <c r="AT403" s="585"/>
      <c r="AU403" s="586"/>
      <c r="AV403" s="587"/>
      <c r="AW403" s="587"/>
      <c r="AX403" s="588"/>
    </row>
    <row r="404" spans="1:50" ht="24" hidden="1" customHeight="1" x14ac:dyDescent="0.15">
      <c r="A404" s="583">
        <v>4</v>
      </c>
      <c r="B404" s="583">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6"/>
      <c r="AL404" s="587"/>
      <c r="AM404" s="587"/>
      <c r="AN404" s="587"/>
      <c r="AO404" s="587"/>
      <c r="AP404" s="588"/>
      <c r="AQ404" s="584"/>
      <c r="AR404" s="585"/>
      <c r="AS404" s="585"/>
      <c r="AT404" s="585"/>
      <c r="AU404" s="586"/>
      <c r="AV404" s="587"/>
      <c r="AW404" s="587"/>
      <c r="AX404" s="588"/>
    </row>
    <row r="405" spans="1:50" ht="24" hidden="1" customHeight="1" x14ac:dyDescent="0.15">
      <c r="A405" s="583">
        <v>5</v>
      </c>
      <c r="B405" s="583">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6"/>
      <c r="AL405" s="587"/>
      <c r="AM405" s="587"/>
      <c r="AN405" s="587"/>
      <c r="AO405" s="587"/>
      <c r="AP405" s="588"/>
      <c r="AQ405" s="584"/>
      <c r="AR405" s="585"/>
      <c r="AS405" s="585"/>
      <c r="AT405" s="585"/>
      <c r="AU405" s="586"/>
      <c r="AV405" s="587"/>
      <c r="AW405" s="587"/>
      <c r="AX405" s="588"/>
    </row>
    <row r="406" spans="1:50" ht="24" hidden="1" customHeight="1" x14ac:dyDescent="0.15">
      <c r="A406" s="583">
        <v>6</v>
      </c>
      <c r="B406" s="583">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6"/>
      <c r="AL406" s="587"/>
      <c r="AM406" s="587"/>
      <c r="AN406" s="587"/>
      <c r="AO406" s="587"/>
      <c r="AP406" s="588"/>
      <c r="AQ406" s="584"/>
      <c r="AR406" s="585"/>
      <c r="AS406" s="585"/>
      <c r="AT406" s="585"/>
      <c r="AU406" s="586"/>
      <c r="AV406" s="587"/>
      <c r="AW406" s="587"/>
      <c r="AX406" s="588"/>
    </row>
    <row r="407" spans="1:50" ht="24" hidden="1" customHeight="1" x14ac:dyDescent="0.15">
      <c r="A407" s="583">
        <v>7</v>
      </c>
      <c r="B407" s="583">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6"/>
      <c r="AL407" s="587"/>
      <c r="AM407" s="587"/>
      <c r="AN407" s="587"/>
      <c r="AO407" s="587"/>
      <c r="AP407" s="588"/>
      <c r="AQ407" s="584"/>
      <c r="AR407" s="585"/>
      <c r="AS407" s="585"/>
      <c r="AT407" s="585"/>
      <c r="AU407" s="586"/>
      <c r="AV407" s="587"/>
      <c r="AW407" s="587"/>
      <c r="AX407" s="588"/>
    </row>
    <row r="408" spans="1:50" ht="24" hidden="1" customHeight="1" x14ac:dyDescent="0.15">
      <c r="A408" s="583">
        <v>8</v>
      </c>
      <c r="B408" s="583">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6"/>
      <c r="AL408" s="587"/>
      <c r="AM408" s="587"/>
      <c r="AN408" s="587"/>
      <c r="AO408" s="587"/>
      <c r="AP408" s="588"/>
      <c r="AQ408" s="584"/>
      <c r="AR408" s="585"/>
      <c r="AS408" s="585"/>
      <c r="AT408" s="585"/>
      <c r="AU408" s="586"/>
      <c r="AV408" s="587"/>
      <c r="AW408" s="587"/>
      <c r="AX408" s="588"/>
    </row>
    <row r="409" spans="1:50" ht="24" hidden="1" customHeight="1" x14ac:dyDescent="0.15">
      <c r="A409" s="583">
        <v>9</v>
      </c>
      <c r="B409" s="583">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6"/>
      <c r="AL409" s="587"/>
      <c r="AM409" s="587"/>
      <c r="AN409" s="587"/>
      <c r="AO409" s="587"/>
      <c r="AP409" s="588"/>
      <c r="AQ409" s="584"/>
      <c r="AR409" s="585"/>
      <c r="AS409" s="585"/>
      <c r="AT409" s="585"/>
      <c r="AU409" s="586"/>
      <c r="AV409" s="587"/>
      <c r="AW409" s="587"/>
      <c r="AX409" s="588"/>
    </row>
    <row r="410" spans="1:50" ht="24" hidden="1" customHeight="1" x14ac:dyDescent="0.15">
      <c r="A410" s="583">
        <v>10</v>
      </c>
      <c r="B410" s="583">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6"/>
      <c r="AL410" s="587"/>
      <c r="AM410" s="587"/>
      <c r="AN410" s="587"/>
      <c r="AO410" s="587"/>
      <c r="AP410" s="588"/>
      <c r="AQ410" s="584"/>
      <c r="AR410" s="585"/>
      <c r="AS410" s="585"/>
      <c r="AT410" s="585"/>
      <c r="AU410" s="586"/>
      <c r="AV410" s="587"/>
      <c r="AW410" s="587"/>
      <c r="AX410" s="588"/>
    </row>
    <row r="411" spans="1:50" ht="24" hidden="1" customHeight="1" x14ac:dyDescent="0.15">
      <c r="A411" s="583">
        <v>11</v>
      </c>
      <c r="B411" s="583">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6"/>
      <c r="AL411" s="587"/>
      <c r="AM411" s="587"/>
      <c r="AN411" s="587"/>
      <c r="AO411" s="587"/>
      <c r="AP411" s="588"/>
      <c r="AQ411" s="584"/>
      <c r="AR411" s="585"/>
      <c r="AS411" s="585"/>
      <c r="AT411" s="585"/>
      <c r="AU411" s="586"/>
      <c r="AV411" s="587"/>
      <c r="AW411" s="587"/>
      <c r="AX411" s="588"/>
    </row>
    <row r="412" spans="1:50" ht="24" hidden="1" customHeight="1" x14ac:dyDescent="0.15">
      <c r="A412" s="583">
        <v>12</v>
      </c>
      <c r="B412" s="583">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6"/>
      <c r="AL412" s="587"/>
      <c r="AM412" s="587"/>
      <c r="AN412" s="587"/>
      <c r="AO412" s="587"/>
      <c r="AP412" s="588"/>
      <c r="AQ412" s="584"/>
      <c r="AR412" s="585"/>
      <c r="AS412" s="585"/>
      <c r="AT412" s="585"/>
      <c r="AU412" s="586"/>
      <c r="AV412" s="587"/>
      <c r="AW412" s="587"/>
      <c r="AX412" s="588"/>
    </row>
    <row r="413" spans="1:50" ht="24" hidden="1" customHeight="1" x14ac:dyDescent="0.15">
      <c r="A413" s="583">
        <v>13</v>
      </c>
      <c r="B413" s="583">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6"/>
      <c r="AL413" s="587"/>
      <c r="AM413" s="587"/>
      <c r="AN413" s="587"/>
      <c r="AO413" s="587"/>
      <c r="AP413" s="588"/>
      <c r="AQ413" s="584"/>
      <c r="AR413" s="585"/>
      <c r="AS413" s="585"/>
      <c r="AT413" s="585"/>
      <c r="AU413" s="586"/>
      <c r="AV413" s="587"/>
      <c r="AW413" s="587"/>
      <c r="AX413" s="588"/>
    </row>
    <row r="414" spans="1:50" ht="24" hidden="1" customHeight="1" x14ac:dyDescent="0.15">
      <c r="A414" s="583">
        <v>14</v>
      </c>
      <c r="B414" s="583">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6"/>
      <c r="AL414" s="587"/>
      <c r="AM414" s="587"/>
      <c r="AN414" s="587"/>
      <c r="AO414" s="587"/>
      <c r="AP414" s="588"/>
      <c r="AQ414" s="584"/>
      <c r="AR414" s="585"/>
      <c r="AS414" s="585"/>
      <c r="AT414" s="585"/>
      <c r="AU414" s="586"/>
      <c r="AV414" s="587"/>
      <c r="AW414" s="587"/>
      <c r="AX414" s="588"/>
    </row>
    <row r="415" spans="1:50" ht="24" hidden="1" customHeight="1" x14ac:dyDescent="0.15">
      <c r="A415" s="583">
        <v>15</v>
      </c>
      <c r="B415" s="583">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6"/>
      <c r="AL415" s="587"/>
      <c r="AM415" s="587"/>
      <c r="AN415" s="587"/>
      <c r="AO415" s="587"/>
      <c r="AP415" s="588"/>
      <c r="AQ415" s="584"/>
      <c r="AR415" s="585"/>
      <c r="AS415" s="585"/>
      <c r="AT415" s="585"/>
      <c r="AU415" s="586"/>
      <c r="AV415" s="587"/>
      <c r="AW415" s="587"/>
      <c r="AX415" s="588"/>
    </row>
    <row r="416" spans="1:50" ht="24" hidden="1" customHeight="1" x14ac:dyDescent="0.15">
      <c r="A416" s="583">
        <v>16</v>
      </c>
      <c r="B416" s="583">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6"/>
      <c r="AL416" s="587"/>
      <c r="AM416" s="587"/>
      <c r="AN416" s="587"/>
      <c r="AO416" s="587"/>
      <c r="AP416" s="588"/>
      <c r="AQ416" s="584"/>
      <c r="AR416" s="585"/>
      <c r="AS416" s="585"/>
      <c r="AT416" s="585"/>
      <c r="AU416" s="586"/>
      <c r="AV416" s="587"/>
      <c r="AW416" s="587"/>
      <c r="AX416" s="588"/>
    </row>
    <row r="417" spans="1:50" ht="24" hidden="1" customHeight="1" x14ac:dyDescent="0.15">
      <c r="A417" s="583">
        <v>17</v>
      </c>
      <c r="B417" s="583">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6"/>
      <c r="AL417" s="587"/>
      <c r="AM417" s="587"/>
      <c r="AN417" s="587"/>
      <c r="AO417" s="587"/>
      <c r="AP417" s="588"/>
      <c r="AQ417" s="584"/>
      <c r="AR417" s="585"/>
      <c r="AS417" s="585"/>
      <c r="AT417" s="585"/>
      <c r="AU417" s="586"/>
      <c r="AV417" s="587"/>
      <c r="AW417" s="587"/>
      <c r="AX417" s="588"/>
    </row>
    <row r="418" spans="1:50" ht="24" hidden="1" customHeight="1" x14ac:dyDescent="0.15">
      <c r="A418" s="583">
        <v>18</v>
      </c>
      <c r="B418" s="583">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6"/>
      <c r="AL418" s="587"/>
      <c r="AM418" s="587"/>
      <c r="AN418" s="587"/>
      <c r="AO418" s="587"/>
      <c r="AP418" s="588"/>
      <c r="AQ418" s="584"/>
      <c r="AR418" s="585"/>
      <c r="AS418" s="585"/>
      <c r="AT418" s="585"/>
      <c r="AU418" s="586"/>
      <c r="AV418" s="587"/>
      <c r="AW418" s="587"/>
      <c r="AX418" s="588"/>
    </row>
    <row r="419" spans="1:50" ht="24" hidden="1" customHeight="1" x14ac:dyDescent="0.15">
      <c r="A419" s="583">
        <v>19</v>
      </c>
      <c r="B419" s="583">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6"/>
      <c r="AL419" s="587"/>
      <c r="AM419" s="587"/>
      <c r="AN419" s="587"/>
      <c r="AO419" s="587"/>
      <c r="AP419" s="588"/>
      <c r="AQ419" s="584"/>
      <c r="AR419" s="585"/>
      <c r="AS419" s="585"/>
      <c r="AT419" s="585"/>
      <c r="AU419" s="586"/>
      <c r="AV419" s="587"/>
      <c r="AW419" s="587"/>
      <c r="AX419" s="588"/>
    </row>
    <row r="420" spans="1:50" ht="24" hidden="1" customHeight="1" x14ac:dyDescent="0.15">
      <c r="A420" s="583">
        <v>20</v>
      </c>
      <c r="B420" s="583">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6"/>
      <c r="AL420" s="587"/>
      <c r="AM420" s="587"/>
      <c r="AN420" s="587"/>
      <c r="AO420" s="587"/>
      <c r="AP420" s="588"/>
      <c r="AQ420" s="584"/>
      <c r="AR420" s="585"/>
      <c r="AS420" s="585"/>
      <c r="AT420" s="585"/>
      <c r="AU420" s="586"/>
      <c r="AV420" s="587"/>
      <c r="AW420" s="587"/>
      <c r="AX420" s="588"/>
    </row>
    <row r="421" spans="1:50" ht="24" hidden="1" customHeight="1" x14ac:dyDescent="0.15">
      <c r="A421" s="583">
        <v>21</v>
      </c>
      <c r="B421" s="583">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6"/>
      <c r="AL421" s="587"/>
      <c r="AM421" s="587"/>
      <c r="AN421" s="587"/>
      <c r="AO421" s="587"/>
      <c r="AP421" s="588"/>
      <c r="AQ421" s="584"/>
      <c r="AR421" s="585"/>
      <c r="AS421" s="585"/>
      <c r="AT421" s="585"/>
      <c r="AU421" s="586"/>
      <c r="AV421" s="587"/>
      <c r="AW421" s="587"/>
      <c r="AX421" s="588"/>
    </row>
    <row r="422" spans="1:50" ht="24" hidden="1" customHeight="1" x14ac:dyDescent="0.15">
      <c r="A422" s="583">
        <v>22</v>
      </c>
      <c r="B422" s="583">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6"/>
      <c r="AL422" s="587"/>
      <c r="AM422" s="587"/>
      <c r="AN422" s="587"/>
      <c r="AO422" s="587"/>
      <c r="AP422" s="588"/>
      <c r="AQ422" s="584"/>
      <c r="AR422" s="585"/>
      <c r="AS422" s="585"/>
      <c r="AT422" s="585"/>
      <c r="AU422" s="586"/>
      <c r="AV422" s="587"/>
      <c r="AW422" s="587"/>
      <c r="AX422" s="588"/>
    </row>
    <row r="423" spans="1:50" ht="24" hidden="1" customHeight="1" x14ac:dyDescent="0.15">
      <c r="A423" s="583">
        <v>23</v>
      </c>
      <c r="B423" s="583">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6"/>
      <c r="AL423" s="587"/>
      <c r="AM423" s="587"/>
      <c r="AN423" s="587"/>
      <c r="AO423" s="587"/>
      <c r="AP423" s="588"/>
      <c r="AQ423" s="584"/>
      <c r="AR423" s="585"/>
      <c r="AS423" s="585"/>
      <c r="AT423" s="585"/>
      <c r="AU423" s="586"/>
      <c r="AV423" s="587"/>
      <c r="AW423" s="587"/>
      <c r="AX423" s="588"/>
    </row>
    <row r="424" spans="1:50" ht="24" hidden="1" customHeight="1" x14ac:dyDescent="0.15">
      <c r="A424" s="583">
        <v>24</v>
      </c>
      <c r="B424" s="583">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6"/>
      <c r="AL424" s="587"/>
      <c r="AM424" s="587"/>
      <c r="AN424" s="587"/>
      <c r="AO424" s="587"/>
      <c r="AP424" s="588"/>
      <c r="AQ424" s="584"/>
      <c r="AR424" s="585"/>
      <c r="AS424" s="585"/>
      <c r="AT424" s="585"/>
      <c r="AU424" s="586"/>
      <c r="AV424" s="587"/>
      <c r="AW424" s="587"/>
      <c r="AX424" s="588"/>
    </row>
    <row r="425" spans="1:50" ht="24" hidden="1" customHeight="1" x14ac:dyDescent="0.15">
      <c r="A425" s="583">
        <v>25</v>
      </c>
      <c r="B425" s="583">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6"/>
      <c r="AL425" s="587"/>
      <c r="AM425" s="587"/>
      <c r="AN425" s="587"/>
      <c r="AO425" s="587"/>
      <c r="AP425" s="588"/>
      <c r="AQ425" s="584"/>
      <c r="AR425" s="585"/>
      <c r="AS425" s="585"/>
      <c r="AT425" s="585"/>
      <c r="AU425" s="586"/>
      <c r="AV425" s="587"/>
      <c r="AW425" s="587"/>
      <c r="AX425" s="588"/>
    </row>
    <row r="426" spans="1:50" ht="24" hidden="1" customHeight="1" x14ac:dyDescent="0.15">
      <c r="A426" s="583">
        <v>26</v>
      </c>
      <c r="B426" s="583">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6"/>
      <c r="AL426" s="587"/>
      <c r="AM426" s="587"/>
      <c r="AN426" s="587"/>
      <c r="AO426" s="587"/>
      <c r="AP426" s="588"/>
      <c r="AQ426" s="584"/>
      <c r="AR426" s="585"/>
      <c r="AS426" s="585"/>
      <c r="AT426" s="585"/>
      <c r="AU426" s="586"/>
      <c r="AV426" s="587"/>
      <c r="AW426" s="587"/>
      <c r="AX426" s="588"/>
    </row>
    <row r="427" spans="1:50" ht="24" hidden="1" customHeight="1" x14ac:dyDescent="0.15">
      <c r="A427" s="583">
        <v>27</v>
      </c>
      <c r="B427" s="583">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6"/>
      <c r="AL427" s="587"/>
      <c r="AM427" s="587"/>
      <c r="AN427" s="587"/>
      <c r="AO427" s="587"/>
      <c r="AP427" s="588"/>
      <c r="AQ427" s="584"/>
      <c r="AR427" s="585"/>
      <c r="AS427" s="585"/>
      <c r="AT427" s="585"/>
      <c r="AU427" s="586"/>
      <c r="AV427" s="587"/>
      <c r="AW427" s="587"/>
      <c r="AX427" s="588"/>
    </row>
    <row r="428" spans="1:50" ht="24" hidden="1" customHeight="1" x14ac:dyDescent="0.15">
      <c r="A428" s="583">
        <v>28</v>
      </c>
      <c r="B428" s="583">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6"/>
      <c r="AL428" s="587"/>
      <c r="AM428" s="587"/>
      <c r="AN428" s="587"/>
      <c r="AO428" s="587"/>
      <c r="AP428" s="588"/>
      <c r="AQ428" s="584"/>
      <c r="AR428" s="585"/>
      <c r="AS428" s="585"/>
      <c r="AT428" s="585"/>
      <c r="AU428" s="586"/>
      <c r="AV428" s="587"/>
      <c r="AW428" s="587"/>
      <c r="AX428" s="588"/>
    </row>
    <row r="429" spans="1:50" ht="24" hidden="1" customHeight="1" x14ac:dyDescent="0.15">
      <c r="A429" s="583">
        <v>29</v>
      </c>
      <c r="B429" s="583">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6"/>
      <c r="AL429" s="587"/>
      <c r="AM429" s="587"/>
      <c r="AN429" s="587"/>
      <c r="AO429" s="587"/>
      <c r="AP429" s="588"/>
      <c r="AQ429" s="584"/>
      <c r="AR429" s="585"/>
      <c r="AS429" s="585"/>
      <c r="AT429" s="585"/>
      <c r="AU429" s="586"/>
      <c r="AV429" s="587"/>
      <c r="AW429" s="587"/>
      <c r="AX429" s="588"/>
    </row>
    <row r="430" spans="1:50" ht="24" hidden="1" customHeight="1" x14ac:dyDescent="0.15">
      <c r="A430" s="583">
        <v>30</v>
      </c>
      <c r="B430" s="583">
        <v>1</v>
      </c>
      <c r="C430" s="585"/>
      <c r="D430" s="585"/>
      <c r="E430" s="585"/>
      <c r="F430" s="585"/>
      <c r="G430" s="585"/>
      <c r="H430" s="585"/>
      <c r="I430" s="585"/>
      <c r="J430" s="585"/>
      <c r="K430" s="585"/>
      <c r="L430" s="585"/>
      <c r="M430" s="585"/>
      <c r="N430" s="585"/>
      <c r="O430" s="585"/>
      <c r="P430" s="585"/>
      <c r="Q430" s="585"/>
      <c r="R430" s="585"/>
      <c r="S430" s="585"/>
      <c r="T430" s="585"/>
      <c r="U430" s="585"/>
      <c r="V430" s="585"/>
      <c r="W430" s="585"/>
      <c r="X430" s="585"/>
      <c r="Y430" s="585"/>
      <c r="Z430" s="585"/>
      <c r="AA430" s="585"/>
      <c r="AB430" s="585"/>
      <c r="AC430" s="585"/>
      <c r="AD430" s="585"/>
      <c r="AE430" s="585"/>
      <c r="AF430" s="585"/>
      <c r="AG430" s="585"/>
      <c r="AH430" s="585"/>
      <c r="AI430" s="585"/>
      <c r="AJ430" s="585"/>
      <c r="AK430" s="586"/>
      <c r="AL430" s="587"/>
      <c r="AM430" s="587"/>
      <c r="AN430" s="587"/>
      <c r="AO430" s="587"/>
      <c r="AP430" s="588"/>
      <c r="AQ430" s="584"/>
      <c r="AR430" s="585"/>
      <c r="AS430" s="585"/>
      <c r="AT430" s="585"/>
      <c r="AU430" s="586"/>
      <c r="AV430" s="587"/>
      <c r="AW430" s="587"/>
      <c r="AX430" s="588"/>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3"/>
      <c r="B433" s="583"/>
      <c r="C433" s="232" t="s">
        <v>364</v>
      </c>
      <c r="D433" s="232"/>
      <c r="E433" s="232"/>
      <c r="F433" s="232"/>
      <c r="G433" s="232"/>
      <c r="H433" s="232"/>
      <c r="I433" s="232"/>
      <c r="J433" s="232"/>
      <c r="K433" s="232"/>
      <c r="L433" s="232"/>
      <c r="M433" s="232" t="s">
        <v>365</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92" t="s">
        <v>366</v>
      </c>
      <c r="AL433" s="232"/>
      <c r="AM433" s="232"/>
      <c r="AN433" s="232"/>
      <c r="AO433" s="232"/>
      <c r="AP433" s="232"/>
      <c r="AQ433" s="232" t="s">
        <v>23</v>
      </c>
      <c r="AR433" s="232"/>
      <c r="AS433" s="232"/>
      <c r="AT433" s="232"/>
      <c r="AU433" s="83" t="s">
        <v>24</v>
      </c>
      <c r="AV433" s="84"/>
      <c r="AW433" s="84"/>
      <c r="AX433" s="593"/>
    </row>
    <row r="434" spans="1:50" ht="24" hidden="1" customHeight="1" x14ac:dyDescent="0.15">
      <c r="A434" s="583">
        <v>1</v>
      </c>
      <c r="B434" s="583">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6"/>
      <c r="AL434" s="587"/>
      <c r="AM434" s="587"/>
      <c r="AN434" s="587"/>
      <c r="AO434" s="587"/>
      <c r="AP434" s="588"/>
      <c r="AQ434" s="584"/>
      <c r="AR434" s="585"/>
      <c r="AS434" s="585"/>
      <c r="AT434" s="585"/>
      <c r="AU434" s="586"/>
      <c r="AV434" s="587"/>
      <c r="AW434" s="587"/>
      <c r="AX434" s="588"/>
    </row>
    <row r="435" spans="1:50" ht="24" hidden="1" customHeight="1" x14ac:dyDescent="0.15">
      <c r="A435" s="583">
        <v>2</v>
      </c>
      <c r="B435" s="583">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6"/>
      <c r="AL435" s="587"/>
      <c r="AM435" s="587"/>
      <c r="AN435" s="587"/>
      <c r="AO435" s="587"/>
      <c r="AP435" s="588"/>
      <c r="AQ435" s="584"/>
      <c r="AR435" s="585"/>
      <c r="AS435" s="585"/>
      <c r="AT435" s="585"/>
      <c r="AU435" s="586"/>
      <c r="AV435" s="587"/>
      <c r="AW435" s="587"/>
      <c r="AX435" s="588"/>
    </row>
    <row r="436" spans="1:50" ht="24" hidden="1" customHeight="1" x14ac:dyDescent="0.15">
      <c r="A436" s="583">
        <v>3</v>
      </c>
      <c r="B436" s="583">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6"/>
      <c r="AL436" s="587"/>
      <c r="AM436" s="587"/>
      <c r="AN436" s="587"/>
      <c r="AO436" s="587"/>
      <c r="AP436" s="588"/>
      <c r="AQ436" s="584"/>
      <c r="AR436" s="585"/>
      <c r="AS436" s="585"/>
      <c r="AT436" s="585"/>
      <c r="AU436" s="586"/>
      <c r="AV436" s="587"/>
      <c r="AW436" s="587"/>
      <c r="AX436" s="588"/>
    </row>
    <row r="437" spans="1:50" ht="24" hidden="1" customHeight="1" x14ac:dyDescent="0.15">
      <c r="A437" s="583">
        <v>4</v>
      </c>
      <c r="B437" s="583">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6"/>
      <c r="AL437" s="587"/>
      <c r="AM437" s="587"/>
      <c r="AN437" s="587"/>
      <c r="AO437" s="587"/>
      <c r="AP437" s="588"/>
      <c r="AQ437" s="584"/>
      <c r="AR437" s="585"/>
      <c r="AS437" s="585"/>
      <c r="AT437" s="585"/>
      <c r="AU437" s="586"/>
      <c r="AV437" s="587"/>
      <c r="AW437" s="587"/>
      <c r="AX437" s="588"/>
    </row>
    <row r="438" spans="1:50" ht="24" hidden="1" customHeight="1" x14ac:dyDescent="0.15">
      <c r="A438" s="583">
        <v>5</v>
      </c>
      <c r="B438" s="583">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6"/>
      <c r="AL438" s="587"/>
      <c r="AM438" s="587"/>
      <c r="AN438" s="587"/>
      <c r="AO438" s="587"/>
      <c r="AP438" s="588"/>
      <c r="AQ438" s="584"/>
      <c r="AR438" s="585"/>
      <c r="AS438" s="585"/>
      <c r="AT438" s="585"/>
      <c r="AU438" s="586"/>
      <c r="AV438" s="587"/>
      <c r="AW438" s="587"/>
      <c r="AX438" s="588"/>
    </row>
    <row r="439" spans="1:50" ht="24" hidden="1" customHeight="1" x14ac:dyDescent="0.15">
      <c r="A439" s="583">
        <v>6</v>
      </c>
      <c r="B439" s="583">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6"/>
      <c r="AL439" s="587"/>
      <c r="AM439" s="587"/>
      <c r="AN439" s="587"/>
      <c r="AO439" s="587"/>
      <c r="AP439" s="588"/>
      <c r="AQ439" s="584"/>
      <c r="AR439" s="585"/>
      <c r="AS439" s="585"/>
      <c r="AT439" s="585"/>
      <c r="AU439" s="586"/>
      <c r="AV439" s="587"/>
      <c r="AW439" s="587"/>
      <c r="AX439" s="588"/>
    </row>
    <row r="440" spans="1:50" ht="24" hidden="1" customHeight="1" x14ac:dyDescent="0.15">
      <c r="A440" s="583">
        <v>7</v>
      </c>
      <c r="B440" s="583">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6"/>
      <c r="AL440" s="587"/>
      <c r="AM440" s="587"/>
      <c r="AN440" s="587"/>
      <c r="AO440" s="587"/>
      <c r="AP440" s="588"/>
      <c r="AQ440" s="584"/>
      <c r="AR440" s="585"/>
      <c r="AS440" s="585"/>
      <c r="AT440" s="585"/>
      <c r="AU440" s="586"/>
      <c r="AV440" s="587"/>
      <c r="AW440" s="587"/>
      <c r="AX440" s="588"/>
    </row>
    <row r="441" spans="1:50" ht="24" hidden="1" customHeight="1" x14ac:dyDescent="0.15">
      <c r="A441" s="583">
        <v>8</v>
      </c>
      <c r="B441" s="583">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6"/>
      <c r="AL441" s="587"/>
      <c r="AM441" s="587"/>
      <c r="AN441" s="587"/>
      <c r="AO441" s="587"/>
      <c r="AP441" s="588"/>
      <c r="AQ441" s="584"/>
      <c r="AR441" s="585"/>
      <c r="AS441" s="585"/>
      <c r="AT441" s="585"/>
      <c r="AU441" s="586"/>
      <c r="AV441" s="587"/>
      <c r="AW441" s="587"/>
      <c r="AX441" s="588"/>
    </row>
    <row r="442" spans="1:50" ht="24" hidden="1" customHeight="1" x14ac:dyDescent="0.15">
      <c r="A442" s="583">
        <v>9</v>
      </c>
      <c r="B442" s="583">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6"/>
      <c r="AL442" s="587"/>
      <c r="AM442" s="587"/>
      <c r="AN442" s="587"/>
      <c r="AO442" s="587"/>
      <c r="AP442" s="588"/>
      <c r="AQ442" s="584"/>
      <c r="AR442" s="585"/>
      <c r="AS442" s="585"/>
      <c r="AT442" s="585"/>
      <c r="AU442" s="586"/>
      <c r="AV442" s="587"/>
      <c r="AW442" s="587"/>
      <c r="AX442" s="588"/>
    </row>
    <row r="443" spans="1:50" ht="24" hidden="1" customHeight="1" x14ac:dyDescent="0.15">
      <c r="A443" s="583">
        <v>10</v>
      </c>
      <c r="B443" s="583">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6"/>
      <c r="AL443" s="587"/>
      <c r="AM443" s="587"/>
      <c r="AN443" s="587"/>
      <c r="AO443" s="587"/>
      <c r="AP443" s="588"/>
      <c r="AQ443" s="584"/>
      <c r="AR443" s="585"/>
      <c r="AS443" s="585"/>
      <c r="AT443" s="585"/>
      <c r="AU443" s="586"/>
      <c r="AV443" s="587"/>
      <c r="AW443" s="587"/>
      <c r="AX443" s="588"/>
    </row>
    <row r="444" spans="1:50" ht="24" hidden="1" customHeight="1" x14ac:dyDescent="0.15">
      <c r="A444" s="583">
        <v>11</v>
      </c>
      <c r="B444" s="583">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6"/>
      <c r="AL444" s="587"/>
      <c r="AM444" s="587"/>
      <c r="AN444" s="587"/>
      <c r="AO444" s="587"/>
      <c r="AP444" s="588"/>
      <c r="AQ444" s="584"/>
      <c r="AR444" s="585"/>
      <c r="AS444" s="585"/>
      <c r="AT444" s="585"/>
      <c r="AU444" s="586"/>
      <c r="AV444" s="587"/>
      <c r="AW444" s="587"/>
      <c r="AX444" s="588"/>
    </row>
    <row r="445" spans="1:50" ht="24" hidden="1" customHeight="1" x14ac:dyDescent="0.15">
      <c r="A445" s="583">
        <v>12</v>
      </c>
      <c r="B445" s="583">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6"/>
      <c r="AL445" s="587"/>
      <c r="AM445" s="587"/>
      <c r="AN445" s="587"/>
      <c r="AO445" s="587"/>
      <c r="AP445" s="588"/>
      <c r="AQ445" s="584"/>
      <c r="AR445" s="585"/>
      <c r="AS445" s="585"/>
      <c r="AT445" s="585"/>
      <c r="AU445" s="586"/>
      <c r="AV445" s="587"/>
      <c r="AW445" s="587"/>
      <c r="AX445" s="588"/>
    </row>
    <row r="446" spans="1:50" ht="24" hidden="1" customHeight="1" x14ac:dyDescent="0.15">
      <c r="A446" s="583">
        <v>13</v>
      </c>
      <c r="B446" s="583">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6"/>
      <c r="AL446" s="587"/>
      <c r="AM446" s="587"/>
      <c r="AN446" s="587"/>
      <c r="AO446" s="587"/>
      <c r="AP446" s="588"/>
      <c r="AQ446" s="584"/>
      <c r="AR446" s="585"/>
      <c r="AS446" s="585"/>
      <c r="AT446" s="585"/>
      <c r="AU446" s="586"/>
      <c r="AV446" s="587"/>
      <c r="AW446" s="587"/>
      <c r="AX446" s="588"/>
    </row>
    <row r="447" spans="1:50" ht="24" hidden="1" customHeight="1" x14ac:dyDescent="0.15">
      <c r="A447" s="583">
        <v>14</v>
      </c>
      <c r="B447" s="583">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6"/>
      <c r="AL447" s="587"/>
      <c r="AM447" s="587"/>
      <c r="AN447" s="587"/>
      <c r="AO447" s="587"/>
      <c r="AP447" s="588"/>
      <c r="AQ447" s="584"/>
      <c r="AR447" s="585"/>
      <c r="AS447" s="585"/>
      <c r="AT447" s="585"/>
      <c r="AU447" s="586"/>
      <c r="AV447" s="587"/>
      <c r="AW447" s="587"/>
      <c r="AX447" s="588"/>
    </row>
    <row r="448" spans="1:50" ht="24" hidden="1" customHeight="1" x14ac:dyDescent="0.15">
      <c r="A448" s="583">
        <v>15</v>
      </c>
      <c r="B448" s="583">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6"/>
      <c r="AL448" s="587"/>
      <c r="AM448" s="587"/>
      <c r="AN448" s="587"/>
      <c r="AO448" s="587"/>
      <c r="AP448" s="588"/>
      <c r="AQ448" s="584"/>
      <c r="AR448" s="585"/>
      <c r="AS448" s="585"/>
      <c r="AT448" s="585"/>
      <c r="AU448" s="586"/>
      <c r="AV448" s="587"/>
      <c r="AW448" s="587"/>
      <c r="AX448" s="588"/>
    </row>
    <row r="449" spans="1:50" ht="24" hidden="1" customHeight="1" x14ac:dyDescent="0.15">
      <c r="A449" s="583">
        <v>16</v>
      </c>
      <c r="B449" s="583">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6"/>
      <c r="AL449" s="587"/>
      <c r="AM449" s="587"/>
      <c r="AN449" s="587"/>
      <c r="AO449" s="587"/>
      <c r="AP449" s="588"/>
      <c r="AQ449" s="584"/>
      <c r="AR449" s="585"/>
      <c r="AS449" s="585"/>
      <c r="AT449" s="585"/>
      <c r="AU449" s="586"/>
      <c r="AV449" s="587"/>
      <c r="AW449" s="587"/>
      <c r="AX449" s="588"/>
    </row>
    <row r="450" spans="1:50" ht="24" hidden="1" customHeight="1" x14ac:dyDescent="0.15">
      <c r="A450" s="583">
        <v>17</v>
      </c>
      <c r="B450" s="583">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6"/>
      <c r="AL450" s="587"/>
      <c r="AM450" s="587"/>
      <c r="AN450" s="587"/>
      <c r="AO450" s="587"/>
      <c r="AP450" s="588"/>
      <c r="AQ450" s="584"/>
      <c r="AR450" s="585"/>
      <c r="AS450" s="585"/>
      <c r="AT450" s="585"/>
      <c r="AU450" s="586"/>
      <c r="AV450" s="587"/>
      <c r="AW450" s="587"/>
      <c r="AX450" s="588"/>
    </row>
    <row r="451" spans="1:50" ht="24" hidden="1" customHeight="1" x14ac:dyDescent="0.15">
      <c r="A451" s="583">
        <v>18</v>
      </c>
      <c r="B451" s="583">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6"/>
      <c r="AL451" s="587"/>
      <c r="AM451" s="587"/>
      <c r="AN451" s="587"/>
      <c r="AO451" s="587"/>
      <c r="AP451" s="588"/>
      <c r="AQ451" s="584"/>
      <c r="AR451" s="585"/>
      <c r="AS451" s="585"/>
      <c r="AT451" s="585"/>
      <c r="AU451" s="586"/>
      <c r="AV451" s="587"/>
      <c r="AW451" s="587"/>
      <c r="AX451" s="588"/>
    </row>
    <row r="452" spans="1:50" ht="24" hidden="1" customHeight="1" x14ac:dyDescent="0.15">
      <c r="A452" s="583">
        <v>19</v>
      </c>
      <c r="B452" s="583">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6"/>
      <c r="AL452" s="587"/>
      <c r="AM452" s="587"/>
      <c r="AN452" s="587"/>
      <c r="AO452" s="587"/>
      <c r="AP452" s="588"/>
      <c r="AQ452" s="584"/>
      <c r="AR452" s="585"/>
      <c r="AS452" s="585"/>
      <c r="AT452" s="585"/>
      <c r="AU452" s="586"/>
      <c r="AV452" s="587"/>
      <c r="AW452" s="587"/>
      <c r="AX452" s="588"/>
    </row>
    <row r="453" spans="1:50" ht="24" hidden="1" customHeight="1" x14ac:dyDescent="0.15">
      <c r="A453" s="583">
        <v>20</v>
      </c>
      <c r="B453" s="583">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6"/>
      <c r="AL453" s="587"/>
      <c r="AM453" s="587"/>
      <c r="AN453" s="587"/>
      <c r="AO453" s="587"/>
      <c r="AP453" s="588"/>
      <c r="AQ453" s="584"/>
      <c r="AR453" s="585"/>
      <c r="AS453" s="585"/>
      <c r="AT453" s="585"/>
      <c r="AU453" s="586"/>
      <c r="AV453" s="587"/>
      <c r="AW453" s="587"/>
      <c r="AX453" s="588"/>
    </row>
    <row r="454" spans="1:50" ht="24" hidden="1" customHeight="1" x14ac:dyDescent="0.15">
      <c r="A454" s="583">
        <v>21</v>
      </c>
      <c r="B454" s="583">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6"/>
      <c r="AL454" s="587"/>
      <c r="AM454" s="587"/>
      <c r="AN454" s="587"/>
      <c r="AO454" s="587"/>
      <c r="AP454" s="588"/>
      <c r="AQ454" s="584"/>
      <c r="AR454" s="585"/>
      <c r="AS454" s="585"/>
      <c r="AT454" s="585"/>
      <c r="AU454" s="586"/>
      <c r="AV454" s="587"/>
      <c r="AW454" s="587"/>
      <c r="AX454" s="588"/>
    </row>
    <row r="455" spans="1:50" ht="24" hidden="1" customHeight="1" x14ac:dyDescent="0.15">
      <c r="A455" s="583">
        <v>22</v>
      </c>
      <c r="B455" s="583">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6"/>
      <c r="AL455" s="587"/>
      <c r="AM455" s="587"/>
      <c r="AN455" s="587"/>
      <c r="AO455" s="587"/>
      <c r="AP455" s="588"/>
      <c r="AQ455" s="584"/>
      <c r="AR455" s="585"/>
      <c r="AS455" s="585"/>
      <c r="AT455" s="585"/>
      <c r="AU455" s="586"/>
      <c r="AV455" s="587"/>
      <c r="AW455" s="587"/>
      <c r="AX455" s="588"/>
    </row>
    <row r="456" spans="1:50" ht="24" hidden="1" customHeight="1" x14ac:dyDescent="0.15">
      <c r="A456" s="583">
        <v>23</v>
      </c>
      <c r="B456" s="583">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6"/>
      <c r="AL456" s="587"/>
      <c r="AM456" s="587"/>
      <c r="AN456" s="587"/>
      <c r="AO456" s="587"/>
      <c r="AP456" s="588"/>
      <c r="AQ456" s="584"/>
      <c r="AR456" s="585"/>
      <c r="AS456" s="585"/>
      <c r="AT456" s="585"/>
      <c r="AU456" s="586"/>
      <c r="AV456" s="587"/>
      <c r="AW456" s="587"/>
      <c r="AX456" s="588"/>
    </row>
    <row r="457" spans="1:50" ht="24" hidden="1" customHeight="1" x14ac:dyDescent="0.15">
      <c r="A457" s="583">
        <v>24</v>
      </c>
      <c r="B457" s="583">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6"/>
      <c r="AL457" s="587"/>
      <c r="AM457" s="587"/>
      <c r="AN457" s="587"/>
      <c r="AO457" s="587"/>
      <c r="AP457" s="588"/>
      <c r="AQ457" s="584"/>
      <c r="AR457" s="585"/>
      <c r="AS457" s="585"/>
      <c r="AT457" s="585"/>
      <c r="AU457" s="586"/>
      <c r="AV457" s="587"/>
      <c r="AW457" s="587"/>
      <c r="AX457" s="588"/>
    </row>
    <row r="458" spans="1:50" ht="24" hidden="1" customHeight="1" x14ac:dyDescent="0.15">
      <c r="A458" s="583">
        <v>25</v>
      </c>
      <c r="B458" s="583">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6"/>
      <c r="AL458" s="587"/>
      <c r="AM458" s="587"/>
      <c r="AN458" s="587"/>
      <c r="AO458" s="587"/>
      <c r="AP458" s="588"/>
      <c r="AQ458" s="584"/>
      <c r="AR458" s="585"/>
      <c r="AS458" s="585"/>
      <c r="AT458" s="585"/>
      <c r="AU458" s="586"/>
      <c r="AV458" s="587"/>
      <c r="AW458" s="587"/>
      <c r="AX458" s="588"/>
    </row>
    <row r="459" spans="1:50" ht="24" hidden="1" customHeight="1" x14ac:dyDescent="0.15">
      <c r="A459" s="583">
        <v>26</v>
      </c>
      <c r="B459" s="583">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6"/>
      <c r="AL459" s="587"/>
      <c r="AM459" s="587"/>
      <c r="AN459" s="587"/>
      <c r="AO459" s="587"/>
      <c r="AP459" s="588"/>
      <c r="AQ459" s="584"/>
      <c r="AR459" s="585"/>
      <c r="AS459" s="585"/>
      <c r="AT459" s="585"/>
      <c r="AU459" s="586"/>
      <c r="AV459" s="587"/>
      <c r="AW459" s="587"/>
      <c r="AX459" s="588"/>
    </row>
    <row r="460" spans="1:50" ht="24" hidden="1" customHeight="1" x14ac:dyDescent="0.15">
      <c r="A460" s="583">
        <v>27</v>
      </c>
      <c r="B460" s="583">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6"/>
      <c r="AL460" s="587"/>
      <c r="AM460" s="587"/>
      <c r="AN460" s="587"/>
      <c r="AO460" s="587"/>
      <c r="AP460" s="588"/>
      <c r="AQ460" s="584"/>
      <c r="AR460" s="585"/>
      <c r="AS460" s="585"/>
      <c r="AT460" s="585"/>
      <c r="AU460" s="586"/>
      <c r="AV460" s="587"/>
      <c r="AW460" s="587"/>
      <c r="AX460" s="588"/>
    </row>
    <row r="461" spans="1:50" ht="24" hidden="1" customHeight="1" x14ac:dyDescent="0.15">
      <c r="A461" s="583">
        <v>28</v>
      </c>
      <c r="B461" s="583">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6"/>
      <c r="AL461" s="587"/>
      <c r="AM461" s="587"/>
      <c r="AN461" s="587"/>
      <c r="AO461" s="587"/>
      <c r="AP461" s="588"/>
      <c r="AQ461" s="584"/>
      <c r="AR461" s="585"/>
      <c r="AS461" s="585"/>
      <c r="AT461" s="585"/>
      <c r="AU461" s="586"/>
      <c r="AV461" s="587"/>
      <c r="AW461" s="587"/>
      <c r="AX461" s="588"/>
    </row>
    <row r="462" spans="1:50" ht="24" hidden="1" customHeight="1" x14ac:dyDescent="0.15">
      <c r="A462" s="583">
        <v>29</v>
      </c>
      <c r="B462" s="583">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6"/>
      <c r="AL462" s="587"/>
      <c r="AM462" s="587"/>
      <c r="AN462" s="587"/>
      <c r="AO462" s="587"/>
      <c r="AP462" s="588"/>
      <c r="AQ462" s="584"/>
      <c r="AR462" s="585"/>
      <c r="AS462" s="585"/>
      <c r="AT462" s="585"/>
      <c r="AU462" s="586"/>
      <c r="AV462" s="587"/>
      <c r="AW462" s="587"/>
      <c r="AX462" s="588"/>
    </row>
    <row r="463" spans="1:50" ht="24" hidden="1" customHeight="1" x14ac:dyDescent="0.15">
      <c r="A463" s="583">
        <v>30</v>
      </c>
      <c r="B463" s="583">
        <v>1</v>
      </c>
      <c r="C463" s="585"/>
      <c r="D463" s="585"/>
      <c r="E463" s="585"/>
      <c r="F463" s="585"/>
      <c r="G463" s="585"/>
      <c r="H463" s="585"/>
      <c r="I463" s="585"/>
      <c r="J463" s="585"/>
      <c r="K463" s="585"/>
      <c r="L463" s="585"/>
      <c r="M463" s="585"/>
      <c r="N463" s="585"/>
      <c r="O463" s="585"/>
      <c r="P463" s="585"/>
      <c r="Q463" s="585"/>
      <c r="R463" s="585"/>
      <c r="S463" s="585"/>
      <c r="T463" s="585"/>
      <c r="U463" s="585"/>
      <c r="V463" s="585"/>
      <c r="W463" s="585"/>
      <c r="X463" s="585"/>
      <c r="Y463" s="585"/>
      <c r="Z463" s="585"/>
      <c r="AA463" s="585"/>
      <c r="AB463" s="585"/>
      <c r="AC463" s="585"/>
      <c r="AD463" s="585"/>
      <c r="AE463" s="585"/>
      <c r="AF463" s="585"/>
      <c r="AG463" s="585"/>
      <c r="AH463" s="585"/>
      <c r="AI463" s="585"/>
      <c r="AJ463" s="585"/>
      <c r="AK463" s="586"/>
      <c r="AL463" s="587"/>
      <c r="AM463" s="587"/>
      <c r="AN463" s="587"/>
      <c r="AO463" s="587"/>
      <c r="AP463" s="588"/>
      <c r="AQ463" s="584"/>
      <c r="AR463" s="585"/>
      <c r="AS463" s="585"/>
      <c r="AT463" s="585"/>
      <c r="AU463" s="586"/>
      <c r="AV463" s="587"/>
      <c r="AW463" s="587"/>
      <c r="AX463" s="588"/>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3"/>
      <c r="B466" s="583"/>
      <c r="C466" s="232" t="s">
        <v>364</v>
      </c>
      <c r="D466" s="232"/>
      <c r="E466" s="232"/>
      <c r="F466" s="232"/>
      <c r="G466" s="232"/>
      <c r="H466" s="232"/>
      <c r="I466" s="232"/>
      <c r="J466" s="232"/>
      <c r="K466" s="232"/>
      <c r="L466" s="232"/>
      <c r="M466" s="232" t="s">
        <v>365</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92" t="s">
        <v>366</v>
      </c>
      <c r="AL466" s="232"/>
      <c r="AM466" s="232"/>
      <c r="AN466" s="232"/>
      <c r="AO466" s="232"/>
      <c r="AP466" s="232"/>
      <c r="AQ466" s="232" t="s">
        <v>23</v>
      </c>
      <c r="AR466" s="232"/>
      <c r="AS466" s="232"/>
      <c r="AT466" s="232"/>
      <c r="AU466" s="83" t="s">
        <v>24</v>
      </c>
      <c r="AV466" s="84"/>
      <c r="AW466" s="84"/>
      <c r="AX466" s="593"/>
    </row>
    <row r="467" spans="1:50" ht="24" hidden="1" customHeight="1" x14ac:dyDescent="0.15">
      <c r="A467" s="583">
        <v>1</v>
      </c>
      <c r="B467" s="583">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6"/>
      <c r="AL467" s="587"/>
      <c r="AM467" s="587"/>
      <c r="AN467" s="587"/>
      <c r="AO467" s="587"/>
      <c r="AP467" s="588"/>
      <c r="AQ467" s="584"/>
      <c r="AR467" s="585"/>
      <c r="AS467" s="585"/>
      <c r="AT467" s="585"/>
      <c r="AU467" s="586"/>
      <c r="AV467" s="587"/>
      <c r="AW467" s="587"/>
      <c r="AX467" s="588"/>
    </row>
    <row r="468" spans="1:50" ht="24" hidden="1" customHeight="1" x14ac:dyDescent="0.15">
      <c r="A468" s="583">
        <v>2</v>
      </c>
      <c r="B468" s="583">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6"/>
      <c r="AL468" s="587"/>
      <c r="AM468" s="587"/>
      <c r="AN468" s="587"/>
      <c r="AO468" s="587"/>
      <c r="AP468" s="588"/>
      <c r="AQ468" s="584"/>
      <c r="AR468" s="585"/>
      <c r="AS468" s="585"/>
      <c r="AT468" s="585"/>
      <c r="AU468" s="586"/>
      <c r="AV468" s="587"/>
      <c r="AW468" s="587"/>
      <c r="AX468" s="588"/>
    </row>
    <row r="469" spans="1:50" ht="24" hidden="1" customHeight="1" x14ac:dyDescent="0.15">
      <c r="A469" s="583">
        <v>3</v>
      </c>
      <c r="B469" s="583">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6"/>
      <c r="AL469" s="587"/>
      <c r="AM469" s="587"/>
      <c r="AN469" s="587"/>
      <c r="AO469" s="587"/>
      <c r="AP469" s="588"/>
      <c r="AQ469" s="584"/>
      <c r="AR469" s="585"/>
      <c r="AS469" s="585"/>
      <c r="AT469" s="585"/>
      <c r="AU469" s="586"/>
      <c r="AV469" s="587"/>
      <c r="AW469" s="587"/>
      <c r="AX469" s="588"/>
    </row>
    <row r="470" spans="1:50" ht="24" hidden="1" customHeight="1" x14ac:dyDescent="0.15">
      <c r="A470" s="583">
        <v>4</v>
      </c>
      <c r="B470" s="583">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6"/>
      <c r="AL470" s="587"/>
      <c r="AM470" s="587"/>
      <c r="AN470" s="587"/>
      <c r="AO470" s="587"/>
      <c r="AP470" s="588"/>
      <c r="AQ470" s="584"/>
      <c r="AR470" s="585"/>
      <c r="AS470" s="585"/>
      <c r="AT470" s="585"/>
      <c r="AU470" s="586"/>
      <c r="AV470" s="587"/>
      <c r="AW470" s="587"/>
      <c r="AX470" s="588"/>
    </row>
    <row r="471" spans="1:50" ht="24" hidden="1" customHeight="1" x14ac:dyDescent="0.15">
      <c r="A471" s="583">
        <v>5</v>
      </c>
      <c r="B471" s="583">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6"/>
      <c r="AL471" s="587"/>
      <c r="AM471" s="587"/>
      <c r="AN471" s="587"/>
      <c r="AO471" s="587"/>
      <c r="AP471" s="588"/>
      <c r="AQ471" s="584"/>
      <c r="AR471" s="585"/>
      <c r="AS471" s="585"/>
      <c r="AT471" s="585"/>
      <c r="AU471" s="586"/>
      <c r="AV471" s="587"/>
      <c r="AW471" s="587"/>
      <c r="AX471" s="588"/>
    </row>
    <row r="472" spans="1:50" ht="24" hidden="1" customHeight="1" x14ac:dyDescent="0.15">
      <c r="A472" s="583">
        <v>6</v>
      </c>
      <c r="B472" s="583">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6"/>
      <c r="AL472" s="587"/>
      <c r="AM472" s="587"/>
      <c r="AN472" s="587"/>
      <c r="AO472" s="587"/>
      <c r="AP472" s="588"/>
      <c r="AQ472" s="584"/>
      <c r="AR472" s="585"/>
      <c r="AS472" s="585"/>
      <c r="AT472" s="585"/>
      <c r="AU472" s="586"/>
      <c r="AV472" s="587"/>
      <c r="AW472" s="587"/>
      <c r="AX472" s="588"/>
    </row>
    <row r="473" spans="1:50" ht="24" hidden="1" customHeight="1" x14ac:dyDescent="0.15">
      <c r="A473" s="583">
        <v>7</v>
      </c>
      <c r="B473" s="583">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6"/>
      <c r="AL473" s="587"/>
      <c r="AM473" s="587"/>
      <c r="AN473" s="587"/>
      <c r="AO473" s="587"/>
      <c r="AP473" s="588"/>
      <c r="AQ473" s="584"/>
      <c r="AR473" s="585"/>
      <c r="AS473" s="585"/>
      <c r="AT473" s="585"/>
      <c r="AU473" s="586"/>
      <c r="AV473" s="587"/>
      <c r="AW473" s="587"/>
      <c r="AX473" s="588"/>
    </row>
    <row r="474" spans="1:50" ht="24" hidden="1" customHeight="1" x14ac:dyDescent="0.15">
      <c r="A474" s="583">
        <v>8</v>
      </c>
      <c r="B474" s="583">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6"/>
      <c r="AL474" s="587"/>
      <c r="AM474" s="587"/>
      <c r="AN474" s="587"/>
      <c r="AO474" s="587"/>
      <c r="AP474" s="588"/>
      <c r="AQ474" s="584"/>
      <c r="AR474" s="585"/>
      <c r="AS474" s="585"/>
      <c r="AT474" s="585"/>
      <c r="AU474" s="586"/>
      <c r="AV474" s="587"/>
      <c r="AW474" s="587"/>
      <c r="AX474" s="588"/>
    </row>
    <row r="475" spans="1:50" ht="24" hidden="1" customHeight="1" x14ac:dyDescent="0.15">
      <c r="A475" s="583">
        <v>9</v>
      </c>
      <c r="B475" s="583">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6"/>
      <c r="AL475" s="587"/>
      <c r="AM475" s="587"/>
      <c r="AN475" s="587"/>
      <c r="AO475" s="587"/>
      <c r="AP475" s="588"/>
      <c r="AQ475" s="584"/>
      <c r="AR475" s="585"/>
      <c r="AS475" s="585"/>
      <c r="AT475" s="585"/>
      <c r="AU475" s="586"/>
      <c r="AV475" s="587"/>
      <c r="AW475" s="587"/>
      <c r="AX475" s="588"/>
    </row>
    <row r="476" spans="1:50" ht="24" hidden="1" customHeight="1" x14ac:dyDescent="0.15">
      <c r="A476" s="583">
        <v>10</v>
      </c>
      <c r="B476" s="583">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6"/>
      <c r="AL476" s="587"/>
      <c r="AM476" s="587"/>
      <c r="AN476" s="587"/>
      <c r="AO476" s="587"/>
      <c r="AP476" s="588"/>
      <c r="AQ476" s="584"/>
      <c r="AR476" s="585"/>
      <c r="AS476" s="585"/>
      <c r="AT476" s="585"/>
      <c r="AU476" s="586"/>
      <c r="AV476" s="587"/>
      <c r="AW476" s="587"/>
      <c r="AX476" s="588"/>
    </row>
    <row r="477" spans="1:50" ht="24" hidden="1" customHeight="1" x14ac:dyDescent="0.15">
      <c r="A477" s="583">
        <v>11</v>
      </c>
      <c r="B477" s="583">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6"/>
      <c r="AL477" s="587"/>
      <c r="AM477" s="587"/>
      <c r="AN477" s="587"/>
      <c r="AO477" s="587"/>
      <c r="AP477" s="588"/>
      <c r="AQ477" s="584"/>
      <c r="AR477" s="585"/>
      <c r="AS477" s="585"/>
      <c r="AT477" s="585"/>
      <c r="AU477" s="586"/>
      <c r="AV477" s="587"/>
      <c r="AW477" s="587"/>
      <c r="AX477" s="588"/>
    </row>
    <row r="478" spans="1:50" ht="24" hidden="1" customHeight="1" x14ac:dyDescent="0.15">
      <c r="A478" s="583">
        <v>12</v>
      </c>
      <c r="B478" s="583">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6"/>
      <c r="AL478" s="587"/>
      <c r="AM478" s="587"/>
      <c r="AN478" s="587"/>
      <c r="AO478" s="587"/>
      <c r="AP478" s="588"/>
      <c r="AQ478" s="584"/>
      <c r="AR478" s="585"/>
      <c r="AS478" s="585"/>
      <c r="AT478" s="585"/>
      <c r="AU478" s="586"/>
      <c r="AV478" s="587"/>
      <c r="AW478" s="587"/>
      <c r="AX478" s="588"/>
    </row>
    <row r="479" spans="1:50" ht="24" hidden="1" customHeight="1" x14ac:dyDescent="0.15">
      <c r="A479" s="583">
        <v>13</v>
      </c>
      <c r="B479" s="583">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6"/>
      <c r="AL479" s="587"/>
      <c r="AM479" s="587"/>
      <c r="AN479" s="587"/>
      <c r="AO479" s="587"/>
      <c r="AP479" s="588"/>
      <c r="AQ479" s="584"/>
      <c r="AR479" s="585"/>
      <c r="AS479" s="585"/>
      <c r="AT479" s="585"/>
      <c r="AU479" s="586"/>
      <c r="AV479" s="587"/>
      <c r="AW479" s="587"/>
      <c r="AX479" s="588"/>
    </row>
    <row r="480" spans="1:50" ht="24" hidden="1" customHeight="1" x14ac:dyDescent="0.15">
      <c r="A480" s="583">
        <v>14</v>
      </c>
      <c r="B480" s="583">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6"/>
      <c r="AL480" s="587"/>
      <c r="AM480" s="587"/>
      <c r="AN480" s="587"/>
      <c r="AO480" s="587"/>
      <c r="AP480" s="588"/>
      <c r="AQ480" s="584"/>
      <c r="AR480" s="585"/>
      <c r="AS480" s="585"/>
      <c r="AT480" s="585"/>
      <c r="AU480" s="586"/>
      <c r="AV480" s="587"/>
      <c r="AW480" s="587"/>
      <c r="AX480" s="588"/>
    </row>
    <row r="481" spans="1:50" ht="24" hidden="1" customHeight="1" x14ac:dyDescent="0.15">
      <c r="A481" s="583">
        <v>15</v>
      </c>
      <c r="B481" s="583">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6"/>
      <c r="AL481" s="587"/>
      <c r="AM481" s="587"/>
      <c r="AN481" s="587"/>
      <c r="AO481" s="587"/>
      <c r="AP481" s="588"/>
      <c r="AQ481" s="584"/>
      <c r="AR481" s="585"/>
      <c r="AS481" s="585"/>
      <c r="AT481" s="585"/>
      <c r="AU481" s="586"/>
      <c r="AV481" s="587"/>
      <c r="AW481" s="587"/>
      <c r="AX481" s="588"/>
    </row>
    <row r="482" spans="1:50" ht="24" hidden="1" customHeight="1" x14ac:dyDescent="0.15">
      <c r="A482" s="583">
        <v>16</v>
      </c>
      <c r="B482" s="583">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6"/>
      <c r="AL482" s="587"/>
      <c r="AM482" s="587"/>
      <c r="AN482" s="587"/>
      <c r="AO482" s="587"/>
      <c r="AP482" s="588"/>
      <c r="AQ482" s="584"/>
      <c r="AR482" s="585"/>
      <c r="AS482" s="585"/>
      <c r="AT482" s="585"/>
      <c r="AU482" s="586"/>
      <c r="AV482" s="587"/>
      <c r="AW482" s="587"/>
      <c r="AX482" s="588"/>
    </row>
    <row r="483" spans="1:50" ht="24" hidden="1" customHeight="1" x14ac:dyDescent="0.15">
      <c r="A483" s="583">
        <v>17</v>
      </c>
      <c r="B483" s="583">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6"/>
      <c r="AL483" s="587"/>
      <c r="AM483" s="587"/>
      <c r="AN483" s="587"/>
      <c r="AO483" s="587"/>
      <c r="AP483" s="588"/>
      <c r="AQ483" s="584"/>
      <c r="AR483" s="585"/>
      <c r="AS483" s="585"/>
      <c r="AT483" s="585"/>
      <c r="AU483" s="586"/>
      <c r="AV483" s="587"/>
      <c r="AW483" s="587"/>
      <c r="AX483" s="588"/>
    </row>
    <row r="484" spans="1:50" ht="24" hidden="1" customHeight="1" x14ac:dyDescent="0.15">
      <c r="A484" s="583">
        <v>18</v>
      </c>
      <c r="B484" s="583">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6"/>
      <c r="AL484" s="587"/>
      <c r="AM484" s="587"/>
      <c r="AN484" s="587"/>
      <c r="AO484" s="587"/>
      <c r="AP484" s="588"/>
      <c r="AQ484" s="584"/>
      <c r="AR484" s="585"/>
      <c r="AS484" s="585"/>
      <c r="AT484" s="585"/>
      <c r="AU484" s="586"/>
      <c r="AV484" s="587"/>
      <c r="AW484" s="587"/>
      <c r="AX484" s="588"/>
    </row>
    <row r="485" spans="1:50" ht="24" hidden="1" customHeight="1" x14ac:dyDescent="0.15">
      <c r="A485" s="583">
        <v>19</v>
      </c>
      <c r="B485" s="583">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6"/>
      <c r="AL485" s="587"/>
      <c r="AM485" s="587"/>
      <c r="AN485" s="587"/>
      <c r="AO485" s="587"/>
      <c r="AP485" s="588"/>
      <c r="AQ485" s="584"/>
      <c r="AR485" s="585"/>
      <c r="AS485" s="585"/>
      <c r="AT485" s="585"/>
      <c r="AU485" s="586"/>
      <c r="AV485" s="587"/>
      <c r="AW485" s="587"/>
      <c r="AX485" s="588"/>
    </row>
    <row r="486" spans="1:50" ht="24" hidden="1" customHeight="1" x14ac:dyDescent="0.15">
      <c r="A486" s="583">
        <v>20</v>
      </c>
      <c r="B486" s="583">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6"/>
      <c r="AL486" s="587"/>
      <c r="AM486" s="587"/>
      <c r="AN486" s="587"/>
      <c r="AO486" s="587"/>
      <c r="AP486" s="588"/>
      <c r="AQ486" s="584"/>
      <c r="AR486" s="585"/>
      <c r="AS486" s="585"/>
      <c r="AT486" s="585"/>
      <c r="AU486" s="586"/>
      <c r="AV486" s="587"/>
      <c r="AW486" s="587"/>
      <c r="AX486" s="588"/>
    </row>
    <row r="487" spans="1:50" ht="24" hidden="1" customHeight="1" x14ac:dyDescent="0.15">
      <c r="A487" s="583">
        <v>21</v>
      </c>
      <c r="B487" s="583">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6"/>
      <c r="AL487" s="587"/>
      <c r="AM487" s="587"/>
      <c r="AN487" s="587"/>
      <c r="AO487" s="587"/>
      <c r="AP487" s="588"/>
      <c r="AQ487" s="584"/>
      <c r="AR487" s="585"/>
      <c r="AS487" s="585"/>
      <c r="AT487" s="585"/>
      <c r="AU487" s="586"/>
      <c r="AV487" s="587"/>
      <c r="AW487" s="587"/>
      <c r="AX487" s="588"/>
    </row>
    <row r="488" spans="1:50" ht="24" hidden="1" customHeight="1" x14ac:dyDescent="0.15">
      <c r="A488" s="583">
        <v>22</v>
      </c>
      <c r="B488" s="583">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6"/>
      <c r="AL488" s="587"/>
      <c r="AM488" s="587"/>
      <c r="AN488" s="587"/>
      <c r="AO488" s="587"/>
      <c r="AP488" s="588"/>
      <c r="AQ488" s="584"/>
      <c r="AR488" s="585"/>
      <c r="AS488" s="585"/>
      <c r="AT488" s="585"/>
      <c r="AU488" s="586"/>
      <c r="AV488" s="587"/>
      <c r="AW488" s="587"/>
      <c r="AX488" s="588"/>
    </row>
    <row r="489" spans="1:50" ht="24" hidden="1" customHeight="1" x14ac:dyDescent="0.15">
      <c r="A489" s="583">
        <v>23</v>
      </c>
      <c r="B489" s="583">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6"/>
      <c r="AL489" s="587"/>
      <c r="AM489" s="587"/>
      <c r="AN489" s="587"/>
      <c r="AO489" s="587"/>
      <c r="AP489" s="588"/>
      <c r="AQ489" s="584"/>
      <c r="AR489" s="585"/>
      <c r="AS489" s="585"/>
      <c r="AT489" s="585"/>
      <c r="AU489" s="586"/>
      <c r="AV489" s="587"/>
      <c r="AW489" s="587"/>
      <c r="AX489" s="588"/>
    </row>
    <row r="490" spans="1:50" ht="24" hidden="1" customHeight="1" x14ac:dyDescent="0.15">
      <c r="A490" s="583">
        <v>24</v>
      </c>
      <c r="B490" s="583">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6"/>
      <c r="AL490" s="587"/>
      <c r="AM490" s="587"/>
      <c r="AN490" s="587"/>
      <c r="AO490" s="587"/>
      <c r="AP490" s="588"/>
      <c r="AQ490" s="584"/>
      <c r="AR490" s="585"/>
      <c r="AS490" s="585"/>
      <c r="AT490" s="585"/>
      <c r="AU490" s="586"/>
      <c r="AV490" s="587"/>
      <c r="AW490" s="587"/>
      <c r="AX490" s="588"/>
    </row>
    <row r="491" spans="1:50" ht="24" hidden="1" customHeight="1" x14ac:dyDescent="0.15">
      <c r="A491" s="583">
        <v>25</v>
      </c>
      <c r="B491" s="583">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6"/>
      <c r="AL491" s="587"/>
      <c r="AM491" s="587"/>
      <c r="AN491" s="587"/>
      <c r="AO491" s="587"/>
      <c r="AP491" s="588"/>
      <c r="AQ491" s="584"/>
      <c r="AR491" s="585"/>
      <c r="AS491" s="585"/>
      <c r="AT491" s="585"/>
      <c r="AU491" s="586"/>
      <c r="AV491" s="587"/>
      <c r="AW491" s="587"/>
      <c r="AX491" s="588"/>
    </row>
    <row r="492" spans="1:50" ht="24" hidden="1" customHeight="1" x14ac:dyDescent="0.15">
      <c r="A492" s="583">
        <v>26</v>
      </c>
      <c r="B492" s="583">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6"/>
      <c r="AL492" s="587"/>
      <c r="AM492" s="587"/>
      <c r="AN492" s="587"/>
      <c r="AO492" s="587"/>
      <c r="AP492" s="588"/>
      <c r="AQ492" s="584"/>
      <c r="AR492" s="585"/>
      <c r="AS492" s="585"/>
      <c r="AT492" s="585"/>
      <c r="AU492" s="586"/>
      <c r="AV492" s="587"/>
      <c r="AW492" s="587"/>
      <c r="AX492" s="588"/>
    </row>
    <row r="493" spans="1:50" ht="24" hidden="1" customHeight="1" x14ac:dyDescent="0.15">
      <c r="A493" s="583">
        <v>27</v>
      </c>
      <c r="B493" s="583">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6"/>
      <c r="AL493" s="587"/>
      <c r="AM493" s="587"/>
      <c r="AN493" s="587"/>
      <c r="AO493" s="587"/>
      <c r="AP493" s="588"/>
      <c r="AQ493" s="584"/>
      <c r="AR493" s="585"/>
      <c r="AS493" s="585"/>
      <c r="AT493" s="585"/>
      <c r="AU493" s="586"/>
      <c r="AV493" s="587"/>
      <c r="AW493" s="587"/>
      <c r="AX493" s="588"/>
    </row>
    <row r="494" spans="1:50" ht="24" hidden="1" customHeight="1" x14ac:dyDescent="0.15">
      <c r="A494" s="583">
        <v>28</v>
      </c>
      <c r="B494" s="583">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6"/>
      <c r="AL494" s="587"/>
      <c r="AM494" s="587"/>
      <c r="AN494" s="587"/>
      <c r="AO494" s="587"/>
      <c r="AP494" s="588"/>
      <c r="AQ494" s="584"/>
      <c r="AR494" s="585"/>
      <c r="AS494" s="585"/>
      <c r="AT494" s="585"/>
      <c r="AU494" s="586"/>
      <c r="AV494" s="587"/>
      <c r="AW494" s="587"/>
      <c r="AX494" s="588"/>
    </row>
    <row r="495" spans="1:50" ht="24" hidden="1" customHeight="1" x14ac:dyDescent="0.15">
      <c r="A495" s="583">
        <v>29</v>
      </c>
      <c r="B495" s="583">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6"/>
      <c r="AL495" s="587"/>
      <c r="AM495" s="587"/>
      <c r="AN495" s="587"/>
      <c r="AO495" s="587"/>
      <c r="AP495" s="588"/>
      <c r="AQ495" s="584"/>
      <c r="AR495" s="585"/>
      <c r="AS495" s="585"/>
      <c r="AT495" s="585"/>
      <c r="AU495" s="586"/>
      <c r="AV495" s="587"/>
      <c r="AW495" s="587"/>
      <c r="AX495" s="588"/>
    </row>
    <row r="496" spans="1:50" ht="24" hidden="1" customHeight="1" x14ac:dyDescent="0.15">
      <c r="A496" s="583">
        <v>30</v>
      </c>
      <c r="B496" s="583">
        <v>1</v>
      </c>
      <c r="C496" s="585"/>
      <c r="D496" s="585"/>
      <c r="E496" s="585"/>
      <c r="F496" s="585"/>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585"/>
      <c r="AD496" s="585"/>
      <c r="AE496" s="585"/>
      <c r="AF496" s="585"/>
      <c r="AG496" s="585"/>
      <c r="AH496" s="585"/>
      <c r="AI496" s="585"/>
      <c r="AJ496" s="585"/>
      <c r="AK496" s="586"/>
      <c r="AL496" s="587"/>
      <c r="AM496" s="587"/>
      <c r="AN496" s="587"/>
      <c r="AO496" s="587"/>
      <c r="AP496" s="588"/>
      <c r="AQ496" s="584"/>
      <c r="AR496" s="585"/>
      <c r="AS496" s="585"/>
      <c r="AT496" s="585"/>
      <c r="AU496" s="586"/>
      <c r="AV496" s="587"/>
      <c r="AW496" s="587"/>
      <c r="AX496" s="588"/>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1" priority="543">
      <formula>IF(RIGHT(TEXT(P14,"0.#"),1)=".",FALSE,TRUE)</formula>
    </cfRule>
    <cfRule type="expression" dxfId="200" priority="544">
      <formula>IF(RIGHT(TEXT(P14,"0.#"),1)=".",TRUE,FALSE)</formula>
    </cfRule>
  </conditionalFormatting>
  <conditionalFormatting sqref="AE23:AI23">
    <cfRule type="expression" dxfId="199" priority="533">
      <formula>IF(RIGHT(TEXT(AE23,"0.#"),1)=".",FALSE,TRUE)</formula>
    </cfRule>
    <cfRule type="expression" dxfId="198" priority="534">
      <formula>IF(RIGHT(TEXT(AE23,"0.#"),1)=".",TRUE,FALSE)</formula>
    </cfRule>
  </conditionalFormatting>
  <conditionalFormatting sqref="AE69:AX69">
    <cfRule type="expression" dxfId="197" priority="465">
      <formula>IF(RIGHT(TEXT(AE69,"0.#"),1)=".",FALSE,TRUE)</formula>
    </cfRule>
    <cfRule type="expression" dxfId="196" priority="466">
      <formula>IF(RIGHT(TEXT(AE69,"0.#"),1)=".",TRUE,FALSE)</formula>
    </cfRule>
  </conditionalFormatting>
  <conditionalFormatting sqref="AE83:AI83">
    <cfRule type="expression" dxfId="195" priority="447">
      <formula>IF(RIGHT(TEXT(AE83,"0.#"),1)=".",FALSE,TRUE)</formula>
    </cfRule>
    <cfRule type="expression" dxfId="194" priority="448">
      <formula>IF(RIGHT(TEXT(AE83,"0.#"),1)=".",TRUE,FALSE)</formula>
    </cfRule>
  </conditionalFormatting>
  <conditionalFormatting sqref="AJ83:AX83">
    <cfRule type="expression" dxfId="193" priority="445">
      <formula>IF(RIGHT(TEXT(AJ83,"0.#"),1)=".",FALSE,TRUE)</formula>
    </cfRule>
    <cfRule type="expression" dxfId="192" priority="446">
      <formula>IF(RIGHT(TEXT(AJ83,"0.#"),1)=".",TRUE,FALSE)</formula>
    </cfRule>
  </conditionalFormatting>
  <conditionalFormatting sqref="L99">
    <cfRule type="expression" dxfId="191" priority="425">
      <formula>IF(RIGHT(TEXT(L99,"0.#"),1)=".",FALSE,TRUE)</formula>
    </cfRule>
    <cfRule type="expression" dxfId="190" priority="426">
      <formula>IF(RIGHT(TEXT(L99,"0.#"),1)=".",TRUE,FALSE)</formula>
    </cfRule>
  </conditionalFormatting>
  <conditionalFormatting sqref="L104">
    <cfRule type="expression" dxfId="189" priority="423">
      <formula>IF(RIGHT(TEXT(L104,"0.#"),1)=".",FALSE,TRUE)</formula>
    </cfRule>
    <cfRule type="expression" dxfId="188" priority="424">
      <formula>IF(RIGHT(TEXT(L104,"0.#"),1)=".",TRUE,FALSE)</formula>
    </cfRule>
  </conditionalFormatting>
  <conditionalFormatting sqref="R104">
    <cfRule type="expression" dxfId="187" priority="421">
      <formula>IF(RIGHT(TEXT(R104,"0.#"),1)=".",FALSE,TRUE)</formula>
    </cfRule>
    <cfRule type="expression" dxfId="186" priority="422">
      <formula>IF(RIGHT(TEXT(R104,"0.#"),1)=".",TRUE,FALSE)</formula>
    </cfRule>
  </conditionalFormatting>
  <conditionalFormatting sqref="P18:AX18">
    <cfRule type="expression" dxfId="185" priority="419">
      <formula>IF(RIGHT(TEXT(P18,"0.#"),1)=".",FALSE,TRUE)</formula>
    </cfRule>
    <cfRule type="expression" dxfId="184" priority="420">
      <formula>IF(RIGHT(TEXT(P18,"0.#"),1)=".",TRUE,FALSE)</formula>
    </cfRule>
  </conditionalFormatting>
  <conditionalFormatting sqref="Y181">
    <cfRule type="expression" dxfId="183" priority="415">
      <formula>IF(RIGHT(TEXT(Y181,"0.#"),1)=".",FALSE,TRUE)</formula>
    </cfRule>
    <cfRule type="expression" dxfId="182" priority="416">
      <formula>IF(RIGHT(TEXT(Y181,"0.#"),1)=".",TRUE,FALSE)</formula>
    </cfRule>
  </conditionalFormatting>
  <conditionalFormatting sqref="Y190">
    <cfRule type="expression" dxfId="181" priority="411">
      <formula>IF(RIGHT(TEXT(Y190,"0.#"),1)=".",FALSE,TRUE)</formula>
    </cfRule>
    <cfRule type="expression" dxfId="180" priority="412">
      <formula>IF(RIGHT(TEXT(Y190,"0.#"),1)=".",TRUE,FALSE)</formula>
    </cfRule>
  </conditionalFormatting>
  <conditionalFormatting sqref="AK236">
    <cfRule type="expression" dxfId="179" priority="333">
      <formula>IF(RIGHT(TEXT(AK236,"0.#"),1)=".",FALSE,TRUE)</formula>
    </cfRule>
    <cfRule type="expression" dxfId="178" priority="334">
      <formula>IF(RIGHT(TEXT(AK236,"0.#"),1)=".",TRUE,FALSE)</formula>
    </cfRule>
  </conditionalFormatting>
  <conditionalFormatting sqref="AE54:AI54">
    <cfRule type="expression" dxfId="177" priority="283">
      <formula>IF(RIGHT(TEXT(AE54,"0.#"),1)=".",FALSE,TRUE)</formula>
    </cfRule>
    <cfRule type="expression" dxfId="176" priority="284">
      <formula>IF(RIGHT(TEXT(AE54,"0.#"),1)=".",TRUE,FALSE)</formula>
    </cfRule>
  </conditionalFormatting>
  <conditionalFormatting sqref="P15:AX15 P13:AX13 P16:AC17 AK15:AQ17">
    <cfRule type="expression" dxfId="175" priority="241">
      <formula>IF(RIGHT(TEXT(P13,"0.#"),1)=".",FALSE,TRUE)</formula>
    </cfRule>
    <cfRule type="expression" dxfId="174" priority="242">
      <formula>IF(RIGHT(TEXT(P13,"0.#"),1)=".",TRUE,FALSE)</formula>
    </cfRule>
  </conditionalFormatting>
  <conditionalFormatting sqref="P19:AJ19">
    <cfRule type="expression" dxfId="173" priority="239">
      <formula>IF(RIGHT(TEXT(P19,"0.#"),1)=".",FALSE,TRUE)</formula>
    </cfRule>
    <cfRule type="expression" dxfId="172" priority="240">
      <formula>IF(RIGHT(TEXT(P19,"0.#"),1)=".",TRUE,FALSE)</formula>
    </cfRule>
  </conditionalFormatting>
  <conditionalFormatting sqref="AE55:AX55 AJ54:AS54">
    <cfRule type="expression" dxfId="171" priority="235">
      <formula>IF(RIGHT(TEXT(AE54,"0.#"),1)=".",FALSE,TRUE)</formula>
    </cfRule>
    <cfRule type="expression" dxfId="170" priority="236">
      <formula>IF(RIGHT(TEXT(AE54,"0.#"),1)=".",TRUE,FALSE)</formula>
    </cfRule>
  </conditionalFormatting>
  <conditionalFormatting sqref="AE68:AS68">
    <cfRule type="expression" dxfId="169" priority="231">
      <formula>IF(RIGHT(TEXT(AE68,"0.#"),1)=".",FALSE,TRUE)</formula>
    </cfRule>
    <cfRule type="expression" dxfId="168" priority="232">
      <formula>IF(RIGHT(TEXT(AE68,"0.#"),1)=".",TRUE,FALSE)</formula>
    </cfRule>
  </conditionalFormatting>
  <conditionalFormatting sqref="AE95:AI95 AE92:AI92 AE89:AI89 AE86:AI86">
    <cfRule type="expression" dxfId="167" priority="229">
      <formula>IF(RIGHT(TEXT(AE86,"0.#"),1)=".",FALSE,TRUE)</formula>
    </cfRule>
    <cfRule type="expression" dxfId="166" priority="230">
      <formula>IF(RIGHT(TEXT(AE86,"0.#"),1)=".",TRUE,FALSE)</formula>
    </cfRule>
  </conditionalFormatting>
  <conditionalFormatting sqref="AJ95:AX95 AJ92:AX92 AJ89:AX89 AJ86:AX86">
    <cfRule type="expression" dxfId="165" priority="227">
      <formula>IF(RIGHT(TEXT(AJ86,"0.#"),1)=".",FALSE,TRUE)</formula>
    </cfRule>
    <cfRule type="expression" dxfId="164" priority="228">
      <formula>IF(RIGHT(TEXT(AJ86,"0.#"),1)=".",TRUE,FALSE)</formula>
    </cfRule>
  </conditionalFormatting>
  <conditionalFormatting sqref="L100:L103 L98">
    <cfRule type="expression" dxfId="163" priority="225">
      <formula>IF(RIGHT(TEXT(L98,"0.#"),1)=".",FALSE,TRUE)</formula>
    </cfRule>
    <cfRule type="expression" dxfId="162" priority="226">
      <formula>IF(RIGHT(TEXT(L98,"0.#"),1)=".",TRUE,FALSE)</formula>
    </cfRule>
  </conditionalFormatting>
  <conditionalFormatting sqref="R98">
    <cfRule type="expression" dxfId="161" priority="221">
      <formula>IF(RIGHT(TEXT(R98,"0.#"),1)=".",FALSE,TRUE)</formula>
    </cfRule>
    <cfRule type="expression" dxfId="160" priority="222">
      <formula>IF(RIGHT(TEXT(R98,"0.#"),1)=".",TRUE,FALSE)</formula>
    </cfRule>
  </conditionalFormatting>
  <conditionalFormatting sqref="R99:R103">
    <cfRule type="expression" dxfId="159" priority="219">
      <formula>IF(RIGHT(TEXT(R99,"0.#"),1)=".",FALSE,TRUE)</formula>
    </cfRule>
    <cfRule type="expression" dxfId="158" priority="220">
      <formula>IF(RIGHT(TEXT(R99,"0.#"),1)=".",TRUE,FALSE)</formula>
    </cfRule>
  </conditionalFormatting>
  <conditionalFormatting sqref="Y182:Y189 Y180">
    <cfRule type="expression" dxfId="157" priority="217">
      <formula>IF(RIGHT(TEXT(Y180,"0.#"),1)=".",FALSE,TRUE)</formula>
    </cfRule>
    <cfRule type="expression" dxfId="156" priority="218">
      <formula>IF(RIGHT(TEXT(Y180,"0.#"),1)=".",TRUE,FALSE)</formula>
    </cfRule>
  </conditionalFormatting>
  <conditionalFormatting sqref="AU181">
    <cfRule type="expression" dxfId="155" priority="215">
      <formula>IF(RIGHT(TEXT(AU181,"0.#"),1)=".",FALSE,TRUE)</formula>
    </cfRule>
    <cfRule type="expression" dxfId="154" priority="216">
      <formula>IF(RIGHT(TEXT(AU181,"0.#"),1)=".",TRUE,FALSE)</formula>
    </cfRule>
  </conditionalFormatting>
  <conditionalFormatting sqref="AU190">
    <cfRule type="expression" dxfId="153" priority="213">
      <formula>IF(RIGHT(TEXT(AU190,"0.#"),1)=".",FALSE,TRUE)</formula>
    </cfRule>
    <cfRule type="expression" dxfId="152" priority="214">
      <formula>IF(RIGHT(TEXT(AU190,"0.#"),1)=".",TRUE,FALSE)</formula>
    </cfRule>
  </conditionalFormatting>
  <conditionalFormatting sqref="AU182:AU189 AU180">
    <cfRule type="expression" dxfId="151" priority="211">
      <formula>IF(RIGHT(TEXT(AU180,"0.#"),1)=".",FALSE,TRUE)</formula>
    </cfRule>
    <cfRule type="expression" dxfId="150" priority="212">
      <formula>IF(RIGHT(TEXT(AU180,"0.#"),1)=".",TRUE,FALSE)</formula>
    </cfRule>
  </conditionalFormatting>
  <conditionalFormatting sqref="Y220 Y207 Y194">
    <cfRule type="expression" dxfId="149" priority="197">
      <formula>IF(RIGHT(TEXT(Y194,"0.#"),1)=".",FALSE,TRUE)</formula>
    </cfRule>
    <cfRule type="expression" dxfId="148" priority="198">
      <formula>IF(RIGHT(TEXT(Y194,"0.#"),1)=".",TRUE,FALSE)</formula>
    </cfRule>
  </conditionalFormatting>
  <conditionalFormatting sqref="Y229 Y216 Y203">
    <cfRule type="expression" dxfId="147" priority="195">
      <formula>IF(RIGHT(TEXT(Y203,"0.#"),1)=".",FALSE,TRUE)</formula>
    </cfRule>
    <cfRule type="expression" dxfId="146" priority="196">
      <formula>IF(RIGHT(TEXT(Y203,"0.#"),1)=".",TRUE,FALSE)</formula>
    </cfRule>
  </conditionalFormatting>
  <conditionalFormatting sqref="Y221:Y228 Y219 Y208:Y215 Y206 Y195:Y202 Y193">
    <cfRule type="expression" dxfId="145" priority="193">
      <formula>IF(RIGHT(TEXT(Y193,"0.#"),1)=".",FALSE,TRUE)</formula>
    </cfRule>
    <cfRule type="expression" dxfId="144" priority="194">
      <formula>IF(RIGHT(TEXT(Y193,"0.#"),1)=".",TRUE,FALSE)</formula>
    </cfRule>
  </conditionalFormatting>
  <conditionalFormatting sqref="AU220 AU207 AU194">
    <cfRule type="expression" dxfId="143" priority="191">
      <formula>IF(RIGHT(TEXT(AU194,"0.#"),1)=".",FALSE,TRUE)</formula>
    </cfRule>
    <cfRule type="expression" dxfId="142" priority="192">
      <formula>IF(RIGHT(TEXT(AU194,"0.#"),1)=".",TRUE,FALSE)</formula>
    </cfRule>
  </conditionalFormatting>
  <conditionalFormatting sqref="AU229 AU216 AU203">
    <cfRule type="expression" dxfId="141" priority="189">
      <formula>IF(RIGHT(TEXT(AU203,"0.#"),1)=".",FALSE,TRUE)</formula>
    </cfRule>
    <cfRule type="expression" dxfId="140" priority="190">
      <formula>IF(RIGHT(TEXT(AU203,"0.#"),1)=".",TRUE,FALSE)</formula>
    </cfRule>
  </conditionalFormatting>
  <conditionalFormatting sqref="AU221:AU228 AU219 AU208:AU215 AU206 AU195:AU202 AU193">
    <cfRule type="expression" dxfId="139" priority="187">
      <formula>IF(RIGHT(TEXT(AU193,"0.#"),1)=".",FALSE,TRUE)</formula>
    </cfRule>
    <cfRule type="expression" dxfId="138" priority="188">
      <formula>IF(RIGHT(TEXT(AU193,"0.#"),1)=".",TRUE,FALSE)</formula>
    </cfRule>
  </conditionalFormatting>
  <conditionalFormatting sqref="AE56:AI56">
    <cfRule type="expression" dxfId="137" priority="161">
      <formula>IF(AND(AE56&gt;=0, RIGHT(TEXT(AE56,"0.#"),1)&lt;&gt;"."),TRUE,FALSE)</formula>
    </cfRule>
    <cfRule type="expression" dxfId="136" priority="162">
      <formula>IF(AND(AE56&gt;=0, RIGHT(TEXT(AE56,"0.#"),1)="."),TRUE,FALSE)</formula>
    </cfRule>
    <cfRule type="expression" dxfId="135" priority="163">
      <formula>IF(AND(AE56&lt;0, RIGHT(TEXT(AE56,"0.#"),1)&lt;&gt;"."),TRUE,FALSE)</formula>
    </cfRule>
    <cfRule type="expression" dxfId="134" priority="164">
      <formula>IF(AND(AE56&lt;0, RIGHT(TEXT(AE56,"0.#"),1)="."),TRUE,FALSE)</formula>
    </cfRule>
  </conditionalFormatting>
  <conditionalFormatting sqref="AJ56:AS56">
    <cfRule type="expression" dxfId="133" priority="157">
      <formula>IF(AND(AJ56&gt;=0, RIGHT(TEXT(AJ56,"0.#"),1)&lt;&gt;"."),TRUE,FALSE)</formula>
    </cfRule>
    <cfRule type="expression" dxfId="132" priority="158">
      <formula>IF(AND(AJ56&gt;=0, RIGHT(TEXT(AJ56,"0.#"),1)="."),TRUE,FALSE)</formula>
    </cfRule>
    <cfRule type="expression" dxfId="131" priority="159">
      <formula>IF(AND(AJ56&lt;0, RIGHT(TEXT(AJ56,"0.#"),1)&lt;&gt;"."),TRUE,FALSE)</formula>
    </cfRule>
    <cfRule type="expression" dxfId="130" priority="160">
      <formula>IF(AND(AJ56&lt;0, RIGHT(TEXT(AJ56,"0.#"),1)="."),TRUE,FALSE)</formula>
    </cfRule>
  </conditionalFormatting>
  <conditionalFormatting sqref="AK237:AK265">
    <cfRule type="expression" dxfId="129" priority="145">
      <formula>IF(RIGHT(TEXT(AK237,"0.#"),1)=".",FALSE,TRUE)</formula>
    </cfRule>
    <cfRule type="expression" dxfId="128" priority="146">
      <formula>IF(RIGHT(TEXT(AK237,"0.#"),1)=".",TRUE,FALSE)</formula>
    </cfRule>
  </conditionalFormatting>
  <conditionalFormatting sqref="AU247:AX265">
    <cfRule type="expression" dxfId="127" priority="141">
      <formula>IF(AND(AU247&gt;=0, RIGHT(TEXT(AU247,"0.#"),1)&lt;&gt;"."),TRUE,FALSE)</formula>
    </cfRule>
    <cfRule type="expression" dxfId="126" priority="142">
      <formula>IF(AND(AU247&gt;=0, RIGHT(TEXT(AU247,"0.#"),1)="."),TRUE,FALSE)</formula>
    </cfRule>
    <cfRule type="expression" dxfId="125" priority="143">
      <formula>IF(AND(AU247&lt;0, RIGHT(TEXT(AU247,"0.#"),1)&lt;&gt;"."),TRUE,FALSE)</formula>
    </cfRule>
    <cfRule type="expression" dxfId="124" priority="144">
      <formula>IF(AND(AU247&lt;0, RIGHT(TEXT(AU247,"0.#"),1)="."),TRUE,FALSE)</formula>
    </cfRule>
  </conditionalFormatting>
  <conditionalFormatting sqref="AK269">
    <cfRule type="expression" dxfId="123" priority="139">
      <formula>IF(RIGHT(TEXT(AK269,"0.#"),1)=".",FALSE,TRUE)</formula>
    </cfRule>
    <cfRule type="expression" dxfId="122" priority="140">
      <formula>IF(RIGHT(TEXT(AK269,"0.#"),1)=".",TRUE,FALSE)</formula>
    </cfRule>
  </conditionalFormatting>
  <conditionalFormatting sqref="AU269:AX269">
    <cfRule type="expression" dxfId="121" priority="135">
      <formula>IF(AND(AU269&gt;=0, RIGHT(TEXT(AU269,"0.#"),1)&lt;&gt;"."),TRUE,FALSE)</formula>
    </cfRule>
    <cfRule type="expression" dxfId="120" priority="136">
      <formula>IF(AND(AU269&gt;=0, RIGHT(TEXT(AU269,"0.#"),1)="."),TRUE,FALSE)</formula>
    </cfRule>
    <cfRule type="expression" dxfId="119" priority="137">
      <formula>IF(AND(AU269&lt;0, RIGHT(TEXT(AU269,"0.#"),1)&lt;&gt;"."),TRUE,FALSE)</formula>
    </cfRule>
    <cfRule type="expression" dxfId="118" priority="138">
      <formula>IF(AND(AU269&lt;0, RIGHT(TEXT(AU269,"0.#"),1)="."),TRUE,FALSE)</formula>
    </cfRule>
  </conditionalFormatting>
  <conditionalFormatting sqref="AK270:AK298">
    <cfRule type="expression" dxfId="117" priority="133">
      <formula>IF(RIGHT(TEXT(AK270,"0.#"),1)=".",FALSE,TRUE)</formula>
    </cfRule>
    <cfRule type="expression" dxfId="116" priority="134">
      <formula>IF(RIGHT(TEXT(AK270,"0.#"),1)=".",TRUE,FALSE)</formula>
    </cfRule>
  </conditionalFormatting>
  <conditionalFormatting sqref="AU270:AX298">
    <cfRule type="expression" dxfId="115" priority="129">
      <formula>IF(AND(AU270&gt;=0, RIGHT(TEXT(AU270,"0.#"),1)&lt;&gt;"."),TRUE,FALSE)</formula>
    </cfRule>
    <cfRule type="expression" dxfId="114" priority="130">
      <formula>IF(AND(AU270&gt;=0, RIGHT(TEXT(AU270,"0.#"),1)="."),TRUE,FALSE)</formula>
    </cfRule>
    <cfRule type="expression" dxfId="113" priority="131">
      <formula>IF(AND(AU270&lt;0, RIGHT(TEXT(AU270,"0.#"),1)&lt;&gt;"."),TRUE,FALSE)</formula>
    </cfRule>
    <cfRule type="expression" dxfId="112" priority="132">
      <formula>IF(AND(AU270&lt;0, RIGHT(TEXT(AU270,"0.#"),1)="."),TRUE,FALSE)</formula>
    </cfRule>
  </conditionalFormatting>
  <conditionalFormatting sqref="AK302">
    <cfRule type="expression" dxfId="111" priority="127">
      <formula>IF(RIGHT(TEXT(AK302,"0.#"),1)=".",FALSE,TRUE)</formula>
    </cfRule>
    <cfRule type="expression" dxfId="110" priority="128">
      <formula>IF(RIGHT(TEXT(AK302,"0.#"),1)=".",TRUE,FALSE)</formula>
    </cfRule>
  </conditionalFormatting>
  <conditionalFormatting sqref="AU302:AX302">
    <cfRule type="expression" dxfId="109" priority="123">
      <formula>IF(AND(AU302&gt;=0, RIGHT(TEXT(AU302,"0.#"),1)&lt;&gt;"."),TRUE,FALSE)</formula>
    </cfRule>
    <cfRule type="expression" dxfId="108" priority="124">
      <formula>IF(AND(AU302&gt;=0, RIGHT(TEXT(AU302,"0.#"),1)="."),TRUE,FALSE)</formula>
    </cfRule>
    <cfRule type="expression" dxfId="107" priority="125">
      <formula>IF(AND(AU302&lt;0, RIGHT(TEXT(AU302,"0.#"),1)&lt;&gt;"."),TRUE,FALSE)</formula>
    </cfRule>
    <cfRule type="expression" dxfId="106" priority="126">
      <formula>IF(AND(AU302&lt;0, RIGHT(TEXT(AU302,"0.#"),1)="."),TRUE,FALSE)</formula>
    </cfRule>
  </conditionalFormatting>
  <conditionalFormatting sqref="AK303:AK331">
    <cfRule type="expression" dxfId="105" priority="121">
      <formula>IF(RIGHT(TEXT(AK303,"0.#"),1)=".",FALSE,TRUE)</formula>
    </cfRule>
    <cfRule type="expression" dxfId="104" priority="122">
      <formula>IF(RIGHT(TEXT(AK303,"0.#"),1)=".",TRUE,FALSE)</formula>
    </cfRule>
  </conditionalFormatting>
  <conditionalFormatting sqref="AU303:AX331">
    <cfRule type="expression" dxfId="103" priority="117">
      <formula>IF(AND(AU303&gt;=0, RIGHT(TEXT(AU303,"0.#"),1)&lt;&gt;"."),TRUE,FALSE)</formula>
    </cfRule>
    <cfRule type="expression" dxfId="102" priority="118">
      <formula>IF(AND(AU303&gt;=0, RIGHT(TEXT(AU303,"0.#"),1)="."),TRUE,FALSE)</formula>
    </cfRule>
    <cfRule type="expression" dxfId="101" priority="119">
      <formula>IF(AND(AU303&lt;0, RIGHT(TEXT(AU303,"0.#"),1)&lt;&gt;"."),TRUE,FALSE)</formula>
    </cfRule>
    <cfRule type="expression" dxfId="100" priority="120">
      <formula>IF(AND(AU303&lt;0, RIGHT(TEXT(AU303,"0.#"),1)="."),TRUE,FALSE)</formula>
    </cfRule>
  </conditionalFormatting>
  <conditionalFormatting sqref="AK335">
    <cfRule type="expression" dxfId="99" priority="115">
      <formula>IF(RIGHT(TEXT(AK335,"0.#"),1)=".",FALSE,TRUE)</formula>
    </cfRule>
    <cfRule type="expression" dxfId="98" priority="116">
      <formula>IF(RIGHT(TEXT(AK335,"0.#"),1)=".",TRUE,FALSE)</formula>
    </cfRule>
  </conditionalFormatting>
  <conditionalFormatting sqref="AU335:AX335">
    <cfRule type="expression" dxfId="97" priority="111">
      <formula>IF(AND(AU335&gt;=0, RIGHT(TEXT(AU335,"0.#"),1)&lt;&gt;"."),TRUE,FALSE)</formula>
    </cfRule>
    <cfRule type="expression" dxfId="96" priority="112">
      <formula>IF(AND(AU335&gt;=0, RIGHT(TEXT(AU335,"0.#"),1)="."),TRUE,FALSE)</formula>
    </cfRule>
    <cfRule type="expression" dxfId="95" priority="113">
      <formula>IF(AND(AU335&lt;0, RIGHT(TEXT(AU335,"0.#"),1)&lt;&gt;"."),TRUE,FALSE)</formula>
    </cfRule>
    <cfRule type="expression" dxfId="94" priority="114">
      <formula>IF(AND(AU335&lt;0, RIGHT(TEXT(AU335,"0.#"),1)="."),TRUE,FALSE)</formula>
    </cfRule>
  </conditionalFormatting>
  <conditionalFormatting sqref="AK336:AK364">
    <cfRule type="expression" dxfId="93" priority="109">
      <formula>IF(RIGHT(TEXT(AK336,"0.#"),1)=".",FALSE,TRUE)</formula>
    </cfRule>
    <cfRule type="expression" dxfId="92" priority="110">
      <formula>IF(RIGHT(TEXT(AK336,"0.#"),1)=".",TRUE,FALSE)</formula>
    </cfRule>
  </conditionalFormatting>
  <conditionalFormatting sqref="AU336:AX364">
    <cfRule type="expression" dxfId="91" priority="105">
      <formula>IF(AND(AU336&gt;=0, RIGHT(TEXT(AU336,"0.#"),1)&lt;&gt;"."),TRUE,FALSE)</formula>
    </cfRule>
    <cfRule type="expression" dxfId="90" priority="106">
      <formula>IF(AND(AU336&gt;=0, RIGHT(TEXT(AU336,"0.#"),1)="."),TRUE,FALSE)</formula>
    </cfRule>
    <cfRule type="expression" dxfId="89" priority="107">
      <formula>IF(AND(AU336&lt;0, RIGHT(TEXT(AU336,"0.#"),1)&lt;&gt;"."),TRUE,FALSE)</formula>
    </cfRule>
    <cfRule type="expression" dxfId="88" priority="108">
      <formula>IF(AND(AU336&lt;0, RIGHT(TEXT(AU336,"0.#"),1)="."),TRUE,FALSE)</formula>
    </cfRule>
  </conditionalFormatting>
  <conditionalFormatting sqref="AK368">
    <cfRule type="expression" dxfId="87" priority="103">
      <formula>IF(RIGHT(TEXT(AK368,"0.#"),1)=".",FALSE,TRUE)</formula>
    </cfRule>
    <cfRule type="expression" dxfId="86" priority="104">
      <formula>IF(RIGHT(TEXT(AK368,"0.#"),1)=".",TRUE,FALSE)</formula>
    </cfRule>
  </conditionalFormatting>
  <conditionalFormatting sqref="AU368:AX368">
    <cfRule type="expression" dxfId="85" priority="99">
      <formula>IF(AND(AU368&gt;=0, RIGHT(TEXT(AU368,"0.#"),1)&lt;&gt;"."),TRUE,FALSE)</formula>
    </cfRule>
    <cfRule type="expression" dxfId="84" priority="100">
      <formula>IF(AND(AU368&gt;=0, RIGHT(TEXT(AU368,"0.#"),1)="."),TRUE,FALSE)</formula>
    </cfRule>
    <cfRule type="expression" dxfId="83" priority="101">
      <formula>IF(AND(AU368&lt;0, RIGHT(TEXT(AU368,"0.#"),1)&lt;&gt;"."),TRUE,FALSE)</formula>
    </cfRule>
    <cfRule type="expression" dxfId="82" priority="102">
      <formula>IF(AND(AU368&lt;0, RIGHT(TEXT(AU368,"0.#"),1)="."),TRUE,FALSE)</formula>
    </cfRule>
  </conditionalFormatting>
  <conditionalFormatting sqref="AK369:AK397">
    <cfRule type="expression" dxfId="81" priority="97">
      <formula>IF(RIGHT(TEXT(AK369,"0.#"),1)=".",FALSE,TRUE)</formula>
    </cfRule>
    <cfRule type="expression" dxfId="80" priority="98">
      <formula>IF(RIGHT(TEXT(AK369,"0.#"),1)=".",TRUE,FALSE)</formula>
    </cfRule>
  </conditionalFormatting>
  <conditionalFormatting sqref="AU369:AX397">
    <cfRule type="expression" dxfId="79" priority="93">
      <formula>IF(AND(AU369&gt;=0, RIGHT(TEXT(AU369,"0.#"),1)&lt;&gt;"."),TRUE,FALSE)</formula>
    </cfRule>
    <cfRule type="expression" dxfId="78" priority="94">
      <formula>IF(AND(AU369&gt;=0, RIGHT(TEXT(AU369,"0.#"),1)="."),TRUE,FALSE)</formula>
    </cfRule>
    <cfRule type="expression" dxfId="77" priority="95">
      <formula>IF(AND(AU369&lt;0, RIGHT(TEXT(AU369,"0.#"),1)&lt;&gt;"."),TRUE,FALSE)</formula>
    </cfRule>
    <cfRule type="expression" dxfId="76" priority="96">
      <formula>IF(AND(AU369&lt;0, RIGHT(TEXT(AU369,"0.#"),1)="."),TRUE,FALSE)</formula>
    </cfRule>
  </conditionalFormatting>
  <conditionalFormatting sqref="AK401">
    <cfRule type="expression" dxfId="75" priority="91">
      <formula>IF(RIGHT(TEXT(AK401,"0.#"),1)=".",FALSE,TRUE)</formula>
    </cfRule>
    <cfRule type="expression" dxfId="74" priority="92">
      <formula>IF(RIGHT(TEXT(AK401,"0.#"),1)=".",TRUE,FALSE)</formula>
    </cfRule>
  </conditionalFormatting>
  <conditionalFormatting sqref="AU401:AX401">
    <cfRule type="expression" dxfId="73" priority="87">
      <formula>IF(AND(AU401&gt;=0, RIGHT(TEXT(AU401,"0.#"),1)&lt;&gt;"."),TRUE,FALSE)</formula>
    </cfRule>
    <cfRule type="expression" dxfId="72" priority="88">
      <formula>IF(AND(AU401&gt;=0, RIGHT(TEXT(AU401,"0.#"),1)="."),TRUE,FALSE)</formula>
    </cfRule>
    <cfRule type="expression" dxfId="71" priority="89">
      <formula>IF(AND(AU401&lt;0, RIGHT(TEXT(AU401,"0.#"),1)&lt;&gt;"."),TRUE,FALSE)</formula>
    </cfRule>
    <cfRule type="expression" dxfId="70" priority="90">
      <formula>IF(AND(AU401&lt;0, RIGHT(TEXT(AU401,"0.#"),1)="."),TRUE,FALSE)</formula>
    </cfRule>
  </conditionalFormatting>
  <conditionalFormatting sqref="AK402:AK430">
    <cfRule type="expression" dxfId="69" priority="85">
      <formula>IF(RIGHT(TEXT(AK402,"0.#"),1)=".",FALSE,TRUE)</formula>
    </cfRule>
    <cfRule type="expression" dxfId="68" priority="86">
      <formula>IF(RIGHT(TEXT(AK402,"0.#"),1)=".",TRUE,FALSE)</formula>
    </cfRule>
  </conditionalFormatting>
  <conditionalFormatting sqref="AU402:AX430">
    <cfRule type="expression" dxfId="67" priority="81">
      <formula>IF(AND(AU402&gt;=0, RIGHT(TEXT(AU402,"0.#"),1)&lt;&gt;"."),TRUE,FALSE)</formula>
    </cfRule>
    <cfRule type="expression" dxfId="66" priority="82">
      <formula>IF(AND(AU402&gt;=0, RIGHT(TEXT(AU402,"0.#"),1)="."),TRUE,FALSE)</formula>
    </cfRule>
    <cfRule type="expression" dxfId="65" priority="83">
      <formula>IF(AND(AU402&lt;0, RIGHT(TEXT(AU402,"0.#"),1)&lt;&gt;"."),TRUE,FALSE)</formula>
    </cfRule>
    <cfRule type="expression" dxfId="64" priority="84">
      <formula>IF(AND(AU402&lt;0, RIGHT(TEXT(AU402,"0.#"),1)="."),TRUE,FALSE)</formula>
    </cfRule>
  </conditionalFormatting>
  <conditionalFormatting sqref="AK434">
    <cfRule type="expression" dxfId="63" priority="79">
      <formula>IF(RIGHT(TEXT(AK434,"0.#"),1)=".",FALSE,TRUE)</formula>
    </cfRule>
    <cfRule type="expression" dxfId="62" priority="80">
      <formula>IF(RIGHT(TEXT(AK434,"0.#"),1)=".",TRUE,FALSE)</formula>
    </cfRule>
  </conditionalFormatting>
  <conditionalFormatting sqref="AU434:AX434">
    <cfRule type="expression" dxfId="61" priority="75">
      <formula>IF(AND(AU434&gt;=0, RIGHT(TEXT(AU434,"0.#"),1)&lt;&gt;"."),TRUE,FALSE)</formula>
    </cfRule>
    <cfRule type="expression" dxfId="60" priority="76">
      <formula>IF(AND(AU434&gt;=0, RIGHT(TEXT(AU434,"0.#"),1)="."),TRUE,FALSE)</formula>
    </cfRule>
    <cfRule type="expression" dxfId="59" priority="77">
      <formula>IF(AND(AU434&lt;0, RIGHT(TEXT(AU434,"0.#"),1)&lt;&gt;"."),TRUE,FALSE)</formula>
    </cfRule>
    <cfRule type="expression" dxfId="58" priority="78">
      <formula>IF(AND(AU434&lt;0, RIGHT(TEXT(AU434,"0.#"),1)="."),TRUE,FALSE)</formula>
    </cfRule>
  </conditionalFormatting>
  <conditionalFormatting sqref="AK435:AK463">
    <cfRule type="expression" dxfId="57" priority="73">
      <formula>IF(RIGHT(TEXT(AK435,"0.#"),1)=".",FALSE,TRUE)</formula>
    </cfRule>
    <cfRule type="expression" dxfId="56" priority="74">
      <formula>IF(RIGHT(TEXT(AK435,"0.#"),1)=".",TRUE,FALSE)</formula>
    </cfRule>
  </conditionalFormatting>
  <conditionalFormatting sqref="AU435:AX463">
    <cfRule type="expression" dxfId="55" priority="69">
      <formula>IF(AND(AU435&gt;=0, RIGHT(TEXT(AU435,"0.#"),1)&lt;&gt;"."),TRUE,FALSE)</formula>
    </cfRule>
    <cfRule type="expression" dxfId="54" priority="70">
      <formula>IF(AND(AU435&gt;=0, RIGHT(TEXT(AU435,"0.#"),1)="."),TRUE,FALSE)</formula>
    </cfRule>
    <cfRule type="expression" dxfId="53" priority="71">
      <formula>IF(AND(AU435&lt;0, RIGHT(TEXT(AU435,"0.#"),1)&lt;&gt;"."),TRUE,FALSE)</formula>
    </cfRule>
    <cfRule type="expression" dxfId="52" priority="72">
      <formula>IF(AND(AU435&lt;0, RIGHT(TEXT(AU435,"0.#"),1)="."),TRUE,FALSE)</formula>
    </cfRule>
  </conditionalFormatting>
  <conditionalFormatting sqref="AK467">
    <cfRule type="expression" dxfId="51" priority="67">
      <formula>IF(RIGHT(TEXT(AK467,"0.#"),1)=".",FALSE,TRUE)</formula>
    </cfRule>
    <cfRule type="expression" dxfId="50" priority="68">
      <formula>IF(RIGHT(TEXT(AK467,"0.#"),1)=".",TRUE,FALSE)</formula>
    </cfRule>
  </conditionalFormatting>
  <conditionalFormatting sqref="AU467:AX467">
    <cfRule type="expression" dxfId="49" priority="63">
      <formula>IF(AND(AU467&gt;=0, RIGHT(TEXT(AU467,"0.#"),1)&lt;&gt;"."),TRUE,FALSE)</formula>
    </cfRule>
    <cfRule type="expression" dxfId="48" priority="64">
      <formula>IF(AND(AU467&gt;=0, RIGHT(TEXT(AU467,"0.#"),1)="."),TRUE,FALSE)</formula>
    </cfRule>
    <cfRule type="expression" dxfId="47" priority="65">
      <formula>IF(AND(AU467&lt;0, RIGHT(TEXT(AU467,"0.#"),1)&lt;&gt;"."),TRUE,FALSE)</formula>
    </cfRule>
    <cfRule type="expression" dxfId="46" priority="66">
      <formula>IF(AND(AU467&lt;0, RIGHT(TEXT(AU467,"0.#"),1)="."),TRUE,FALSE)</formula>
    </cfRule>
  </conditionalFormatting>
  <conditionalFormatting sqref="AK468:AK496">
    <cfRule type="expression" dxfId="45" priority="61">
      <formula>IF(RIGHT(TEXT(AK468,"0.#"),1)=".",FALSE,TRUE)</formula>
    </cfRule>
    <cfRule type="expression" dxfId="44" priority="62">
      <formula>IF(RIGHT(TEXT(AK468,"0.#"),1)=".",TRUE,FALSE)</formula>
    </cfRule>
  </conditionalFormatting>
  <conditionalFormatting sqref="AU468:AX496">
    <cfRule type="expression" dxfId="43" priority="57">
      <formula>IF(AND(AU468&gt;=0, RIGHT(TEXT(AU468,"0.#"),1)&lt;&gt;"."),TRUE,FALSE)</formula>
    </cfRule>
    <cfRule type="expression" dxfId="42" priority="58">
      <formula>IF(AND(AU468&gt;=0, RIGHT(TEXT(AU468,"0.#"),1)="."),TRUE,FALSE)</formula>
    </cfRule>
    <cfRule type="expression" dxfId="41" priority="59">
      <formula>IF(AND(AU468&lt;0, RIGHT(TEXT(AU468,"0.#"),1)&lt;&gt;"."),TRUE,FALSE)</formula>
    </cfRule>
    <cfRule type="expression" dxfId="40" priority="60">
      <formula>IF(AND(AU468&lt;0, RIGHT(TEXT(AU468,"0.#"),1)="."),TRUE,FALSE)</formula>
    </cfRule>
  </conditionalFormatting>
  <conditionalFormatting sqref="AE24:AX24 AJ23:AS23">
    <cfRule type="expression" dxfId="39" priority="55">
      <formula>IF(RIGHT(TEXT(AE23,"0.#"),1)=".",FALSE,TRUE)</formula>
    </cfRule>
    <cfRule type="expression" dxfId="38" priority="56">
      <formula>IF(RIGHT(TEXT(AE23,"0.#"),1)=".",TRUE,FALSE)</formula>
    </cfRule>
  </conditionalFormatting>
  <conditionalFormatting sqref="AE25:AI25">
    <cfRule type="expression" dxfId="37" priority="47">
      <formula>IF(AND(AE25&gt;=0, RIGHT(TEXT(AE25,"0.#"),1)&lt;&gt;"."),TRUE,FALSE)</formula>
    </cfRule>
    <cfRule type="expression" dxfId="36" priority="48">
      <formula>IF(AND(AE25&gt;=0, RIGHT(TEXT(AE25,"0.#"),1)="."),TRUE,FALSE)</formula>
    </cfRule>
    <cfRule type="expression" dxfId="35" priority="49">
      <formula>IF(AND(AE25&lt;0, RIGHT(TEXT(AE25,"0.#"),1)&lt;&gt;"."),TRUE,FALSE)</formula>
    </cfRule>
    <cfRule type="expression" dxfId="34" priority="50">
      <formula>IF(AND(AE25&lt;0, RIGHT(TEXT(AE25,"0.#"),1)="."),TRUE,FALSE)</formula>
    </cfRule>
  </conditionalFormatting>
  <conditionalFormatting sqref="AJ25:AS25">
    <cfRule type="expression" dxfId="33" priority="43">
      <formula>IF(AND(AJ25&gt;=0, RIGHT(TEXT(AJ25,"0.#"),1)&lt;&gt;"."),TRUE,FALSE)</formula>
    </cfRule>
    <cfRule type="expression" dxfId="32" priority="44">
      <formula>IF(AND(AJ25&gt;=0, RIGHT(TEXT(AJ25,"0.#"),1)="."),TRUE,FALSE)</formula>
    </cfRule>
    <cfRule type="expression" dxfId="31" priority="45">
      <formula>IF(AND(AJ25&lt;0, RIGHT(TEXT(AJ25,"0.#"),1)&lt;&gt;"."),TRUE,FALSE)</formula>
    </cfRule>
    <cfRule type="expression" dxfId="30" priority="46">
      <formula>IF(AND(AJ25&lt;0, RIGHT(TEXT(AJ25,"0.#"),1)="."),TRUE,FALSE)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cfRule type="expression" dxfId="27" priority="27">
      <formula>IF(RIGHT(TEXT(AE28,"0.#"),1)=".",FALSE,TRUE)</formula>
    </cfRule>
    <cfRule type="expression" dxfId="26" priority="28">
      <formula>IF(RIGHT(TEXT(AE28,"0.#"),1)=".",TRUE,FALSE)</formula>
    </cfRule>
  </conditionalFormatting>
  <conditionalFormatting sqref="AE45:AI45 AE40:AI40 AE35:AI35 AE30:AI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J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AD16:AJ17">
    <cfRule type="expression" dxfId="1" priority="1">
      <formula>IF(RIGHT(TEXT(AD16,"0.#"),1)=".",FALSE,TRUE)</formula>
    </cfRule>
    <cfRule type="expression" dxfId="0" priority="2">
      <formula>IF(RIGHT(TEXT(AD16,"0.#"),1)=".",TRUE,FALSE)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2" sqref="B2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t="s">
        <v>379</v>
      </c>
      <c r="C9" s="15" t="str">
        <f t="shared" si="0"/>
        <v>高齢社会対策</v>
      </c>
      <c r="D9" s="15" t="str">
        <f t="shared" si="7"/>
        <v>高齢社会対策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高齢社会対策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高齢社会対策</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高齢社会対策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379</v>
      </c>
      <c r="C13" s="15" t="str">
        <f t="shared" si="0"/>
        <v>障害者施策</v>
      </c>
      <c r="D13" s="15" t="str">
        <f t="shared" si="7"/>
        <v>高齢社会対策、障害者施策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379</v>
      </c>
      <c r="C14" s="15" t="str">
        <f t="shared" si="0"/>
        <v>少子化社会対策</v>
      </c>
      <c r="D14" s="15" t="str">
        <f t="shared" si="7"/>
        <v>高齢社会対策、障害者施策、少子化社会対策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高齢社会対策、障害者施策、少子化社会対策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379</v>
      </c>
      <c r="C16" s="15" t="str">
        <f t="shared" si="0"/>
        <v>男女共同参画</v>
      </c>
      <c r="D16" s="15" t="str">
        <f t="shared" si="7"/>
        <v>高齢社会対策、障害者施策、少子化社会対策、男女共同参画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高齢社会対策、障害者施策、少子化社会対策、男女共同参画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高齢社会対策、障害者施策、少子化社会対策、男女共同参画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高齢社会対策、障害者施策、少子化社会対策、男女共同参画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高齢社会対策、障害者施策、少子化社会対策、男女共同参画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高齢社会対策、障害者施策、少子化社会対策、男女共同参画</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高齢社会対策、障害者施策、少子化社会対策、男女共同参画</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高齢社会対策、障害者施策、少子化社会対策、男女共同参画</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高齢社会対策、障害者施策、少子化社会対策、男女共同参画</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高齢社会対策、障害者施策、少子化社会対策、男女共同参画</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2015-09-04T13:19:40Z</cp:lastPrinted>
  <dcterms:created xsi:type="dcterms:W3CDTF">2012-03-13T00:50:25Z</dcterms:created>
  <dcterms:modified xsi:type="dcterms:W3CDTF">2015-09-04T13:19:46Z</dcterms:modified>
</cp:coreProperties>
</file>