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<sst xmlns="http://schemas.openxmlformats.org/spreadsheetml/2006/main" count="729" uniqueCount="427">
  <si>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</si>
  <si>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</si>
  <si>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</si>
  <si>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</si>
  <si>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</si>
  <si>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</si>
  <si>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</si>
  <si>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</si>
  <si>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</si>
  <si>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</si>
  <si>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</si>
  <si>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</si>
  <si>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</si>
  <si>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</si>
  <si>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</si>
  <si>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</si>
  <si>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</si>
  <si>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</si>
  <si>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</si>
  <si>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</si>
  <si>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</si>
  <si>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</si>
  <si>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</si>
  <si>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</si>
  <si>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</si>
  <si>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</si>
  <si>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</si>
  <si>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</si>
  <si>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</si>
  <si>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</si>
  <si>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</si>
  <si>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</si>
  <si>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</si>
  <si>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</si>
  <si>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</si>
  <si>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</si>
  <si>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</si>
  <si>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</si>
  <si>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</si>
  <si>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</si>
  <si>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</si>
  <si>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</si>
  <si>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</si>
  <si>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</si>
  <si>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</si>
  <si>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</si>
  <si>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</si>
  <si>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</si>
  <si>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</si>
  <si>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</si>
  <si>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</si>
  <si>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</si>
  <si>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</si>
  <si>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</si>
  <si>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</si>
  <si>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</si>
  <si>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</si>
  <si>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</si>
  <si>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</si>
  <si>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</si>
  <si>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</si>
  <si>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</si>
  <si>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</si>
  <si>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</si>
  <si>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</si>
  <si>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</si>
  <si>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</si>
  <si>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</si>
  <si>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</si>
  <si>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</si>
  <si>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</si>
  <si>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</si>
  <si>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</si>
  <si>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</si>
  <si>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</si>
  <si>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</si>
  <si>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</si>
  <si>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</si>
  <si>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</si>
  <si>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</si>
  <si>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</si>
  <si>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</si>
  <si>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</si>
  <si>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</si>
  <si>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</si>
  <si>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</si>
  <si>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</si>
  <si>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</si>
  <si>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</si>
  <si>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</si>
  <si>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</si>
  <si>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</si>
  <si>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</si>
  <si>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</si>
  <si>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</si>
  <si>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</si>
  <si>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</si>
  <si>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</si>
  <si>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</si>
  <si>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</si>
  <si>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</si>
  <si>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</si>
  <si>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</si>
  <si>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</si>
  <si>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</si>
  <si>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</si>
  <si>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</si>
  <si>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</si>
  <si>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</si>
  <si>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</si>
  <si>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</si>
  <si>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</si>
  <si>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</si>
  <si>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</si>
  <si>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</si>
  <si>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</si>
  <si>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</si>
  <si>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</si>
  <si>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</si>
  <si>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</si>
  <si>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</si>
  <si>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</si>
  <si>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</si>
  <si>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</si>
  <si>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</si>
  <si>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</si>
  <si>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</si>
  <si>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</si>
  <si>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</si>
  <si>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</si>
  <si>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</si>
  <si>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</si>
  <si>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</si>
  <si>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</si>
  <si>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</si>
  <si>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</si>
  <si>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</si>
  <si>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</si>
  <si>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</si>
  <si>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</si>
  <si>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</si>
  <si>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</si>
  <si>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</si>
  <si>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</si>
  <si>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</si>
  <si>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</si>
  <si>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</si>
  <si>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</si>
  <si>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</si>
  <si>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</si>
  <si>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</si>
  <si>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</si>
  <si>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</si>
  <si>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</si>
  <si>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</si>
  <si>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</si>
  <si>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</si>
  <si>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</si>
  <si>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</si>
  <si>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</si>
  <si>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</si>
  <si>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</si>
  <si>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</si>
  <si>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</si>
  <si>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</si>
  <si>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</si>
  <si>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</si>
  <si>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</si>
  <si>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</si>
  <si>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</si>
  <si>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</si>
  <si>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</si>
  <si>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</si>
  <si>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</si>
  <si>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</si>
  <si>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</si>
  <si>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</si>
  <si>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</si>
  <si>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</si>
  <si>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</si>
  <si>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</si>
  <si>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</si>
  <si>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</si>
  <si>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</si>
  <si>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</si>
  <si>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</si>
  <si>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</si>
  <si>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</si>
  <si>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</si>
  <si>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</si>
  <si>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</si>
  <si>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</si>
  <si>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</si>
  <si>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</si>
  <si>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</si>
  <si>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</si>
  <si>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</si>
  <si>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</si>
  <si>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</si>
  <si>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</si>
  <si>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</si>
  <si>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</si>
  <si>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</si>
  <si>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</si>
  <si>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</si>
  <si>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</si>
  <si>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</si>
  <si>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</si>
  <si>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</si>
  <si>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</si>
  <si>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</si>
  <si>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</si>
  <si>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</si>
  <si>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</si>
  <si>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</si>
  <si>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</si>
  <si>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</si>
  <si>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</si>
  <si>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</si>
  <si>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</si>
  <si>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</si>
  <si>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</si>
  <si>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</si>
  <si>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</si>
  <si>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</si>
  <si>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</si>
  <si>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</si>
  <si>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</si>
  <si>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</si>
  <si>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</si>
  <si>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</si>
  <si>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</si>
  <si>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</si>
  <si>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</si>
  <si>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</si>
  <si>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</si>
  <si>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</si>
  <si>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</si>
  <si>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</si>
  <si>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</si>
  <si>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</si>
  <si>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</si>
  <si>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</si>
  <si>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</si>
  <si>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</si>
  <si>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</si>
  <si>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</si>
  <si>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</si>
  <si>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</si>
  <si>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</si>
  <si>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</si>
  <si>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</si>
  <si>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</si>
  <si>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</si>
  <si>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</si>
  <si>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</si>
  <si>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</si>
  <si>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</si>
  <si>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</si>
  <si>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</si>
  <si>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</si>
  <si>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</si>
  <si>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</si>
  <si>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</si>
  <si>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</si>
  <si>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</si>
  <si>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</si>
  <si>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</si>
  <si>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</si>
  <si>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</si>
  <si>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</si>
  <si>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</si>
  <si>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</si>
  <si>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</si>
  <si>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</si>
  <si>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</si>
  <si>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</si>
  <si>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</si>
  <si>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</si>
  <si>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</si>
  <si>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</si>
  <si>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</si>
  <si>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</si>
  <si>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</si>
  <si>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</si>
  <si>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</si>
  <si>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</si>
  <si>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</si>
  <si>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</si>
  <si>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</si>
  <si>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</si>
  <si>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</si>
  <si>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</si>
  <si>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</si>
  <si>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</si>
  <si>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</si>
  <si>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</si>
  <si>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</si>
  <si>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</si>
  <si>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</si>
  <si>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</si>
  <si>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</si>
  <si>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</si>
  <si>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</si>
  <si>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</si>
  <si>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</si>
  <si>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</si>
  <si>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</si>
  <si>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</si>
  <si>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</si>
  <si>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</si>
  <si>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</si>
  <si>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</si>
  <si>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</si>
  <si>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</si>
  <si>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</si>
  <si>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</si>
  <si>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</si>
  <si>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</si>
  <si>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</si>
  <si>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</si>
  <si>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</si>
  <si>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</si>
  <si>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</si>
  <si>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</si>
  <si>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</si>
  <si>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</si>
  <si>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</si>
  <si>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</si>
  <si>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</si>
  <si>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</si>
  <si>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</si>
  <si>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</si>
  <si>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</si>
  <si>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</si>
  <si>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</si>
  <si>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</si>
  <si>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</si>
  <si>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</si>
  <si>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</si>
  <si>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</si>
  <si>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</si>
  <si>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</si>
  <si>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</si>
  <si>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</si>
  <si>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</si>
  <si>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</si>
  <si>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</si>
  <si>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</si>
  <si>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</si>
  <si>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</si>
  <si>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</si>
  <si>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</si>
  <si>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</si>
  <si>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</si>
  <si>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</si>
  <si>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</si>
  <si>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</si>
  <si>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</si>
  <si>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</si>
  <si>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</si>
  <si>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</si>
  <si>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</si>
  <si>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</si>
  <si>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</si>
  <si>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</si>
  <si>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</si>
  <si>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</si>
  <si>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</si>
  <si>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</si>
  <si>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</si>
  <si>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</si>
  <si>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</si>
  <si>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</si>
  <si>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</si>
  <si>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</si>
  <si>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</si>
  <si>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</si>
  <si>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</si>
  <si>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</si>
  <si>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</si>
  <si>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旅行の安全確保・向上方策検討調査</t>
  </si>
  <si>
    <t>観光庁</t>
    <rPh sb="0" eb="3">
      <t>カンコウチョウ</t>
    </rPh>
    <phoneticPr fontId="5"/>
  </si>
  <si>
    <t>国土交通省</t>
  </si>
  <si>
    <t>観光産業課</t>
    <rPh sb="0" eb="2">
      <t>カンコウ</t>
    </rPh>
    <rPh sb="2" eb="5">
      <t>サンギョウカ</t>
    </rPh>
    <phoneticPr fontId="5"/>
  </si>
  <si>
    <t>○</t>
  </si>
  <si>
    <t>6　国際競争力、観光交流、広域・地域間の連携等の
　　確保・強化
20　観光立国を推進する</t>
  </si>
  <si>
    <t>観光立国推進基本法第22条</t>
  </si>
  <si>
    <t>百万円</t>
    <rPh sb="0" eb="2">
      <t>ヒャクマン</t>
    </rPh>
    <rPh sb="2" eb="3">
      <t>エン</t>
    </rPh>
    <phoneticPr fontId="5"/>
  </si>
  <si>
    <t>一式</t>
    <rPh sb="0" eb="2">
      <t>イッシキ</t>
    </rPh>
    <phoneticPr fontId="5"/>
  </si>
  <si>
    <t>　海外ＯＴＡ（オンライン・トラベル・エージェント）の台頭やインターネット取引の増加、旅行業者の安全確保に係る責任の高まり等、旅行産業を取り巻く環境が大きく変化している。
これらの検討については、全国一律の水準を確保すべきものであり、また、コスト増などから必ずしも利益に直接結びつくものではないことから、自治体や民間ではなく、国が一元的に取り組む必要がある。</t>
    <phoneticPr fontId="5"/>
  </si>
  <si>
    <t>‐</t>
  </si>
  <si>
    <t>事業を実施するためには、これまでの旅行業法規制等にとらわれない新たな視点による検討が必要であるため、一般競争ではなく、事業の目的を十分に達成できる複数応募による企画競争を行っている。</t>
    <phoneticPr fontId="5"/>
  </si>
  <si>
    <t>旅行業界に安全マネジメントの導入が促進されるよう、啓発パンフレットを作成し、旅行者の安全確保及び事件等が発生した場合に適切な対応ができるよう旅行業界に働きかけを行った。
また、オンライン旅行取引に係る安全・安心の確保、トラブル防止の観点から、有識者委員会を設置し、旅行取引サイトの表示に関するガイドラインを策定した。</t>
    <phoneticPr fontId="5"/>
  </si>
  <si>
    <t>適正に企画競争を行い、業者の選定を行った。</t>
    <rPh sb="8" eb="9">
      <t>オコナ</t>
    </rPh>
    <rPh sb="17" eb="18">
      <t>オコナ</t>
    </rPh>
    <phoneticPr fontId="5"/>
  </si>
  <si>
    <t>新25-29</t>
  </si>
  <si>
    <t>観光振興調査費</t>
    <rPh sb="0" eb="2">
      <t>カンコウ</t>
    </rPh>
    <rPh sb="2" eb="4">
      <t>シンコウ</t>
    </rPh>
    <rPh sb="4" eb="7">
      <t>チョウサヒ</t>
    </rPh>
    <phoneticPr fontId="5"/>
  </si>
  <si>
    <t>旅行の安全確保・向上方策検討調査</t>
    <rPh sb="0" eb="2">
      <t>リョコウ</t>
    </rPh>
    <rPh sb="3" eb="5">
      <t>アンゼン</t>
    </rPh>
    <rPh sb="5" eb="7">
      <t>カクホ</t>
    </rPh>
    <rPh sb="8" eb="10">
      <t>コウジョウ</t>
    </rPh>
    <rPh sb="10" eb="12">
      <t>ホウサク</t>
    </rPh>
    <rPh sb="12" eb="14">
      <t>ケントウ</t>
    </rPh>
    <rPh sb="14" eb="16">
      <t>チョウサ</t>
    </rPh>
    <phoneticPr fontId="5"/>
  </si>
  <si>
    <t>（株）電通</t>
    <rPh sb="0" eb="3">
      <t>カブ</t>
    </rPh>
    <rPh sb="3" eb="5">
      <t>デンツウ</t>
    </rPh>
    <phoneticPr fontId="5"/>
  </si>
  <si>
    <t>旅行の安全確保・向上方策検討調査
（オンライン旅行取引に関するガイドライン策定事業）</t>
    <phoneticPr fontId="5"/>
  </si>
  <si>
    <t>-</t>
    <phoneticPr fontId="5"/>
  </si>
  <si>
    <t>（一社）日本旅行業協会</t>
    <rPh sb="1" eb="2">
      <t>イッ</t>
    </rPh>
    <rPh sb="2" eb="3">
      <t>シャ</t>
    </rPh>
    <rPh sb="4" eb="6">
      <t>ニホン</t>
    </rPh>
    <rPh sb="6" eb="9">
      <t>リョコウギョウ</t>
    </rPh>
    <rPh sb="9" eb="11">
      <t>キョウカイ</t>
    </rPh>
    <phoneticPr fontId="5"/>
  </si>
  <si>
    <t>旅行の安全確保・向上方策検討調査
（旅行業者の安全マネジメント普及事業）</t>
    <phoneticPr fontId="5"/>
  </si>
  <si>
    <t>海外ＯＴＡ（オンライン・トラベル・エージェント）の台頭やインターネットの活用等販売形態の多様化、旅行の安全の確保・向上を求めるニーズの高まり等、旅行産業を取り巻く環境が大きく変化しており、これらを踏まえ、旅行の安全の確保・向上に関する調査・検討、及び、新たな旅行業制度のあり方について検討を行い、旅行会社の安全管理体制の構築・充実に寄与する。</t>
    <phoneticPr fontId="5"/>
  </si>
  <si>
    <t>観光立国推進基本計画
観光立国実現に向けたアクションプログラム２０１４</t>
    <rPh sb="11" eb="13">
      <t>カンコウ</t>
    </rPh>
    <rPh sb="13" eb="15">
      <t>リッコク</t>
    </rPh>
    <rPh sb="15" eb="17">
      <t>ジツゲン</t>
    </rPh>
    <rPh sb="18" eb="19">
      <t>ム</t>
    </rPh>
    <phoneticPr fontId="5"/>
  </si>
  <si>
    <t>同上</t>
    <rPh sb="0" eb="2">
      <t>ドウジョウ</t>
    </rPh>
    <phoneticPr fontId="5"/>
  </si>
  <si>
    <t>同上</t>
    <phoneticPr fontId="5"/>
  </si>
  <si>
    <t>同上</t>
    <phoneticPr fontId="5"/>
  </si>
  <si>
    <t>平成26年度で終了のため、特になし。
今後はガイドラインの普及・促進を行う。</t>
    <rPh sb="0" eb="2">
      <t>ヘイセイ</t>
    </rPh>
    <rPh sb="4" eb="6">
      <t>ネンド</t>
    </rPh>
    <rPh sb="7" eb="9">
      <t>シュウリョウ</t>
    </rPh>
    <rPh sb="13" eb="14">
      <t>トク</t>
    </rPh>
    <rPh sb="19" eb="21">
      <t>コンゴ</t>
    </rPh>
    <rPh sb="29" eb="31">
      <t>フキュウ</t>
    </rPh>
    <rPh sb="32" eb="34">
      <t>ソクシン</t>
    </rPh>
    <rPh sb="35" eb="36">
      <t>オコナ</t>
    </rPh>
    <phoneticPr fontId="5"/>
  </si>
  <si>
    <t>A.（株）電通</t>
    <phoneticPr fontId="5"/>
  </si>
  <si>
    <t>１７（百万円／式）　　　　　　　　　　　　　　</t>
    <phoneticPr fontId="5"/>
  </si>
  <si>
    <t>旅行業界に安全マネジメントの導入が促進されるよう、啓発パンフレットの作成を行いセミナーを開催した回数</t>
    <rPh sb="37" eb="38">
      <t>オコナ</t>
    </rPh>
    <rPh sb="48" eb="50">
      <t>カイスウ</t>
    </rPh>
    <phoneticPr fontId="5"/>
  </si>
  <si>
    <t>回</t>
    <phoneticPr fontId="5"/>
  </si>
  <si>
    <t>海外ＯＴＡの台頭やインターネットの活用等販売形態の多様化への対応、旅行会社として経営陣を含めた組織的な安全マネジメントを行うことの必要性・課題、標準旅行業約款制度の見直しなど、現在の事業環境を踏まえた安全管理体制の構築・充実に向けた調査・検討を行う。</t>
    <phoneticPr fontId="5"/>
  </si>
  <si>
    <t>％</t>
  </si>
  <si>
    <t>管理責任者を置く事業者の割合</t>
    <rPh sb="0" eb="2">
      <t>カンリ</t>
    </rPh>
    <rPh sb="2" eb="4">
      <t>セキニン</t>
    </rPh>
    <rPh sb="4" eb="5">
      <t>シャ</t>
    </rPh>
    <rPh sb="6" eb="7">
      <t>オ</t>
    </rPh>
    <rPh sb="8" eb="10">
      <t>ジギョウ</t>
    </rPh>
    <rPh sb="10" eb="11">
      <t>シャ</t>
    </rPh>
    <rPh sb="12" eb="14">
      <t>ワリアイ</t>
    </rPh>
    <phoneticPr fontId="5"/>
  </si>
  <si>
    <t>2020年までに管理責任者を置く事業者の割合を第1種旅行業者100％とする。</t>
    <rPh sb="23" eb="24">
      <t>ダイ</t>
    </rPh>
    <rPh sb="25" eb="26">
      <t>シュ</t>
    </rPh>
    <rPh sb="26" eb="28">
      <t>リョコウ</t>
    </rPh>
    <rPh sb="28" eb="30">
      <t>ギョウシャ</t>
    </rPh>
    <phoneticPr fontId="5"/>
  </si>
  <si>
    <t>2020年までに管理責任者を置く事業者の割合を第2種旅行業者100％とする。</t>
    <phoneticPr fontId="5"/>
  </si>
  <si>
    <t>2020年までに管理責任者を置く事業者の割合を第3種旅行業者70％とする。</t>
    <phoneticPr fontId="5"/>
  </si>
  <si>
    <t>-</t>
    <phoneticPr fontId="5"/>
  </si>
  <si>
    <t>終了予定</t>
  </si>
  <si>
    <t>26年度で終了済み</t>
    <phoneticPr fontId="5"/>
  </si>
  <si>
    <t>課長　西海　重和</t>
    <rPh sb="0" eb="2">
      <t>カチョウ</t>
    </rPh>
    <rPh sb="3" eb="4">
      <t>ニシ</t>
    </rPh>
    <rPh sb="4" eb="5">
      <t>ウミ</t>
    </rPh>
    <rPh sb="6" eb="7">
      <t>ジュウ</t>
    </rPh>
    <rPh sb="7" eb="8">
      <t>ワ</t>
    </rPh>
    <phoneticPr fontId="5"/>
  </si>
  <si>
    <t>予定通り終了</t>
  </si>
  <si>
    <t>-</t>
    <phoneticPr fontId="5"/>
  </si>
  <si>
    <t>-</t>
    <phoneticPr fontId="5"/>
  </si>
  <si>
    <t>26年度で終了</t>
    <rPh sb="2" eb="4">
      <t>ネンド</t>
    </rPh>
    <rPh sb="5" eb="7">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</si>
</sst>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22"/>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127187</xdr:colOff>
      <xdr:row>140</xdr:row>
      <xdr:rowOff>83344</xdr:rowOff>
    </xdr:from>
    <xdr:to>
      <xdr:col>32</xdr:col>
      <xdr:colOff>67770</xdr:colOff>
      <xdr:row>142</xdr:row>
      <xdr:rowOff>89647</xdr:rowOff>
    </xdr:to>
    <xdr:sp macro="" textlink="">
      <xdr:nvSpPr>
        <xdr:cNvPr id="5" name="角丸四角形 4"/>
        <xdr:cNvSpPr/>
      </xdr:nvSpPr>
      <xdr:spPr>
        <a:xfrm>
          <a:off x="3163281" y="42017157"/>
          <a:ext cx="2619489" cy="72067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１７百万</a:t>
          </a:r>
          <a:endParaRPr kumimoji="1" lang="en-US" altLang="ja-JP" sz="1400">
            <a:solidFill>
              <a:sysClr val="windowText" lastClr="000000"/>
            </a:solidFill>
          </a:endParaRPr>
        </a:p>
      </xdr:txBody>
    </xdr:sp>
    <xdr:clientData/>
  </xdr:twoCellAnchor>
  <xdr:twoCellAnchor>
    <xdr:from>
      <xdr:col>16</xdr:col>
      <xdr:colOff>116541</xdr:colOff>
      <xdr:row>142</xdr:row>
      <xdr:rowOff>190501</xdr:rowOff>
    </xdr:from>
    <xdr:to>
      <xdr:col>34</xdr:col>
      <xdr:colOff>48372</xdr:colOff>
      <xdr:row>144</xdr:row>
      <xdr:rowOff>176039</xdr:rowOff>
    </xdr:to>
    <xdr:sp macro="" textlink="">
      <xdr:nvSpPr>
        <xdr:cNvPr id="6" name="大かっこ 5"/>
        <xdr:cNvSpPr/>
      </xdr:nvSpPr>
      <xdr:spPr>
        <a:xfrm>
          <a:off x="3012141" y="51330226"/>
          <a:ext cx="3189381" cy="690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145677</xdr:colOff>
      <xdr:row>142</xdr:row>
      <xdr:rowOff>190500</xdr:rowOff>
    </xdr:from>
    <xdr:to>
      <xdr:col>33</xdr:col>
      <xdr:colOff>95651</xdr:colOff>
      <xdr:row>144</xdr:row>
      <xdr:rowOff>195092</xdr:rowOff>
    </xdr:to>
    <xdr:sp macro="" textlink="">
      <xdr:nvSpPr>
        <xdr:cNvPr id="7" name="テキスト ボックス 6"/>
        <xdr:cNvSpPr txBox="1"/>
      </xdr:nvSpPr>
      <xdr:spPr>
        <a:xfrm>
          <a:off x="3222252" y="51330225"/>
          <a:ext cx="2845574" cy="709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・事業の企画立案</a:t>
          </a:r>
          <a:endParaRPr kumimoji="1" lang="en-US" altLang="ja-JP" sz="1100"/>
        </a:p>
        <a:p>
          <a:r>
            <a:rPr kumimoji="1" lang="ja-JP" altLang="en-US" sz="1100"/>
            <a:t>・有識者、検討会委員の選定</a:t>
          </a:r>
          <a:endParaRPr kumimoji="1" lang="en-US" altLang="ja-JP" sz="1100"/>
        </a:p>
        <a:p>
          <a:r>
            <a:rPr kumimoji="1" lang="ja-JP" altLang="en-US" sz="1100"/>
            <a:t>・検討会開催の企画立案</a:t>
          </a:r>
          <a:endParaRPr kumimoji="1" lang="en-US" altLang="ja-JP" sz="1100"/>
        </a:p>
      </xdr:txBody>
    </xdr:sp>
    <xdr:clientData/>
  </xdr:twoCellAnchor>
  <xdr:twoCellAnchor>
    <xdr:from>
      <xdr:col>24</xdr:col>
      <xdr:colOff>67235</xdr:colOff>
      <xdr:row>145</xdr:row>
      <xdr:rowOff>57149</xdr:rowOff>
    </xdr:from>
    <xdr:to>
      <xdr:col>24</xdr:col>
      <xdr:colOff>67235</xdr:colOff>
      <xdr:row>147</xdr:row>
      <xdr:rowOff>2774</xdr:rowOff>
    </xdr:to>
    <xdr:cxnSp macro="">
      <xdr:nvCxnSpPr>
        <xdr:cNvPr id="8" name="直線矢印コネクタ 7"/>
        <xdr:cNvCxnSpPr/>
      </xdr:nvCxnSpPr>
      <xdr:spPr>
        <a:xfrm>
          <a:off x="4410635" y="52254149"/>
          <a:ext cx="0" cy="6504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151700</xdr:colOff>
      <xdr:row>146</xdr:row>
      <xdr:rowOff>318106</xdr:rowOff>
    </xdr:from>
    <xdr:to>
      <xdr:col>26</xdr:col>
      <xdr:colOff>61893</xdr:colOff>
      <xdr:row>147</xdr:row>
      <xdr:rowOff>243495</xdr:rowOff>
    </xdr:to>
    <xdr:sp macro="" textlink="">
      <xdr:nvSpPr>
        <xdr:cNvPr id="9" name="テキスト ボックス 8"/>
        <xdr:cNvSpPr txBox="1"/>
      </xdr:nvSpPr>
      <xdr:spPr>
        <a:xfrm>
          <a:off x="3009200" y="44395044"/>
          <a:ext cx="1696131" cy="282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17</xdr:col>
      <xdr:colOff>48746</xdr:colOff>
      <xdr:row>147</xdr:row>
      <xdr:rowOff>238125</xdr:rowOff>
    </xdr:from>
    <xdr:to>
      <xdr:col>32</xdr:col>
      <xdr:colOff>136419</xdr:colOff>
      <xdr:row>149</xdr:row>
      <xdr:rowOff>238125</xdr:rowOff>
    </xdr:to>
    <xdr:sp macro="" textlink="">
      <xdr:nvSpPr>
        <xdr:cNvPr id="10" name="角丸四角形 9"/>
        <xdr:cNvSpPr/>
      </xdr:nvSpPr>
      <xdr:spPr>
        <a:xfrm>
          <a:off x="3084840" y="44672250"/>
          <a:ext cx="2766579" cy="7143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　</a:t>
          </a:r>
          <a:r>
            <a:rPr kumimoji="1" lang="ja-JP" altLang="en-US" sz="1400">
              <a:solidFill>
                <a:sysClr val="windowText" lastClr="000000"/>
              </a:solidFill>
            </a:rPr>
            <a:t>民間企業等（２社）</a:t>
          </a:r>
          <a:endParaRPr kumimoji="1" lang="en-US" altLang="ja-JP" sz="1400">
            <a:solidFill>
              <a:sysClr val="windowText" lastClr="000000"/>
            </a:solidFill>
          </a:endParaRPr>
        </a:p>
        <a:p>
          <a:pPr algn="ctr"/>
          <a:r>
            <a:rPr kumimoji="1" lang="ja-JP" altLang="en-US" sz="1400">
              <a:solidFill>
                <a:sysClr val="windowText" lastClr="000000"/>
              </a:solidFill>
            </a:rPr>
            <a:t>１６百万</a:t>
          </a:r>
          <a:endParaRPr kumimoji="1" lang="en-US" altLang="ja-JP" sz="1400">
            <a:solidFill>
              <a:sysClr val="windowText" lastClr="000000"/>
            </a:solidFill>
          </a:endParaRPr>
        </a:p>
      </xdr:txBody>
    </xdr:sp>
    <xdr:clientData/>
  </xdr:twoCellAnchor>
  <xdr:twoCellAnchor>
    <xdr:from>
      <xdr:col>15</xdr:col>
      <xdr:colOff>22410</xdr:colOff>
      <xdr:row>150</xdr:row>
      <xdr:rowOff>561</xdr:rowOff>
    </xdr:from>
    <xdr:to>
      <xdr:col>35</xdr:col>
      <xdr:colOff>156882</xdr:colOff>
      <xdr:row>154</xdr:row>
      <xdr:rowOff>0</xdr:rowOff>
    </xdr:to>
    <xdr:sp macro="" textlink="">
      <xdr:nvSpPr>
        <xdr:cNvPr id="11" name="大かっこ 10"/>
        <xdr:cNvSpPr/>
      </xdr:nvSpPr>
      <xdr:spPr>
        <a:xfrm>
          <a:off x="2737035" y="53959686"/>
          <a:ext cx="3753972" cy="1409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100853</xdr:colOff>
      <xdr:row>149</xdr:row>
      <xdr:rowOff>282387</xdr:rowOff>
    </xdr:from>
    <xdr:to>
      <xdr:col>34</xdr:col>
      <xdr:colOff>112058</xdr:colOff>
      <xdr:row>154</xdr:row>
      <xdr:rowOff>11205</xdr:rowOff>
    </xdr:to>
    <xdr:sp macro="" textlink="">
      <xdr:nvSpPr>
        <xdr:cNvPr id="12" name="テキスト ボックス 11"/>
        <xdr:cNvSpPr txBox="1"/>
      </xdr:nvSpPr>
      <xdr:spPr>
        <a:xfrm>
          <a:off x="2996453" y="53889087"/>
          <a:ext cx="3268755" cy="1490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・旅行の安全の確保と向上に向けた各種方策に関する検討</a:t>
          </a:r>
          <a:endParaRPr lang="ja-JP" altLang="ja-JP">
            <a:effectLst/>
            <a:latin typeface="+mj-ea"/>
            <a:ea typeface="+mj-ea"/>
          </a:endParaRPr>
        </a:p>
        <a:p>
          <a:r>
            <a:rPr lang="ja-JP" altLang="en-US" sz="1100">
              <a:solidFill>
                <a:schemeClr val="dk1"/>
              </a:solidFill>
              <a:effectLst/>
              <a:latin typeface="+mj-ea"/>
              <a:ea typeface="+mj-ea"/>
              <a:cs typeface="+mn-cs"/>
            </a:rPr>
            <a:t>・旅行安全マネジメントに係るパンフレットの作成</a:t>
          </a:r>
          <a:endParaRPr lang="en-US" altLang="ja-JP" sz="1100">
            <a:solidFill>
              <a:schemeClr val="dk1"/>
            </a:solidFill>
            <a:effectLst/>
            <a:latin typeface="+mj-ea"/>
            <a:ea typeface="+mj-ea"/>
            <a:cs typeface="+mn-cs"/>
          </a:endParaRPr>
        </a:p>
        <a:p>
          <a:r>
            <a:rPr lang="ja-JP" altLang="en-US" sz="1100">
              <a:solidFill>
                <a:schemeClr val="dk1"/>
              </a:solidFill>
              <a:effectLst/>
              <a:latin typeface="+mj-ea"/>
              <a:ea typeface="+mj-ea"/>
              <a:cs typeface="+mn-cs"/>
            </a:rPr>
            <a:t>・旅行安全マネジメントに係るセミナーの開催</a:t>
          </a:r>
          <a:endParaRPr lang="en-US" altLang="ja-JP" sz="1100">
            <a:solidFill>
              <a:schemeClr val="dk1"/>
            </a:solidFill>
            <a:effectLst/>
            <a:latin typeface="+mj-ea"/>
            <a:ea typeface="+mj-ea"/>
            <a:cs typeface="+mn-cs"/>
          </a:endParaRPr>
        </a:p>
        <a:p>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OTA</a:t>
          </a:r>
          <a:r>
            <a:rPr lang="ja-JP" altLang="ja-JP" sz="1100">
              <a:solidFill>
                <a:schemeClr val="dk1"/>
              </a:solidFill>
              <a:effectLst/>
              <a:latin typeface="+mn-lt"/>
              <a:ea typeface="+mn-ea"/>
              <a:cs typeface="+mn-cs"/>
            </a:rPr>
            <a:t>によるオンライン旅行取引の実態</a:t>
          </a:r>
          <a:r>
            <a:rPr lang="ja-JP" altLang="en-US" sz="1100">
              <a:solidFill>
                <a:schemeClr val="dk1"/>
              </a:solidFill>
              <a:effectLst/>
              <a:latin typeface="+mn-lt"/>
              <a:ea typeface="+mn-ea"/>
              <a:cs typeface="+mn-cs"/>
            </a:rPr>
            <a:t>調査</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OTA</a:t>
          </a:r>
          <a:r>
            <a:rPr lang="ja-JP" altLang="en-US" sz="1100">
              <a:solidFill>
                <a:schemeClr val="dk1"/>
              </a:solidFill>
              <a:effectLst/>
              <a:latin typeface="+mn-lt"/>
              <a:ea typeface="+mn-ea"/>
              <a:cs typeface="+mn-cs"/>
            </a:rPr>
            <a:t>ガイドライン策定に向けた検討会の開催・運営</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OTA</a:t>
          </a:r>
          <a:r>
            <a:rPr lang="ja-JP" altLang="ja-JP" sz="1100">
              <a:solidFill>
                <a:schemeClr val="dk1"/>
              </a:solidFill>
              <a:effectLst/>
              <a:latin typeface="+mn-lt"/>
              <a:ea typeface="+mn-ea"/>
              <a:cs typeface="+mn-cs"/>
            </a:rPr>
            <a:t>ガイドラインの周知</a:t>
          </a:r>
          <a:endParaRPr lang="en-US" altLang="ja-JP" sz="1100">
            <a:solidFill>
              <a:schemeClr val="dk1"/>
            </a:solidFill>
            <a:effectLst/>
            <a:latin typeface="+mn-lt"/>
            <a:ea typeface="+mn-ea"/>
            <a:cs typeface="+mn-cs"/>
          </a:endParaRPr>
        </a:p>
      </xdr:txBody>
    </xdr:sp>
    <xdr:clientData/>
  </xdr:twoCellAnchor>
  <xdr:twoCellAnchor>
    <xdr:from>
      <xdr:col>37</xdr:col>
      <xdr:colOff>168089</xdr:colOff>
      <xdr:row>146</xdr:row>
      <xdr:rowOff>202266</xdr:rowOff>
    </xdr:from>
    <xdr:to>
      <xdr:col>45</xdr:col>
      <xdr:colOff>161098</xdr:colOff>
      <xdr:row>148</xdr:row>
      <xdr:rowOff>100853</xdr:rowOff>
    </xdr:to>
    <xdr:sp macro="" textlink="">
      <xdr:nvSpPr>
        <xdr:cNvPr id="13" name="テキスト ボックス 12"/>
        <xdr:cNvSpPr txBox="1"/>
      </xdr:nvSpPr>
      <xdr:spPr>
        <a:xfrm>
          <a:off x="6864164" y="52751691"/>
          <a:ext cx="1440809" cy="60343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諸謝金</a:t>
          </a:r>
          <a:endParaRPr kumimoji="1" lang="en-US" altLang="ja-JP" sz="1400"/>
        </a:p>
        <a:p>
          <a:pPr algn="ctr"/>
          <a:r>
            <a:rPr kumimoji="1" lang="ja-JP" altLang="en-US" sz="1400"/>
            <a:t>０．１百万円</a:t>
          </a:r>
        </a:p>
      </xdr:txBody>
    </xdr:sp>
    <xdr:clientData/>
  </xdr:twoCellAnchor>
  <xdr:twoCellAnchor>
    <xdr:from>
      <xdr:col>38</xdr:col>
      <xdr:colOff>0</xdr:colOff>
      <xdr:row>148</xdr:row>
      <xdr:rowOff>235324</xdr:rowOff>
    </xdr:from>
    <xdr:to>
      <xdr:col>46</xdr:col>
      <xdr:colOff>15422</xdr:colOff>
      <xdr:row>150</xdr:row>
      <xdr:rowOff>179294</xdr:rowOff>
    </xdr:to>
    <xdr:sp macro="" textlink="">
      <xdr:nvSpPr>
        <xdr:cNvPr id="14" name="テキスト ボックス 13"/>
        <xdr:cNvSpPr txBox="1"/>
      </xdr:nvSpPr>
      <xdr:spPr>
        <a:xfrm>
          <a:off x="6877050" y="53489599"/>
          <a:ext cx="1463222" cy="6488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職員旅費</a:t>
          </a:r>
          <a:endParaRPr kumimoji="1" lang="en-US" altLang="ja-JP" sz="1400"/>
        </a:p>
        <a:p>
          <a:pPr algn="ctr"/>
          <a:r>
            <a:rPr kumimoji="1" lang="ja-JP" altLang="en-US" sz="1400"/>
            <a:t>０．８百万円</a:t>
          </a:r>
        </a:p>
      </xdr:txBody>
    </xdr:sp>
    <xdr:clientData/>
  </xdr:twoCellAnchor>
  <xdr:twoCellAnchor>
    <xdr:from>
      <xdr:col>37</xdr:col>
      <xdr:colOff>168088</xdr:colOff>
      <xdr:row>150</xdr:row>
      <xdr:rowOff>330014</xdr:rowOff>
    </xdr:from>
    <xdr:to>
      <xdr:col>46</xdr:col>
      <xdr:colOff>4216</xdr:colOff>
      <xdr:row>152</xdr:row>
      <xdr:rowOff>291353</xdr:rowOff>
    </xdr:to>
    <xdr:sp macro="" textlink="">
      <xdr:nvSpPr>
        <xdr:cNvPr id="15" name="テキスト ボックス 14"/>
        <xdr:cNvSpPr txBox="1"/>
      </xdr:nvSpPr>
      <xdr:spPr>
        <a:xfrm>
          <a:off x="6864163" y="54289139"/>
          <a:ext cx="1464903" cy="6661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委員等旅費</a:t>
          </a:r>
          <a:endParaRPr kumimoji="1" lang="en-US" altLang="ja-JP" sz="1400"/>
        </a:p>
        <a:p>
          <a:pPr algn="ctr"/>
          <a:r>
            <a:rPr kumimoji="1" lang="ja-JP" altLang="en-US" sz="14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98" t="s">
        <v>379</v>
      </c>
      <c r="AR2" s="98"/>
      <c r="AS2" s="59" t="str">
        <f>IF(OR(AQ2="　", AQ2=""), "", "-")</f>
        <v/>
      </c>
      <c r="AT2" s="99">
        <v>241</v>
      </c>
      <c r="AU2" s="99"/>
      <c r="AV2" s="60" t="str">
        <f>IF(AW2="", "", "-")</f>
        <v/>
      </c>
      <c r="AW2" s="103"/>
      <c r="AX2" s="103"/>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383</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381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382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6" t="s">
        <v>95</v>
      </c>
      <c r="H5" s="327"/>
      <c r="I5" s="327"/>
      <c r="J5" s="327"/>
      <c r="K5" s="327"/>
      <c r="L5" s="327"/>
      <c r="M5" s="328" t="s">
        <v>92</v>
      </c>
      <c r="N5" s="329"/>
      <c r="O5" s="329"/>
      <c r="P5" s="329"/>
      <c r="Q5" s="329"/>
      <c r="R5" s="330"/>
      <c r="S5" s="331" t="s">
        <v>97</v>
      </c>
      <c r="T5" s="327"/>
      <c r="U5" s="327"/>
      <c r="V5" s="327"/>
      <c r="W5" s="327"/>
      <c r="X5" s="332"/>
      <c r="Y5" s="510" t="s">
        <v>3</v>
      </c>
      <c r="Z5" s="511"/>
      <c r="AA5" s="511"/>
      <c r="AB5" s="511"/>
      <c r="AC5" s="511"/>
      <c r="AD5" s="512"/>
      <c r="AE5" s="513" t="s">
        <v>384</v>
      </c>
      <c r="AF5" s="514"/>
      <c r="AG5" s="514"/>
      <c r="AH5" s="514"/>
      <c r="AI5" s="514"/>
      <c r="AJ5" s="514"/>
      <c r="AK5" s="514"/>
      <c r="AL5" s="514"/>
      <c r="AM5" s="514"/>
      <c r="AN5" s="514"/>
      <c r="AO5" s="514"/>
      <c r="AP5" s="515"/>
      <c r="AQ5" s="516" t="s">
        <v>422</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386</v>
      </c>
      <c r="AF6" s="528"/>
      <c r="AG6" s="528"/>
      <c r="AH6" s="528"/>
      <c r="AI6" s="528"/>
      <c r="AJ6" s="528"/>
      <c r="AK6" s="528"/>
      <c r="AL6" s="528"/>
      <c r="AM6" s="528"/>
      <c r="AN6" s="528"/>
      <c r="AO6" s="528"/>
      <c r="AP6" s="528"/>
      <c r="AQ6" s="127"/>
      <c r="AR6" s="127"/>
      <c r="AS6" s="127"/>
      <c r="AT6" s="127"/>
      <c r="AU6" s="127"/>
      <c r="AV6" s="127"/>
      <c r="AW6" s="127"/>
      <c r="AX6" s="529"/>
    </row>
    <row r="7" spans="1:50" ht="49.5" customHeight="1" x14ac:dyDescent="0.15">
      <c r="A7" s="449" t="s">
        <v>25</v>
      </c>
      <c r="B7" s="450"/>
      <c r="C7" s="450"/>
      <c r="D7" s="450"/>
      <c r="E7" s="450"/>
      <c r="F7" s="450"/>
      <c r="G7" s="451" t="s">
        <v>387</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404</v>
      </c>
      <c r="AF7" s="456"/>
      <c r="AG7" s="456"/>
      <c r="AH7" s="456"/>
      <c r="AI7" s="456"/>
      <c r="AJ7" s="456"/>
      <c r="AK7" s="456"/>
      <c r="AL7" s="456"/>
      <c r="AM7" s="456"/>
      <c r="AN7" s="456"/>
      <c r="AO7" s="456"/>
      <c r="AP7" s="456"/>
      <c r="AQ7" s="456"/>
      <c r="AR7" s="456"/>
      <c r="AS7" s="456"/>
      <c r="AT7" s="456"/>
      <c r="AU7" s="456"/>
      <c r="AV7" s="456"/>
      <c r="AW7" s="456"/>
      <c r="AX7" s="457"/>
    </row>
    <row r="8" spans="1:50" ht="33.75" customHeight="1" x14ac:dyDescent="0.15">
      <c r="A8" s="356" t="s">
        <v>308</v>
      </c>
      <c r="B8" s="357"/>
      <c r="C8" s="357"/>
      <c r="D8" s="357"/>
      <c r="E8" s="357"/>
      <c r="F8" s="358"/>
      <c r="G8" s="353" t="str">
        <f>入力規則等!A26</f>
        <v>観光立国</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403</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67.5" customHeight="1" x14ac:dyDescent="0.15">
      <c r="A10" s="458" t="s">
        <v>36</v>
      </c>
      <c r="B10" s="459"/>
      <c r="C10" s="459"/>
      <c r="D10" s="459"/>
      <c r="E10" s="459"/>
      <c r="F10" s="459"/>
      <c r="G10" s="487" t="s">
        <v>413</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9.25"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08"/>
      <c r="R12" s="108"/>
      <c r="S12" s="108"/>
      <c r="T12" s="108"/>
      <c r="U12" s="108"/>
      <c r="V12" s="109"/>
      <c r="W12" s="175" t="s">
        <v>70</v>
      </c>
      <c r="X12" s="108"/>
      <c r="Y12" s="108"/>
      <c r="Z12" s="108"/>
      <c r="AA12" s="108"/>
      <c r="AB12" s="108"/>
      <c r="AC12" s="109"/>
      <c r="AD12" s="175" t="s">
        <v>71</v>
      </c>
      <c r="AE12" s="108"/>
      <c r="AF12" s="108"/>
      <c r="AG12" s="108"/>
      <c r="AH12" s="108"/>
      <c r="AI12" s="108"/>
      <c r="AJ12" s="109"/>
      <c r="AK12" s="175" t="s">
        <v>72</v>
      </c>
      <c r="AL12" s="108"/>
      <c r="AM12" s="108"/>
      <c r="AN12" s="108"/>
      <c r="AO12" s="108"/>
      <c r="AP12" s="108"/>
      <c r="AQ12" s="109"/>
      <c r="AR12" s="175" t="s">
        <v>73</v>
      </c>
      <c r="AS12" s="108"/>
      <c r="AT12" s="108"/>
      <c r="AU12" s="108"/>
      <c r="AV12" s="108"/>
      <c r="AW12" s="108"/>
      <c r="AX12" s="474"/>
    </row>
    <row r="13" spans="1:50" ht="21" customHeight="1" x14ac:dyDescent="0.15">
      <c r="A13" s="464"/>
      <c r="B13" s="465"/>
      <c r="C13" s="465"/>
      <c r="D13" s="465"/>
      <c r="E13" s="465"/>
      <c r="F13" s="466"/>
      <c r="G13" s="475" t="s">
        <v>7</v>
      </c>
      <c r="H13" s="476"/>
      <c r="I13" s="481" t="s">
        <v>8</v>
      </c>
      <c r="J13" s="482"/>
      <c r="K13" s="482"/>
      <c r="L13" s="482"/>
      <c r="M13" s="482"/>
      <c r="N13" s="482"/>
      <c r="O13" s="483"/>
      <c r="P13" s="63" t="s">
        <v>400</v>
      </c>
      <c r="Q13" s="64"/>
      <c r="R13" s="64"/>
      <c r="S13" s="64"/>
      <c r="T13" s="64"/>
      <c r="U13" s="64"/>
      <c r="V13" s="65"/>
      <c r="W13" s="63">
        <v>25</v>
      </c>
      <c r="X13" s="64"/>
      <c r="Y13" s="64"/>
      <c r="Z13" s="64"/>
      <c r="AA13" s="64"/>
      <c r="AB13" s="64"/>
      <c r="AC13" s="65"/>
      <c r="AD13" s="63">
        <v>24</v>
      </c>
      <c r="AE13" s="64"/>
      <c r="AF13" s="64"/>
      <c r="AG13" s="64"/>
      <c r="AH13" s="64"/>
      <c r="AI13" s="64"/>
      <c r="AJ13" s="65"/>
      <c r="AK13" s="63" t="s">
        <v>424</v>
      </c>
      <c r="AL13" s="64"/>
      <c r="AM13" s="64"/>
      <c r="AN13" s="64"/>
      <c r="AO13" s="64"/>
      <c r="AP13" s="64"/>
      <c r="AQ13" s="65"/>
      <c r="AR13" s="666" t="s">
        <v>425</v>
      </c>
      <c r="AS13" s="667"/>
      <c r="AT13" s="667"/>
      <c r="AU13" s="667"/>
      <c r="AV13" s="667"/>
      <c r="AW13" s="667"/>
      <c r="AX13" s="668"/>
    </row>
    <row r="14" spans="1:50" ht="21" customHeight="1" x14ac:dyDescent="0.15">
      <c r="A14" s="464"/>
      <c r="B14" s="465"/>
      <c r="C14" s="465"/>
      <c r="D14" s="465"/>
      <c r="E14" s="465"/>
      <c r="F14" s="466"/>
      <c r="G14" s="477"/>
      <c r="H14" s="478"/>
      <c r="I14" s="344" t="s">
        <v>9</v>
      </c>
      <c r="J14" s="472"/>
      <c r="K14" s="472"/>
      <c r="L14" s="472"/>
      <c r="M14" s="472"/>
      <c r="N14" s="472"/>
      <c r="O14" s="473"/>
      <c r="P14" s="63" t="s">
        <v>400</v>
      </c>
      <c r="Q14" s="64"/>
      <c r="R14" s="64"/>
      <c r="S14" s="64"/>
      <c r="T14" s="64"/>
      <c r="U14" s="64"/>
      <c r="V14" s="65"/>
      <c r="W14" s="63" t="s">
        <v>400</v>
      </c>
      <c r="X14" s="64"/>
      <c r="Y14" s="64"/>
      <c r="Z14" s="64"/>
      <c r="AA14" s="64"/>
      <c r="AB14" s="64"/>
      <c r="AC14" s="65"/>
      <c r="AD14" s="63" t="s">
        <v>400</v>
      </c>
      <c r="AE14" s="64"/>
      <c r="AF14" s="64"/>
      <c r="AG14" s="64"/>
      <c r="AH14" s="64"/>
      <c r="AI14" s="64"/>
      <c r="AJ14" s="65"/>
      <c r="AK14" s="63" t="s">
        <v>400</v>
      </c>
      <c r="AL14" s="64"/>
      <c r="AM14" s="64"/>
      <c r="AN14" s="64"/>
      <c r="AO14" s="64"/>
      <c r="AP14" s="64"/>
      <c r="AQ14" s="65"/>
      <c r="AR14" s="664"/>
      <c r="AS14" s="664"/>
      <c r="AT14" s="664"/>
      <c r="AU14" s="664"/>
      <c r="AV14" s="664"/>
      <c r="AW14" s="664"/>
      <c r="AX14" s="665"/>
    </row>
    <row r="15" spans="1:50" ht="21" customHeight="1" x14ac:dyDescent="0.15">
      <c r="A15" s="464"/>
      <c r="B15" s="465"/>
      <c r="C15" s="465"/>
      <c r="D15" s="465"/>
      <c r="E15" s="465"/>
      <c r="F15" s="466"/>
      <c r="G15" s="477"/>
      <c r="H15" s="478"/>
      <c r="I15" s="344" t="s">
        <v>62</v>
      </c>
      <c r="J15" s="345"/>
      <c r="K15" s="345"/>
      <c r="L15" s="345"/>
      <c r="M15" s="345"/>
      <c r="N15" s="345"/>
      <c r="O15" s="346"/>
      <c r="P15" s="63" t="s">
        <v>400</v>
      </c>
      <c r="Q15" s="64"/>
      <c r="R15" s="64"/>
      <c r="S15" s="64"/>
      <c r="T15" s="64"/>
      <c r="U15" s="64"/>
      <c r="V15" s="65"/>
      <c r="W15" s="63" t="s">
        <v>400</v>
      </c>
      <c r="X15" s="64"/>
      <c r="Y15" s="64"/>
      <c r="Z15" s="64"/>
      <c r="AA15" s="64"/>
      <c r="AB15" s="64"/>
      <c r="AC15" s="65"/>
      <c r="AD15" s="63" t="s">
        <v>400</v>
      </c>
      <c r="AE15" s="64"/>
      <c r="AF15" s="64"/>
      <c r="AG15" s="64"/>
      <c r="AH15" s="64"/>
      <c r="AI15" s="64"/>
      <c r="AJ15" s="65"/>
      <c r="AK15" s="63" t="s">
        <v>400</v>
      </c>
      <c r="AL15" s="64"/>
      <c r="AM15" s="64"/>
      <c r="AN15" s="64"/>
      <c r="AO15" s="64"/>
      <c r="AP15" s="64"/>
      <c r="AQ15" s="65"/>
      <c r="AR15" s="63" t="s">
        <v>425</v>
      </c>
      <c r="AS15" s="64"/>
      <c r="AT15" s="64"/>
      <c r="AU15" s="64"/>
      <c r="AV15" s="64"/>
      <c r="AW15" s="64"/>
      <c r="AX15" s="663"/>
    </row>
    <row r="16" spans="1:50" ht="21" customHeight="1" x14ac:dyDescent="0.15">
      <c r="A16" s="464"/>
      <c r="B16" s="465"/>
      <c r="C16" s="465"/>
      <c r="D16" s="465"/>
      <c r="E16" s="465"/>
      <c r="F16" s="466"/>
      <c r="G16" s="477"/>
      <c r="H16" s="478"/>
      <c r="I16" s="344" t="s">
        <v>63</v>
      </c>
      <c r="J16" s="345"/>
      <c r="K16" s="345"/>
      <c r="L16" s="345"/>
      <c r="M16" s="345"/>
      <c r="N16" s="345"/>
      <c r="O16" s="346"/>
      <c r="P16" s="63" t="s">
        <v>400</v>
      </c>
      <c r="Q16" s="64"/>
      <c r="R16" s="64"/>
      <c r="S16" s="64"/>
      <c r="T16" s="64"/>
      <c r="U16" s="64"/>
      <c r="V16" s="65"/>
      <c r="W16" s="63" t="s">
        <v>400</v>
      </c>
      <c r="X16" s="64"/>
      <c r="Y16" s="64"/>
      <c r="Z16" s="64"/>
      <c r="AA16" s="64"/>
      <c r="AB16" s="64"/>
      <c r="AC16" s="65"/>
      <c r="AD16" s="63" t="s">
        <v>400</v>
      </c>
      <c r="AE16" s="64"/>
      <c r="AF16" s="64"/>
      <c r="AG16" s="64"/>
      <c r="AH16" s="64"/>
      <c r="AI16" s="64"/>
      <c r="AJ16" s="65"/>
      <c r="AK16" s="63" t="s">
        <v>400</v>
      </c>
      <c r="AL16" s="64"/>
      <c r="AM16" s="64"/>
      <c r="AN16" s="64"/>
      <c r="AO16" s="64"/>
      <c r="AP16" s="64"/>
      <c r="AQ16" s="65"/>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63" t="s">
        <v>400</v>
      </c>
      <c r="Q17" s="64"/>
      <c r="R17" s="64"/>
      <c r="S17" s="64"/>
      <c r="T17" s="64"/>
      <c r="U17" s="64"/>
      <c r="V17" s="65"/>
      <c r="W17" s="63" t="s">
        <v>400</v>
      </c>
      <c r="X17" s="64"/>
      <c r="Y17" s="64"/>
      <c r="Z17" s="64"/>
      <c r="AA17" s="64"/>
      <c r="AB17" s="64"/>
      <c r="AC17" s="65"/>
      <c r="AD17" s="63" t="s">
        <v>400</v>
      </c>
      <c r="AE17" s="64"/>
      <c r="AF17" s="64"/>
      <c r="AG17" s="64"/>
      <c r="AH17" s="64"/>
      <c r="AI17" s="64"/>
      <c r="AJ17" s="65"/>
      <c r="AK17" s="63" t="s">
        <v>400</v>
      </c>
      <c r="AL17" s="64"/>
      <c r="AM17" s="64"/>
      <c r="AN17" s="64"/>
      <c r="AO17" s="64"/>
      <c r="AP17" s="64"/>
      <c r="AQ17" s="65"/>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6">
        <f>SUM(P13:V17)</f>
        <v>0</v>
      </c>
      <c r="Q18" s="317"/>
      <c r="R18" s="317"/>
      <c r="S18" s="317"/>
      <c r="T18" s="317"/>
      <c r="U18" s="317"/>
      <c r="V18" s="318"/>
      <c r="W18" s="316">
        <f>SUM(W13:AC17)</f>
        <v>25</v>
      </c>
      <c r="X18" s="317"/>
      <c r="Y18" s="317"/>
      <c r="Z18" s="317"/>
      <c r="AA18" s="317"/>
      <c r="AB18" s="317"/>
      <c r="AC18" s="318"/>
      <c r="AD18" s="316">
        <f t="shared" ref="AD18" si="0">SUM(AD13:AJ17)</f>
        <v>24</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63" t="s">
        <v>400</v>
      </c>
      <c r="Q19" s="64"/>
      <c r="R19" s="64"/>
      <c r="S19" s="64"/>
      <c r="T19" s="64"/>
      <c r="U19" s="64"/>
      <c r="V19" s="65"/>
      <c r="W19" s="63">
        <v>24</v>
      </c>
      <c r="X19" s="64"/>
      <c r="Y19" s="64"/>
      <c r="Z19" s="64"/>
      <c r="AA19" s="64"/>
      <c r="AB19" s="64"/>
      <c r="AC19" s="65"/>
      <c r="AD19" s="63">
        <v>17</v>
      </c>
      <c r="AE19" s="64"/>
      <c r="AF19" s="64"/>
      <c r="AG19" s="64"/>
      <c r="AH19" s="64"/>
      <c r="AI19" s="64"/>
      <c r="AJ19" s="65"/>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t="str">
        <f>IF(P18=0, "-", P19/P18)</f>
        <v>-</v>
      </c>
      <c r="Q20" s="321"/>
      <c r="R20" s="321"/>
      <c r="S20" s="321"/>
      <c r="T20" s="321"/>
      <c r="U20" s="321"/>
      <c r="V20" s="321"/>
      <c r="W20" s="321">
        <f>IF(W18=0, "-", W19/W18)</f>
        <v>0.96</v>
      </c>
      <c r="X20" s="321"/>
      <c r="Y20" s="321"/>
      <c r="Z20" s="321"/>
      <c r="AA20" s="321"/>
      <c r="AB20" s="321"/>
      <c r="AC20" s="321"/>
      <c r="AD20" s="321">
        <f>IF(AD18=0, "-", AD19/AD18)</f>
        <v>0.70833333333333337</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1"/>
      <c r="Z21" s="78"/>
      <c r="AA21" s="79"/>
      <c r="AB21" s="111" t="s">
        <v>12</v>
      </c>
      <c r="AC21" s="112"/>
      <c r="AD21" s="113"/>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21"/>
      <c r="B22" s="222"/>
      <c r="C22" s="222"/>
      <c r="D22" s="222"/>
      <c r="E22" s="222"/>
      <c r="F22" s="223"/>
      <c r="G22" s="231"/>
      <c r="H22" s="100"/>
      <c r="I22" s="100"/>
      <c r="J22" s="100"/>
      <c r="K22" s="100"/>
      <c r="L22" s="100"/>
      <c r="M22" s="100"/>
      <c r="N22" s="100"/>
      <c r="O22" s="232"/>
      <c r="P22" s="249"/>
      <c r="Q22" s="100"/>
      <c r="R22" s="100"/>
      <c r="S22" s="100"/>
      <c r="T22" s="100"/>
      <c r="U22" s="100"/>
      <c r="V22" s="100"/>
      <c r="W22" s="100"/>
      <c r="X22" s="232"/>
      <c r="Y22" s="280"/>
      <c r="Z22" s="281"/>
      <c r="AA22" s="282"/>
      <c r="AB22" s="132"/>
      <c r="AC22" s="133"/>
      <c r="AD22" s="134"/>
      <c r="AE22" s="135"/>
      <c r="AF22" s="188"/>
      <c r="AG22" s="188"/>
      <c r="AH22" s="188"/>
      <c r="AI22" s="286"/>
      <c r="AJ22" s="135"/>
      <c r="AK22" s="188"/>
      <c r="AL22" s="188"/>
      <c r="AM22" s="188"/>
      <c r="AN22" s="286"/>
      <c r="AO22" s="135"/>
      <c r="AP22" s="188"/>
      <c r="AQ22" s="188"/>
      <c r="AR22" s="188"/>
      <c r="AS22" s="286"/>
      <c r="AT22" s="58"/>
      <c r="AU22" s="102">
        <v>32</v>
      </c>
      <c r="AV22" s="102"/>
      <c r="AW22" s="100" t="s">
        <v>355</v>
      </c>
      <c r="AX22" s="101"/>
    </row>
    <row r="23" spans="1:50" ht="22.5" customHeight="1" x14ac:dyDescent="0.15">
      <c r="A23" s="224"/>
      <c r="B23" s="222"/>
      <c r="C23" s="222"/>
      <c r="D23" s="222"/>
      <c r="E23" s="222"/>
      <c r="F23" s="223"/>
      <c r="G23" s="322" t="s">
        <v>416</v>
      </c>
      <c r="H23" s="289"/>
      <c r="I23" s="289"/>
      <c r="J23" s="289"/>
      <c r="K23" s="289"/>
      <c r="L23" s="289"/>
      <c r="M23" s="289"/>
      <c r="N23" s="289"/>
      <c r="O23" s="290"/>
      <c r="P23" s="262" t="s">
        <v>415</v>
      </c>
      <c r="Q23" s="203"/>
      <c r="R23" s="203"/>
      <c r="S23" s="203"/>
      <c r="T23" s="203"/>
      <c r="U23" s="203"/>
      <c r="V23" s="203"/>
      <c r="W23" s="203"/>
      <c r="X23" s="204"/>
      <c r="Y23" s="294" t="s">
        <v>14</v>
      </c>
      <c r="Z23" s="295"/>
      <c r="AA23" s="296"/>
      <c r="AB23" s="218" t="s">
        <v>414</v>
      </c>
      <c r="AC23" s="336"/>
      <c r="AD23" s="337"/>
      <c r="AE23" s="85"/>
      <c r="AF23" s="86"/>
      <c r="AG23" s="86"/>
      <c r="AH23" s="86"/>
      <c r="AI23" s="87"/>
      <c r="AJ23" s="85"/>
      <c r="AK23" s="86"/>
      <c r="AL23" s="86"/>
      <c r="AM23" s="86"/>
      <c r="AN23" s="87"/>
      <c r="AO23" s="85">
        <v>7.1</v>
      </c>
      <c r="AP23" s="86"/>
      <c r="AQ23" s="86"/>
      <c r="AR23" s="86"/>
      <c r="AS23" s="87"/>
      <c r="AT23" s="234"/>
      <c r="AU23" s="234"/>
      <c r="AV23" s="234"/>
      <c r="AW23" s="234"/>
      <c r="AX23" s="235"/>
    </row>
    <row r="24" spans="1:50" ht="22.5" customHeight="1" x14ac:dyDescent="0.15">
      <c r="A24" s="225"/>
      <c r="B24" s="226"/>
      <c r="C24" s="226"/>
      <c r="D24" s="226"/>
      <c r="E24" s="226"/>
      <c r="F24" s="227"/>
      <c r="G24" s="291"/>
      <c r="H24" s="292"/>
      <c r="I24" s="292"/>
      <c r="J24" s="292"/>
      <c r="K24" s="292"/>
      <c r="L24" s="292"/>
      <c r="M24" s="292"/>
      <c r="N24" s="292"/>
      <c r="O24" s="293"/>
      <c r="P24" s="277"/>
      <c r="Q24" s="277"/>
      <c r="R24" s="277"/>
      <c r="S24" s="277"/>
      <c r="T24" s="277"/>
      <c r="U24" s="277"/>
      <c r="V24" s="277"/>
      <c r="W24" s="277"/>
      <c r="X24" s="278"/>
      <c r="Y24" s="175" t="s">
        <v>65</v>
      </c>
      <c r="Z24" s="108"/>
      <c r="AA24" s="109"/>
      <c r="AB24" s="218" t="s">
        <v>414</v>
      </c>
      <c r="AC24" s="336"/>
      <c r="AD24" s="337"/>
      <c r="AE24" s="85"/>
      <c r="AF24" s="86"/>
      <c r="AG24" s="86"/>
      <c r="AH24" s="86"/>
      <c r="AI24" s="87"/>
      <c r="AJ24" s="85"/>
      <c r="AK24" s="86"/>
      <c r="AL24" s="86"/>
      <c r="AM24" s="86"/>
      <c r="AN24" s="87"/>
      <c r="AO24" s="85"/>
      <c r="AP24" s="86"/>
      <c r="AQ24" s="86"/>
      <c r="AR24" s="86"/>
      <c r="AS24" s="87"/>
      <c r="AT24" s="85">
        <v>100</v>
      </c>
      <c r="AU24" s="86"/>
      <c r="AV24" s="86"/>
      <c r="AW24" s="86"/>
      <c r="AX24" s="88"/>
    </row>
    <row r="25" spans="1:50" ht="22.5" customHeight="1" x14ac:dyDescent="0.15">
      <c r="A25" s="669"/>
      <c r="B25" s="670"/>
      <c r="C25" s="670"/>
      <c r="D25" s="670"/>
      <c r="E25" s="670"/>
      <c r="F25" s="671"/>
      <c r="G25" s="323"/>
      <c r="H25" s="324"/>
      <c r="I25" s="324"/>
      <c r="J25" s="324"/>
      <c r="K25" s="324"/>
      <c r="L25" s="324"/>
      <c r="M25" s="324"/>
      <c r="N25" s="324"/>
      <c r="O25" s="325"/>
      <c r="P25" s="205"/>
      <c r="Q25" s="205"/>
      <c r="R25" s="205"/>
      <c r="S25" s="205"/>
      <c r="T25" s="205"/>
      <c r="U25" s="205"/>
      <c r="V25" s="205"/>
      <c r="W25" s="205"/>
      <c r="X25" s="206"/>
      <c r="Y25" s="107" t="s">
        <v>15</v>
      </c>
      <c r="Z25" s="108"/>
      <c r="AA25" s="109"/>
      <c r="AB25" s="672" t="s">
        <v>359</v>
      </c>
      <c r="AC25" s="110"/>
      <c r="AD25" s="110"/>
      <c r="AE25" s="85"/>
      <c r="AF25" s="86"/>
      <c r="AG25" s="86"/>
      <c r="AH25" s="86"/>
      <c r="AI25" s="87"/>
      <c r="AJ25" s="85"/>
      <c r="AK25" s="86"/>
      <c r="AL25" s="86"/>
      <c r="AM25" s="86"/>
      <c r="AN25" s="87"/>
      <c r="AO25" s="85"/>
      <c r="AP25" s="86"/>
      <c r="AQ25" s="86"/>
      <c r="AR25" s="86"/>
      <c r="AS25" s="87"/>
      <c r="AT25" s="114"/>
      <c r="AU25" s="115"/>
      <c r="AV25" s="115"/>
      <c r="AW25" s="115"/>
      <c r="AX25" s="116"/>
    </row>
    <row r="26" spans="1:50" ht="18.75"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1"/>
      <c r="Z26" s="78"/>
      <c r="AA26" s="79"/>
      <c r="AB26" s="111" t="s">
        <v>12</v>
      </c>
      <c r="AC26" s="112"/>
      <c r="AD26" s="113"/>
      <c r="AE26" s="283" t="s">
        <v>69</v>
      </c>
      <c r="AF26" s="284"/>
      <c r="AG26" s="284"/>
      <c r="AH26" s="284"/>
      <c r="AI26" s="285"/>
      <c r="AJ26" s="283" t="s">
        <v>70</v>
      </c>
      <c r="AK26" s="284"/>
      <c r="AL26" s="284"/>
      <c r="AM26" s="284"/>
      <c r="AN26" s="285"/>
      <c r="AO26" s="283" t="s">
        <v>71</v>
      </c>
      <c r="AP26" s="284"/>
      <c r="AQ26" s="284"/>
      <c r="AR26" s="284"/>
      <c r="AS26" s="285"/>
      <c r="AT26" s="660" t="s">
        <v>303</v>
      </c>
      <c r="AU26" s="661"/>
      <c r="AV26" s="661"/>
      <c r="AW26" s="661"/>
      <c r="AX26" s="662"/>
    </row>
    <row r="27" spans="1:50" ht="18.75" customHeight="1" x14ac:dyDescent="0.15">
      <c r="A27" s="221"/>
      <c r="B27" s="222"/>
      <c r="C27" s="222"/>
      <c r="D27" s="222"/>
      <c r="E27" s="222"/>
      <c r="F27" s="223"/>
      <c r="G27" s="231"/>
      <c r="H27" s="100"/>
      <c r="I27" s="100"/>
      <c r="J27" s="100"/>
      <c r="K27" s="100"/>
      <c r="L27" s="100"/>
      <c r="M27" s="100"/>
      <c r="N27" s="100"/>
      <c r="O27" s="232"/>
      <c r="P27" s="249"/>
      <c r="Q27" s="100"/>
      <c r="R27" s="100"/>
      <c r="S27" s="100"/>
      <c r="T27" s="100"/>
      <c r="U27" s="100"/>
      <c r="V27" s="100"/>
      <c r="W27" s="100"/>
      <c r="X27" s="232"/>
      <c r="Y27" s="280"/>
      <c r="Z27" s="281"/>
      <c r="AA27" s="282"/>
      <c r="AB27" s="132"/>
      <c r="AC27" s="133"/>
      <c r="AD27" s="134"/>
      <c r="AE27" s="135"/>
      <c r="AF27" s="188"/>
      <c r="AG27" s="188"/>
      <c r="AH27" s="188"/>
      <c r="AI27" s="286"/>
      <c r="AJ27" s="135"/>
      <c r="AK27" s="188"/>
      <c r="AL27" s="188"/>
      <c r="AM27" s="188"/>
      <c r="AN27" s="286"/>
      <c r="AO27" s="135"/>
      <c r="AP27" s="188"/>
      <c r="AQ27" s="188"/>
      <c r="AR27" s="188"/>
      <c r="AS27" s="286"/>
      <c r="AT27" s="58"/>
      <c r="AU27" s="102">
        <v>32</v>
      </c>
      <c r="AV27" s="102"/>
      <c r="AW27" s="100" t="s">
        <v>355</v>
      </c>
      <c r="AX27" s="101"/>
    </row>
    <row r="28" spans="1:50" ht="22.5" customHeight="1" x14ac:dyDescent="0.15">
      <c r="A28" s="224"/>
      <c r="B28" s="222"/>
      <c r="C28" s="222"/>
      <c r="D28" s="222"/>
      <c r="E28" s="222"/>
      <c r="F28" s="223"/>
      <c r="G28" s="322" t="s">
        <v>417</v>
      </c>
      <c r="H28" s="289"/>
      <c r="I28" s="289"/>
      <c r="J28" s="289"/>
      <c r="K28" s="289"/>
      <c r="L28" s="289"/>
      <c r="M28" s="289"/>
      <c r="N28" s="289"/>
      <c r="O28" s="290"/>
      <c r="P28" s="262" t="s">
        <v>415</v>
      </c>
      <c r="Q28" s="203"/>
      <c r="R28" s="203"/>
      <c r="S28" s="203"/>
      <c r="T28" s="203"/>
      <c r="U28" s="203"/>
      <c r="V28" s="203"/>
      <c r="W28" s="203"/>
      <c r="X28" s="204"/>
      <c r="Y28" s="294" t="s">
        <v>14</v>
      </c>
      <c r="Z28" s="295"/>
      <c r="AA28" s="296"/>
      <c r="AB28" s="297"/>
      <c r="AC28" s="297"/>
      <c r="AD28" s="297"/>
      <c r="AE28" s="85"/>
      <c r="AF28" s="86"/>
      <c r="AG28" s="86"/>
      <c r="AH28" s="86"/>
      <c r="AI28" s="87"/>
      <c r="AJ28" s="85"/>
      <c r="AK28" s="86"/>
      <c r="AL28" s="86"/>
      <c r="AM28" s="86"/>
      <c r="AN28" s="87"/>
      <c r="AO28" s="85">
        <v>2.2000000000000002</v>
      </c>
      <c r="AP28" s="86"/>
      <c r="AQ28" s="86"/>
      <c r="AR28" s="86"/>
      <c r="AS28" s="87"/>
      <c r="AT28" s="234"/>
      <c r="AU28" s="234"/>
      <c r="AV28" s="234"/>
      <c r="AW28" s="234"/>
      <c r="AX28" s="235"/>
    </row>
    <row r="29" spans="1:50" ht="22.5" customHeight="1" x14ac:dyDescent="0.15">
      <c r="A29" s="225"/>
      <c r="B29" s="226"/>
      <c r="C29" s="226"/>
      <c r="D29" s="226"/>
      <c r="E29" s="226"/>
      <c r="F29" s="227"/>
      <c r="G29" s="291"/>
      <c r="H29" s="292"/>
      <c r="I29" s="292"/>
      <c r="J29" s="292"/>
      <c r="K29" s="292"/>
      <c r="L29" s="292"/>
      <c r="M29" s="292"/>
      <c r="N29" s="292"/>
      <c r="O29" s="293"/>
      <c r="P29" s="277"/>
      <c r="Q29" s="277"/>
      <c r="R29" s="277"/>
      <c r="S29" s="277"/>
      <c r="T29" s="277"/>
      <c r="U29" s="277"/>
      <c r="V29" s="277"/>
      <c r="W29" s="277"/>
      <c r="X29" s="278"/>
      <c r="Y29" s="175" t="s">
        <v>65</v>
      </c>
      <c r="Z29" s="108"/>
      <c r="AA29" s="109"/>
      <c r="AB29" s="287"/>
      <c r="AC29" s="287"/>
      <c r="AD29" s="287"/>
      <c r="AE29" s="85"/>
      <c r="AF29" s="86"/>
      <c r="AG29" s="86"/>
      <c r="AH29" s="86"/>
      <c r="AI29" s="87"/>
      <c r="AJ29" s="85"/>
      <c r="AK29" s="86"/>
      <c r="AL29" s="86"/>
      <c r="AM29" s="86"/>
      <c r="AN29" s="87"/>
      <c r="AO29" s="85"/>
      <c r="AP29" s="86"/>
      <c r="AQ29" s="86"/>
      <c r="AR29" s="86"/>
      <c r="AS29" s="87"/>
      <c r="AT29" s="85">
        <v>100</v>
      </c>
      <c r="AU29" s="86"/>
      <c r="AV29" s="86"/>
      <c r="AW29" s="86"/>
      <c r="AX29" s="88"/>
    </row>
    <row r="30" spans="1:50" ht="22.5" customHeight="1" x14ac:dyDescent="0.15">
      <c r="A30" s="669"/>
      <c r="B30" s="670"/>
      <c r="C30" s="670"/>
      <c r="D30" s="670"/>
      <c r="E30" s="670"/>
      <c r="F30" s="671"/>
      <c r="G30" s="323"/>
      <c r="H30" s="324"/>
      <c r="I30" s="324"/>
      <c r="J30" s="324"/>
      <c r="K30" s="324"/>
      <c r="L30" s="324"/>
      <c r="M30" s="324"/>
      <c r="N30" s="324"/>
      <c r="O30" s="325"/>
      <c r="P30" s="205"/>
      <c r="Q30" s="205"/>
      <c r="R30" s="205"/>
      <c r="S30" s="205"/>
      <c r="T30" s="205"/>
      <c r="U30" s="205"/>
      <c r="V30" s="205"/>
      <c r="W30" s="205"/>
      <c r="X30" s="206"/>
      <c r="Y30" s="107" t="s">
        <v>15</v>
      </c>
      <c r="Z30" s="108"/>
      <c r="AA30" s="109"/>
      <c r="AB30" s="110" t="s">
        <v>16</v>
      </c>
      <c r="AC30" s="110"/>
      <c r="AD30" s="110"/>
      <c r="AE30" s="85"/>
      <c r="AF30" s="86"/>
      <c r="AG30" s="86"/>
      <c r="AH30" s="86"/>
      <c r="AI30" s="87"/>
      <c r="AJ30" s="85"/>
      <c r="AK30" s="86"/>
      <c r="AL30" s="86"/>
      <c r="AM30" s="86"/>
      <c r="AN30" s="87"/>
      <c r="AO30" s="85"/>
      <c r="AP30" s="86"/>
      <c r="AQ30" s="86"/>
      <c r="AR30" s="86"/>
      <c r="AS30" s="87"/>
      <c r="AT30" s="114"/>
      <c r="AU30" s="115"/>
      <c r="AV30" s="115"/>
      <c r="AW30" s="115"/>
      <c r="AX30" s="116"/>
    </row>
    <row r="31" spans="1:50" ht="18.75"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1"/>
      <c r="Z31" s="78"/>
      <c r="AA31" s="79"/>
      <c r="AB31" s="111" t="s">
        <v>12</v>
      </c>
      <c r="AC31" s="112"/>
      <c r="AD31" s="113"/>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customHeight="1" x14ac:dyDescent="0.15">
      <c r="A32" s="221"/>
      <c r="B32" s="222"/>
      <c r="C32" s="222"/>
      <c r="D32" s="222"/>
      <c r="E32" s="222"/>
      <c r="F32" s="223"/>
      <c r="G32" s="231"/>
      <c r="H32" s="100"/>
      <c r="I32" s="100"/>
      <c r="J32" s="100"/>
      <c r="K32" s="100"/>
      <c r="L32" s="100"/>
      <c r="M32" s="100"/>
      <c r="N32" s="100"/>
      <c r="O32" s="232"/>
      <c r="P32" s="249"/>
      <c r="Q32" s="100"/>
      <c r="R32" s="100"/>
      <c r="S32" s="100"/>
      <c r="T32" s="100"/>
      <c r="U32" s="100"/>
      <c r="V32" s="100"/>
      <c r="W32" s="100"/>
      <c r="X32" s="232"/>
      <c r="Y32" s="280"/>
      <c r="Z32" s="281"/>
      <c r="AA32" s="282"/>
      <c r="AB32" s="132"/>
      <c r="AC32" s="133"/>
      <c r="AD32" s="134"/>
      <c r="AE32" s="135"/>
      <c r="AF32" s="188"/>
      <c r="AG32" s="188"/>
      <c r="AH32" s="188"/>
      <c r="AI32" s="286"/>
      <c r="AJ32" s="135"/>
      <c r="AK32" s="188"/>
      <c r="AL32" s="188"/>
      <c r="AM32" s="188"/>
      <c r="AN32" s="286"/>
      <c r="AO32" s="135"/>
      <c r="AP32" s="188"/>
      <c r="AQ32" s="188"/>
      <c r="AR32" s="188"/>
      <c r="AS32" s="286"/>
      <c r="AT32" s="58"/>
      <c r="AU32" s="102">
        <v>32</v>
      </c>
      <c r="AV32" s="102"/>
      <c r="AW32" s="100" t="s">
        <v>355</v>
      </c>
      <c r="AX32" s="101"/>
    </row>
    <row r="33" spans="1:50" ht="22.5" customHeight="1" x14ac:dyDescent="0.15">
      <c r="A33" s="224"/>
      <c r="B33" s="222"/>
      <c r="C33" s="222"/>
      <c r="D33" s="222"/>
      <c r="E33" s="222"/>
      <c r="F33" s="223"/>
      <c r="G33" s="322" t="s">
        <v>418</v>
      </c>
      <c r="H33" s="289"/>
      <c r="I33" s="289"/>
      <c r="J33" s="289"/>
      <c r="K33" s="289"/>
      <c r="L33" s="289"/>
      <c r="M33" s="289"/>
      <c r="N33" s="289"/>
      <c r="O33" s="290"/>
      <c r="P33" s="262" t="s">
        <v>415</v>
      </c>
      <c r="Q33" s="203"/>
      <c r="R33" s="203"/>
      <c r="S33" s="203"/>
      <c r="T33" s="203"/>
      <c r="U33" s="203"/>
      <c r="V33" s="203"/>
      <c r="W33" s="203"/>
      <c r="X33" s="204"/>
      <c r="Y33" s="294" t="s">
        <v>14</v>
      </c>
      <c r="Z33" s="295"/>
      <c r="AA33" s="296"/>
      <c r="AB33" s="297"/>
      <c r="AC33" s="297"/>
      <c r="AD33" s="297"/>
      <c r="AE33" s="85"/>
      <c r="AF33" s="86"/>
      <c r="AG33" s="86"/>
      <c r="AH33" s="86"/>
      <c r="AI33" s="87"/>
      <c r="AJ33" s="85"/>
      <c r="AK33" s="86"/>
      <c r="AL33" s="86"/>
      <c r="AM33" s="86"/>
      <c r="AN33" s="87"/>
      <c r="AO33" s="85">
        <v>4.7</v>
      </c>
      <c r="AP33" s="86"/>
      <c r="AQ33" s="86"/>
      <c r="AR33" s="86"/>
      <c r="AS33" s="87"/>
      <c r="AT33" s="234"/>
      <c r="AU33" s="234"/>
      <c r="AV33" s="234"/>
      <c r="AW33" s="234"/>
      <c r="AX33" s="235"/>
    </row>
    <row r="34" spans="1:50" ht="22.5" customHeight="1" x14ac:dyDescent="0.15">
      <c r="A34" s="225"/>
      <c r="B34" s="226"/>
      <c r="C34" s="226"/>
      <c r="D34" s="226"/>
      <c r="E34" s="226"/>
      <c r="F34" s="227"/>
      <c r="G34" s="291"/>
      <c r="H34" s="292"/>
      <c r="I34" s="292"/>
      <c r="J34" s="292"/>
      <c r="K34" s="292"/>
      <c r="L34" s="292"/>
      <c r="M34" s="292"/>
      <c r="N34" s="292"/>
      <c r="O34" s="293"/>
      <c r="P34" s="277"/>
      <c r="Q34" s="277"/>
      <c r="R34" s="277"/>
      <c r="S34" s="277"/>
      <c r="T34" s="277"/>
      <c r="U34" s="277"/>
      <c r="V34" s="277"/>
      <c r="W34" s="277"/>
      <c r="X34" s="278"/>
      <c r="Y34" s="175" t="s">
        <v>65</v>
      </c>
      <c r="Z34" s="108"/>
      <c r="AA34" s="109"/>
      <c r="AB34" s="287"/>
      <c r="AC34" s="287"/>
      <c r="AD34" s="287"/>
      <c r="AE34" s="85"/>
      <c r="AF34" s="86"/>
      <c r="AG34" s="86"/>
      <c r="AH34" s="86"/>
      <c r="AI34" s="87"/>
      <c r="AJ34" s="85"/>
      <c r="AK34" s="86"/>
      <c r="AL34" s="86"/>
      <c r="AM34" s="86"/>
      <c r="AN34" s="87"/>
      <c r="AO34" s="85"/>
      <c r="AP34" s="86"/>
      <c r="AQ34" s="86"/>
      <c r="AR34" s="86"/>
      <c r="AS34" s="87"/>
      <c r="AT34" s="85">
        <v>70</v>
      </c>
      <c r="AU34" s="86"/>
      <c r="AV34" s="86"/>
      <c r="AW34" s="86"/>
      <c r="AX34" s="88"/>
    </row>
    <row r="35" spans="1:50" ht="22.5" customHeight="1" x14ac:dyDescent="0.15">
      <c r="A35" s="669"/>
      <c r="B35" s="670"/>
      <c r="C35" s="670"/>
      <c r="D35" s="670"/>
      <c r="E35" s="670"/>
      <c r="F35" s="671"/>
      <c r="G35" s="323"/>
      <c r="H35" s="324"/>
      <c r="I35" s="324"/>
      <c r="J35" s="324"/>
      <c r="K35" s="324"/>
      <c r="L35" s="324"/>
      <c r="M35" s="324"/>
      <c r="N35" s="324"/>
      <c r="O35" s="325"/>
      <c r="P35" s="205"/>
      <c r="Q35" s="205"/>
      <c r="R35" s="205"/>
      <c r="S35" s="205"/>
      <c r="T35" s="205"/>
      <c r="U35" s="205"/>
      <c r="V35" s="205"/>
      <c r="W35" s="205"/>
      <c r="X35" s="206"/>
      <c r="Y35" s="107" t="s">
        <v>15</v>
      </c>
      <c r="Z35" s="108"/>
      <c r="AA35" s="109"/>
      <c r="AB35" s="110" t="s">
        <v>16</v>
      </c>
      <c r="AC35" s="110"/>
      <c r="AD35" s="110"/>
      <c r="AE35" s="85"/>
      <c r="AF35" s="86"/>
      <c r="AG35" s="86"/>
      <c r="AH35" s="86"/>
      <c r="AI35" s="87"/>
      <c r="AJ35" s="85"/>
      <c r="AK35" s="86"/>
      <c r="AL35" s="86"/>
      <c r="AM35" s="86"/>
      <c r="AN35" s="87"/>
      <c r="AO35" s="85"/>
      <c r="AP35" s="86"/>
      <c r="AQ35" s="86"/>
      <c r="AR35" s="86"/>
      <c r="AS35" s="87"/>
      <c r="AT35" s="114"/>
      <c r="AU35" s="115"/>
      <c r="AV35" s="115"/>
      <c r="AW35" s="115"/>
      <c r="AX35" s="116"/>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1"/>
      <c r="Z36" s="78"/>
      <c r="AA36" s="79"/>
      <c r="AB36" s="111" t="s">
        <v>12</v>
      </c>
      <c r="AC36" s="112"/>
      <c r="AD36" s="113"/>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21"/>
      <c r="B37" s="222"/>
      <c r="C37" s="222"/>
      <c r="D37" s="222"/>
      <c r="E37" s="222"/>
      <c r="F37" s="223"/>
      <c r="G37" s="231"/>
      <c r="H37" s="100"/>
      <c r="I37" s="100"/>
      <c r="J37" s="100"/>
      <c r="K37" s="100"/>
      <c r="L37" s="100"/>
      <c r="M37" s="100"/>
      <c r="N37" s="100"/>
      <c r="O37" s="232"/>
      <c r="P37" s="249"/>
      <c r="Q37" s="100"/>
      <c r="R37" s="100"/>
      <c r="S37" s="100"/>
      <c r="T37" s="100"/>
      <c r="U37" s="100"/>
      <c r="V37" s="100"/>
      <c r="W37" s="100"/>
      <c r="X37" s="232"/>
      <c r="Y37" s="280"/>
      <c r="Z37" s="281"/>
      <c r="AA37" s="282"/>
      <c r="AB37" s="132"/>
      <c r="AC37" s="133"/>
      <c r="AD37" s="134"/>
      <c r="AE37" s="135"/>
      <c r="AF37" s="188"/>
      <c r="AG37" s="188"/>
      <c r="AH37" s="188"/>
      <c r="AI37" s="286"/>
      <c r="AJ37" s="135"/>
      <c r="AK37" s="188"/>
      <c r="AL37" s="188"/>
      <c r="AM37" s="188"/>
      <c r="AN37" s="286"/>
      <c r="AO37" s="135"/>
      <c r="AP37" s="188"/>
      <c r="AQ37" s="188"/>
      <c r="AR37" s="188"/>
      <c r="AS37" s="286"/>
      <c r="AT37" s="58"/>
      <c r="AU37" s="102"/>
      <c r="AV37" s="102"/>
      <c r="AW37" s="100" t="s">
        <v>355</v>
      </c>
      <c r="AX37" s="101"/>
    </row>
    <row r="38" spans="1:50" ht="22.5" hidden="1" customHeight="1" x14ac:dyDescent="0.15">
      <c r="A38" s="224"/>
      <c r="B38" s="222"/>
      <c r="C38" s="222"/>
      <c r="D38" s="222"/>
      <c r="E38" s="222"/>
      <c r="F38" s="223"/>
      <c r="G38" s="288"/>
      <c r="H38" s="289"/>
      <c r="I38" s="289"/>
      <c r="J38" s="289"/>
      <c r="K38" s="289"/>
      <c r="L38" s="289"/>
      <c r="M38" s="289"/>
      <c r="N38" s="289"/>
      <c r="O38" s="290"/>
      <c r="P38" s="203"/>
      <c r="Q38" s="203"/>
      <c r="R38" s="203"/>
      <c r="S38" s="203"/>
      <c r="T38" s="203"/>
      <c r="U38" s="203"/>
      <c r="V38" s="203"/>
      <c r="W38" s="203"/>
      <c r="X38" s="204"/>
      <c r="Y38" s="294" t="s">
        <v>14</v>
      </c>
      <c r="Z38" s="295"/>
      <c r="AA38" s="296"/>
      <c r="AB38" s="297"/>
      <c r="AC38" s="297"/>
      <c r="AD38" s="297"/>
      <c r="AE38" s="85"/>
      <c r="AF38" s="86"/>
      <c r="AG38" s="86"/>
      <c r="AH38" s="86"/>
      <c r="AI38" s="87"/>
      <c r="AJ38" s="85"/>
      <c r="AK38" s="86"/>
      <c r="AL38" s="86"/>
      <c r="AM38" s="86"/>
      <c r="AN38" s="87"/>
      <c r="AO38" s="85"/>
      <c r="AP38" s="86"/>
      <c r="AQ38" s="86"/>
      <c r="AR38" s="86"/>
      <c r="AS38" s="87"/>
      <c r="AT38" s="234"/>
      <c r="AU38" s="234"/>
      <c r="AV38" s="234"/>
      <c r="AW38" s="234"/>
      <c r="AX38" s="235"/>
    </row>
    <row r="39" spans="1:50" ht="22.5" hidden="1" customHeight="1" x14ac:dyDescent="0.15">
      <c r="A39" s="225"/>
      <c r="B39" s="226"/>
      <c r="C39" s="226"/>
      <c r="D39" s="226"/>
      <c r="E39" s="226"/>
      <c r="F39" s="227"/>
      <c r="G39" s="291"/>
      <c r="H39" s="292"/>
      <c r="I39" s="292"/>
      <c r="J39" s="292"/>
      <c r="K39" s="292"/>
      <c r="L39" s="292"/>
      <c r="M39" s="292"/>
      <c r="N39" s="292"/>
      <c r="O39" s="293"/>
      <c r="P39" s="277"/>
      <c r="Q39" s="277"/>
      <c r="R39" s="277"/>
      <c r="S39" s="277"/>
      <c r="T39" s="277"/>
      <c r="U39" s="277"/>
      <c r="V39" s="277"/>
      <c r="W39" s="277"/>
      <c r="X39" s="278"/>
      <c r="Y39" s="175" t="s">
        <v>65</v>
      </c>
      <c r="Z39" s="108"/>
      <c r="AA39" s="109"/>
      <c r="AB39" s="287"/>
      <c r="AC39" s="287"/>
      <c r="AD39" s="287"/>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9"/>
      <c r="B40" s="670"/>
      <c r="C40" s="670"/>
      <c r="D40" s="670"/>
      <c r="E40" s="670"/>
      <c r="F40" s="671"/>
      <c r="G40" s="323"/>
      <c r="H40" s="324"/>
      <c r="I40" s="324"/>
      <c r="J40" s="324"/>
      <c r="K40" s="324"/>
      <c r="L40" s="324"/>
      <c r="M40" s="324"/>
      <c r="N40" s="324"/>
      <c r="O40" s="325"/>
      <c r="P40" s="205"/>
      <c r="Q40" s="205"/>
      <c r="R40" s="205"/>
      <c r="S40" s="205"/>
      <c r="T40" s="205"/>
      <c r="U40" s="205"/>
      <c r="V40" s="205"/>
      <c r="W40" s="205"/>
      <c r="X40" s="206"/>
      <c r="Y40" s="107" t="s">
        <v>15</v>
      </c>
      <c r="Z40" s="108"/>
      <c r="AA40" s="109"/>
      <c r="AB40" s="110" t="s">
        <v>16</v>
      </c>
      <c r="AC40" s="110"/>
      <c r="AD40" s="110"/>
      <c r="AE40" s="85"/>
      <c r="AF40" s="86"/>
      <c r="AG40" s="86"/>
      <c r="AH40" s="86"/>
      <c r="AI40" s="87"/>
      <c r="AJ40" s="85"/>
      <c r="AK40" s="86"/>
      <c r="AL40" s="86"/>
      <c r="AM40" s="86"/>
      <c r="AN40" s="87"/>
      <c r="AO40" s="85"/>
      <c r="AP40" s="86"/>
      <c r="AQ40" s="86"/>
      <c r="AR40" s="86"/>
      <c r="AS40" s="87"/>
      <c r="AT40" s="114"/>
      <c r="AU40" s="115"/>
      <c r="AV40" s="115"/>
      <c r="AW40" s="115"/>
      <c r="AX40" s="116"/>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1"/>
      <c r="Z41" s="78"/>
      <c r="AA41" s="79"/>
      <c r="AB41" s="111" t="s">
        <v>12</v>
      </c>
      <c r="AC41" s="112"/>
      <c r="AD41" s="113"/>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21"/>
      <c r="B42" s="222"/>
      <c r="C42" s="222"/>
      <c r="D42" s="222"/>
      <c r="E42" s="222"/>
      <c r="F42" s="223"/>
      <c r="G42" s="231"/>
      <c r="H42" s="100"/>
      <c r="I42" s="100"/>
      <c r="J42" s="100"/>
      <c r="K42" s="100"/>
      <c r="L42" s="100"/>
      <c r="M42" s="100"/>
      <c r="N42" s="100"/>
      <c r="O42" s="232"/>
      <c r="P42" s="249"/>
      <c r="Q42" s="100"/>
      <c r="R42" s="100"/>
      <c r="S42" s="100"/>
      <c r="T42" s="100"/>
      <c r="U42" s="100"/>
      <c r="V42" s="100"/>
      <c r="W42" s="100"/>
      <c r="X42" s="232"/>
      <c r="Y42" s="280"/>
      <c r="Z42" s="281"/>
      <c r="AA42" s="282"/>
      <c r="AB42" s="132"/>
      <c r="AC42" s="133"/>
      <c r="AD42" s="134"/>
      <c r="AE42" s="135"/>
      <c r="AF42" s="188"/>
      <c r="AG42" s="188"/>
      <c r="AH42" s="188"/>
      <c r="AI42" s="286"/>
      <c r="AJ42" s="135"/>
      <c r="AK42" s="188"/>
      <c r="AL42" s="188"/>
      <c r="AM42" s="188"/>
      <c r="AN42" s="286"/>
      <c r="AO42" s="135"/>
      <c r="AP42" s="188"/>
      <c r="AQ42" s="188"/>
      <c r="AR42" s="188"/>
      <c r="AS42" s="286"/>
      <c r="AT42" s="58"/>
      <c r="AU42" s="102"/>
      <c r="AV42" s="102"/>
      <c r="AW42" s="100" t="s">
        <v>355</v>
      </c>
      <c r="AX42" s="101"/>
    </row>
    <row r="43" spans="1:50" ht="22.5" hidden="1" customHeight="1" x14ac:dyDescent="0.15">
      <c r="A43" s="224"/>
      <c r="B43" s="222"/>
      <c r="C43" s="222"/>
      <c r="D43" s="222"/>
      <c r="E43" s="222"/>
      <c r="F43" s="223"/>
      <c r="G43" s="288"/>
      <c r="H43" s="289"/>
      <c r="I43" s="289"/>
      <c r="J43" s="289"/>
      <c r="K43" s="289"/>
      <c r="L43" s="289"/>
      <c r="M43" s="289"/>
      <c r="N43" s="289"/>
      <c r="O43" s="290"/>
      <c r="P43" s="203"/>
      <c r="Q43" s="203"/>
      <c r="R43" s="203"/>
      <c r="S43" s="203"/>
      <c r="T43" s="203"/>
      <c r="U43" s="203"/>
      <c r="V43" s="203"/>
      <c r="W43" s="203"/>
      <c r="X43" s="204"/>
      <c r="Y43" s="294" t="s">
        <v>14</v>
      </c>
      <c r="Z43" s="295"/>
      <c r="AA43" s="296"/>
      <c r="AB43" s="297"/>
      <c r="AC43" s="297"/>
      <c r="AD43" s="297"/>
      <c r="AE43" s="85"/>
      <c r="AF43" s="86"/>
      <c r="AG43" s="86"/>
      <c r="AH43" s="86"/>
      <c r="AI43" s="87"/>
      <c r="AJ43" s="85"/>
      <c r="AK43" s="86"/>
      <c r="AL43" s="86"/>
      <c r="AM43" s="86"/>
      <c r="AN43" s="87"/>
      <c r="AO43" s="85"/>
      <c r="AP43" s="86"/>
      <c r="AQ43" s="86"/>
      <c r="AR43" s="86"/>
      <c r="AS43" s="87"/>
      <c r="AT43" s="234"/>
      <c r="AU43" s="234"/>
      <c r="AV43" s="234"/>
      <c r="AW43" s="234"/>
      <c r="AX43" s="235"/>
    </row>
    <row r="44" spans="1:50" ht="22.5" hidden="1" customHeight="1" x14ac:dyDescent="0.15">
      <c r="A44" s="225"/>
      <c r="B44" s="226"/>
      <c r="C44" s="226"/>
      <c r="D44" s="226"/>
      <c r="E44" s="226"/>
      <c r="F44" s="227"/>
      <c r="G44" s="291"/>
      <c r="H44" s="292"/>
      <c r="I44" s="292"/>
      <c r="J44" s="292"/>
      <c r="K44" s="292"/>
      <c r="L44" s="292"/>
      <c r="M44" s="292"/>
      <c r="N44" s="292"/>
      <c r="O44" s="293"/>
      <c r="P44" s="277"/>
      <c r="Q44" s="277"/>
      <c r="R44" s="277"/>
      <c r="S44" s="277"/>
      <c r="T44" s="277"/>
      <c r="U44" s="277"/>
      <c r="V44" s="277"/>
      <c r="W44" s="277"/>
      <c r="X44" s="278"/>
      <c r="Y44" s="175" t="s">
        <v>65</v>
      </c>
      <c r="Z44" s="108"/>
      <c r="AA44" s="109"/>
      <c r="AB44" s="287"/>
      <c r="AC44" s="287"/>
      <c r="AD44" s="287"/>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25"/>
      <c r="B45" s="226"/>
      <c r="C45" s="226"/>
      <c r="D45" s="226"/>
      <c r="E45" s="226"/>
      <c r="F45" s="227"/>
      <c r="G45" s="291"/>
      <c r="H45" s="292"/>
      <c r="I45" s="292"/>
      <c r="J45" s="292"/>
      <c r="K45" s="292"/>
      <c r="L45" s="292"/>
      <c r="M45" s="292"/>
      <c r="N45" s="292"/>
      <c r="O45" s="293"/>
      <c r="P45" s="277"/>
      <c r="Q45" s="277"/>
      <c r="R45" s="277"/>
      <c r="S45" s="277"/>
      <c r="T45" s="277"/>
      <c r="U45" s="277"/>
      <c r="V45" s="277"/>
      <c r="W45" s="277"/>
      <c r="X45" s="278"/>
      <c r="Y45" s="111" t="s">
        <v>15</v>
      </c>
      <c r="Z45" s="112"/>
      <c r="AA45" s="113"/>
      <c r="AB45" s="110" t="s">
        <v>16</v>
      </c>
      <c r="AC45" s="110"/>
      <c r="AD45" s="110"/>
      <c r="AE45" s="85"/>
      <c r="AF45" s="86"/>
      <c r="AG45" s="86"/>
      <c r="AH45" s="86"/>
      <c r="AI45" s="87"/>
      <c r="AJ45" s="85"/>
      <c r="AK45" s="86"/>
      <c r="AL45" s="86"/>
      <c r="AM45" s="86"/>
      <c r="AN45" s="87"/>
      <c r="AO45" s="85"/>
      <c r="AP45" s="86"/>
      <c r="AQ45" s="86"/>
      <c r="AR45" s="86"/>
      <c r="AS45" s="87"/>
      <c r="AT45" s="114"/>
      <c r="AU45" s="115"/>
      <c r="AV45" s="115"/>
      <c r="AW45" s="115"/>
      <c r="AX45" s="116"/>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42" t="s">
        <v>320</v>
      </c>
      <c r="B47" s="675" t="s">
        <v>317</v>
      </c>
      <c r="C47" s="244"/>
      <c r="D47" s="244"/>
      <c r="E47" s="244"/>
      <c r="F47" s="245"/>
      <c r="G47" s="622" t="s">
        <v>311</v>
      </c>
      <c r="H47" s="622"/>
      <c r="I47" s="622"/>
      <c r="J47" s="622"/>
      <c r="K47" s="622"/>
      <c r="L47" s="622"/>
      <c r="M47" s="622"/>
      <c r="N47" s="622"/>
      <c r="O47" s="622"/>
      <c r="P47" s="622"/>
      <c r="Q47" s="622"/>
      <c r="R47" s="622"/>
      <c r="S47" s="622"/>
      <c r="T47" s="622"/>
      <c r="U47" s="622"/>
      <c r="V47" s="622"/>
      <c r="W47" s="622"/>
      <c r="X47" s="622"/>
      <c r="Y47" s="622"/>
      <c r="Z47" s="622"/>
      <c r="AA47" s="68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42"/>
      <c r="B48" s="675"/>
      <c r="C48" s="244"/>
      <c r="D48" s="244"/>
      <c r="E48" s="244"/>
      <c r="F48" s="245"/>
      <c r="G48" s="100"/>
      <c r="H48" s="100"/>
      <c r="I48" s="100"/>
      <c r="J48" s="100"/>
      <c r="K48" s="100"/>
      <c r="L48" s="100"/>
      <c r="M48" s="100"/>
      <c r="N48" s="100"/>
      <c r="O48" s="100"/>
      <c r="P48" s="100"/>
      <c r="Q48" s="100"/>
      <c r="R48" s="100"/>
      <c r="S48" s="100"/>
      <c r="T48" s="100"/>
      <c r="U48" s="100"/>
      <c r="V48" s="100"/>
      <c r="W48" s="100"/>
      <c r="X48" s="100"/>
      <c r="Y48" s="100"/>
      <c r="Z48" s="100"/>
      <c r="AA48" s="232"/>
      <c r="AB48" s="249"/>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42"/>
      <c r="B49" s="675"/>
      <c r="C49" s="244"/>
      <c r="D49" s="244"/>
      <c r="E49" s="244"/>
      <c r="F49" s="245"/>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x14ac:dyDescent="0.15">
      <c r="A50" s="242"/>
      <c r="B50" s="675"/>
      <c r="C50" s="244"/>
      <c r="D50" s="244"/>
      <c r="E50" s="244"/>
      <c r="F50" s="245"/>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22.5" hidden="1" customHeight="1" x14ac:dyDescent="0.15">
      <c r="A51" s="242"/>
      <c r="B51" s="676"/>
      <c r="C51" s="246"/>
      <c r="D51" s="246"/>
      <c r="E51" s="246"/>
      <c r="F51" s="247"/>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2" t="s">
        <v>303</v>
      </c>
      <c r="AU52" s="273"/>
      <c r="AV52" s="273"/>
      <c r="AW52" s="273"/>
      <c r="AX52" s="274"/>
    </row>
    <row r="53" spans="1:50" ht="18.75" hidden="1" customHeight="1" x14ac:dyDescent="0.15">
      <c r="A53" s="242"/>
      <c r="B53" s="244"/>
      <c r="C53" s="244"/>
      <c r="D53" s="244"/>
      <c r="E53" s="244"/>
      <c r="F53" s="245"/>
      <c r="G53" s="231"/>
      <c r="H53" s="100"/>
      <c r="I53" s="100"/>
      <c r="J53" s="100"/>
      <c r="K53" s="100"/>
      <c r="L53" s="100"/>
      <c r="M53" s="100"/>
      <c r="N53" s="100"/>
      <c r="O53" s="232"/>
      <c r="P53" s="249"/>
      <c r="Q53" s="100"/>
      <c r="R53" s="100"/>
      <c r="S53" s="100"/>
      <c r="T53" s="100"/>
      <c r="U53" s="100"/>
      <c r="V53" s="100"/>
      <c r="W53" s="100"/>
      <c r="X53" s="232"/>
      <c r="Y53" s="253"/>
      <c r="Z53" s="254"/>
      <c r="AA53" s="255"/>
      <c r="AB53" s="259"/>
      <c r="AC53" s="260"/>
      <c r="AD53" s="261"/>
      <c r="AE53" s="249"/>
      <c r="AF53" s="100"/>
      <c r="AG53" s="100"/>
      <c r="AH53" s="100"/>
      <c r="AI53" s="232"/>
      <c r="AJ53" s="249"/>
      <c r="AK53" s="100"/>
      <c r="AL53" s="100"/>
      <c r="AM53" s="100"/>
      <c r="AN53" s="232"/>
      <c r="AO53" s="249"/>
      <c r="AP53" s="100"/>
      <c r="AQ53" s="100"/>
      <c r="AR53" s="100"/>
      <c r="AS53" s="232"/>
      <c r="AT53" s="58"/>
      <c r="AU53" s="102"/>
      <c r="AV53" s="102"/>
      <c r="AW53" s="100" t="s">
        <v>355</v>
      </c>
      <c r="AX53" s="101"/>
    </row>
    <row r="54" spans="1:50" ht="22.5" hidden="1" customHeight="1" x14ac:dyDescent="0.15">
      <c r="A54" s="242"/>
      <c r="B54" s="244"/>
      <c r="C54" s="244"/>
      <c r="D54" s="244"/>
      <c r="E54" s="244"/>
      <c r="F54" s="245"/>
      <c r="G54" s="275"/>
      <c r="H54" s="203"/>
      <c r="I54" s="203"/>
      <c r="J54" s="203"/>
      <c r="K54" s="203"/>
      <c r="L54" s="203"/>
      <c r="M54" s="203"/>
      <c r="N54" s="203"/>
      <c r="O54" s="204"/>
      <c r="P54" s="262"/>
      <c r="Q54" s="263"/>
      <c r="R54" s="263"/>
      <c r="S54" s="263"/>
      <c r="T54" s="263"/>
      <c r="U54" s="263"/>
      <c r="V54" s="263"/>
      <c r="W54" s="263"/>
      <c r="X54" s="264"/>
      <c r="Y54" s="269" t="s">
        <v>86</v>
      </c>
      <c r="Z54" s="270"/>
      <c r="AA54" s="271"/>
      <c r="AB54" s="370"/>
      <c r="AC54" s="233"/>
      <c r="AD54" s="233"/>
      <c r="AE54" s="85"/>
      <c r="AF54" s="86"/>
      <c r="AG54" s="86"/>
      <c r="AH54" s="86"/>
      <c r="AI54" s="87"/>
      <c r="AJ54" s="85"/>
      <c r="AK54" s="86"/>
      <c r="AL54" s="86"/>
      <c r="AM54" s="86"/>
      <c r="AN54" s="87"/>
      <c r="AO54" s="85"/>
      <c r="AP54" s="86"/>
      <c r="AQ54" s="86"/>
      <c r="AR54" s="86"/>
      <c r="AS54" s="87"/>
      <c r="AT54" s="234"/>
      <c r="AU54" s="234"/>
      <c r="AV54" s="234"/>
      <c r="AW54" s="234"/>
      <c r="AX54" s="235"/>
    </row>
    <row r="55" spans="1:50" ht="22.5" hidden="1" customHeight="1" x14ac:dyDescent="0.15">
      <c r="A55" s="242"/>
      <c r="B55" s="244"/>
      <c r="C55" s="244"/>
      <c r="D55" s="244"/>
      <c r="E55" s="244"/>
      <c r="F55" s="245"/>
      <c r="G55" s="276"/>
      <c r="H55" s="277"/>
      <c r="I55" s="277"/>
      <c r="J55" s="277"/>
      <c r="K55" s="277"/>
      <c r="L55" s="277"/>
      <c r="M55" s="277"/>
      <c r="N55" s="277"/>
      <c r="O55" s="278"/>
      <c r="P55" s="265"/>
      <c r="Q55" s="265"/>
      <c r="R55" s="265"/>
      <c r="S55" s="265"/>
      <c r="T55" s="265"/>
      <c r="U55" s="265"/>
      <c r="V55" s="265"/>
      <c r="W55" s="265"/>
      <c r="X55" s="266"/>
      <c r="Y55" s="236" t="s">
        <v>65</v>
      </c>
      <c r="Z55" s="237"/>
      <c r="AA55" s="238"/>
      <c r="AB55" s="658"/>
      <c r="AC55" s="239"/>
      <c r="AD55" s="239"/>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2"/>
      <c r="B56" s="246"/>
      <c r="C56" s="246"/>
      <c r="D56" s="246"/>
      <c r="E56" s="246"/>
      <c r="F56" s="247"/>
      <c r="G56" s="279"/>
      <c r="H56" s="205"/>
      <c r="I56" s="205"/>
      <c r="J56" s="205"/>
      <c r="K56" s="205"/>
      <c r="L56" s="205"/>
      <c r="M56" s="205"/>
      <c r="N56" s="205"/>
      <c r="O56" s="206"/>
      <c r="P56" s="267"/>
      <c r="Q56" s="267"/>
      <c r="R56" s="267"/>
      <c r="S56" s="267"/>
      <c r="T56" s="267"/>
      <c r="U56" s="267"/>
      <c r="V56" s="267"/>
      <c r="W56" s="267"/>
      <c r="X56" s="268"/>
      <c r="Y56" s="240" t="s">
        <v>15</v>
      </c>
      <c r="Z56" s="237"/>
      <c r="AA56" s="238"/>
      <c r="AB56" s="241" t="s">
        <v>16</v>
      </c>
      <c r="AC56" s="241"/>
      <c r="AD56" s="241"/>
      <c r="AE56" s="85"/>
      <c r="AF56" s="86"/>
      <c r="AG56" s="86"/>
      <c r="AH56" s="86"/>
      <c r="AI56" s="87"/>
      <c r="AJ56" s="85"/>
      <c r="AK56" s="86"/>
      <c r="AL56" s="86"/>
      <c r="AM56" s="86"/>
      <c r="AN56" s="87"/>
      <c r="AO56" s="85"/>
      <c r="AP56" s="86"/>
      <c r="AQ56" s="86"/>
      <c r="AR56" s="86"/>
      <c r="AS56" s="87"/>
      <c r="AT56" s="114"/>
      <c r="AU56" s="115"/>
      <c r="AV56" s="115"/>
      <c r="AW56" s="115"/>
      <c r="AX56" s="116"/>
    </row>
    <row r="57" spans="1:50" ht="18.75" hidden="1" customHeight="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2" t="s">
        <v>303</v>
      </c>
      <c r="AU57" s="273"/>
      <c r="AV57" s="273"/>
      <c r="AW57" s="273"/>
      <c r="AX57" s="274"/>
    </row>
    <row r="58" spans="1:50" ht="18.75" hidden="1" customHeight="1" x14ac:dyDescent="0.15">
      <c r="A58" s="242"/>
      <c r="B58" s="244"/>
      <c r="C58" s="244"/>
      <c r="D58" s="244"/>
      <c r="E58" s="244"/>
      <c r="F58" s="245"/>
      <c r="G58" s="231"/>
      <c r="H58" s="100"/>
      <c r="I58" s="100"/>
      <c r="J58" s="100"/>
      <c r="K58" s="100"/>
      <c r="L58" s="100"/>
      <c r="M58" s="100"/>
      <c r="N58" s="100"/>
      <c r="O58" s="232"/>
      <c r="P58" s="249"/>
      <c r="Q58" s="100"/>
      <c r="R58" s="100"/>
      <c r="S58" s="100"/>
      <c r="T58" s="100"/>
      <c r="U58" s="100"/>
      <c r="V58" s="100"/>
      <c r="W58" s="100"/>
      <c r="X58" s="232"/>
      <c r="Y58" s="253"/>
      <c r="Z58" s="254"/>
      <c r="AA58" s="255"/>
      <c r="AB58" s="259"/>
      <c r="AC58" s="260"/>
      <c r="AD58" s="261"/>
      <c r="AE58" s="249"/>
      <c r="AF58" s="100"/>
      <c r="AG58" s="100"/>
      <c r="AH58" s="100"/>
      <c r="AI58" s="232"/>
      <c r="AJ58" s="249"/>
      <c r="AK58" s="100"/>
      <c r="AL58" s="100"/>
      <c r="AM58" s="100"/>
      <c r="AN58" s="232"/>
      <c r="AO58" s="249"/>
      <c r="AP58" s="100"/>
      <c r="AQ58" s="100"/>
      <c r="AR58" s="100"/>
      <c r="AS58" s="232"/>
      <c r="AT58" s="58"/>
      <c r="AU58" s="102"/>
      <c r="AV58" s="102"/>
      <c r="AW58" s="100" t="s">
        <v>355</v>
      </c>
      <c r="AX58" s="101"/>
    </row>
    <row r="59" spans="1:50" ht="22.5" hidden="1" customHeight="1" x14ac:dyDescent="0.15">
      <c r="A59" s="242"/>
      <c r="B59" s="244"/>
      <c r="C59" s="244"/>
      <c r="D59" s="244"/>
      <c r="E59" s="244"/>
      <c r="F59" s="245"/>
      <c r="G59" s="275"/>
      <c r="H59" s="203"/>
      <c r="I59" s="203"/>
      <c r="J59" s="203"/>
      <c r="K59" s="203"/>
      <c r="L59" s="203"/>
      <c r="M59" s="203"/>
      <c r="N59" s="203"/>
      <c r="O59" s="204"/>
      <c r="P59" s="262"/>
      <c r="Q59" s="263"/>
      <c r="R59" s="263"/>
      <c r="S59" s="263"/>
      <c r="T59" s="263"/>
      <c r="U59" s="263"/>
      <c r="V59" s="263"/>
      <c r="W59" s="263"/>
      <c r="X59" s="264"/>
      <c r="Y59" s="269" t="s">
        <v>86</v>
      </c>
      <c r="Z59" s="270"/>
      <c r="AA59" s="271"/>
      <c r="AB59" s="233"/>
      <c r="AC59" s="233"/>
      <c r="AD59" s="233"/>
      <c r="AE59" s="85"/>
      <c r="AF59" s="86"/>
      <c r="AG59" s="86"/>
      <c r="AH59" s="86"/>
      <c r="AI59" s="87"/>
      <c r="AJ59" s="85"/>
      <c r="AK59" s="86"/>
      <c r="AL59" s="86"/>
      <c r="AM59" s="86"/>
      <c r="AN59" s="87"/>
      <c r="AO59" s="85"/>
      <c r="AP59" s="86"/>
      <c r="AQ59" s="86"/>
      <c r="AR59" s="86"/>
      <c r="AS59" s="87"/>
      <c r="AT59" s="234"/>
      <c r="AU59" s="234"/>
      <c r="AV59" s="234"/>
      <c r="AW59" s="234"/>
      <c r="AX59" s="235"/>
    </row>
    <row r="60" spans="1:50" ht="22.5" hidden="1" customHeight="1" x14ac:dyDescent="0.15">
      <c r="A60" s="242"/>
      <c r="B60" s="244"/>
      <c r="C60" s="244"/>
      <c r="D60" s="244"/>
      <c r="E60" s="244"/>
      <c r="F60" s="245"/>
      <c r="G60" s="276"/>
      <c r="H60" s="277"/>
      <c r="I60" s="277"/>
      <c r="J60" s="277"/>
      <c r="K60" s="277"/>
      <c r="L60" s="277"/>
      <c r="M60" s="277"/>
      <c r="N60" s="277"/>
      <c r="O60" s="278"/>
      <c r="P60" s="265"/>
      <c r="Q60" s="265"/>
      <c r="R60" s="265"/>
      <c r="S60" s="265"/>
      <c r="T60" s="265"/>
      <c r="U60" s="265"/>
      <c r="V60" s="265"/>
      <c r="W60" s="265"/>
      <c r="X60" s="266"/>
      <c r="Y60" s="236" t="s">
        <v>65</v>
      </c>
      <c r="Z60" s="237"/>
      <c r="AA60" s="238"/>
      <c r="AB60" s="239"/>
      <c r="AC60" s="239"/>
      <c r="AD60" s="239"/>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2"/>
      <c r="B61" s="246"/>
      <c r="C61" s="246"/>
      <c r="D61" s="246"/>
      <c r="E61" s="246"/>
      <c r="F61" s="247"/>
      <c r="G61" s="279"/>
      <c r="H61" s="205"/>
      <c r="I61" s="205"/>
      <c r="J61" s="205"/>
      <c r="K61" s="205"/>
      <c r="L61" s="205"/>
      <c r="M61" s="205"/>
      <c r="N61" s="205"/>
      <c r="O61" s="206"/>
      <c r="P61" s="267"/>
      <c r="Q61" s="267"/>
      <c r="R61" s="267"/>
      <c r="S61" s="267"/>
      <c r="T61" s="267"/>
      <c r="U61" s="267"/>
      <c r="V61" s="267"/>
      <c r="W61" s="267"/>
      <c r="X61" s="268"/>
      <c r="Y61" s="240" t="s">
        <v>15</v>
      </c>
      <c r="Z61" s="237"/>
      <c r="AA61" s="238"/>
      <c r="AB61" s="241" t="s">
        <v>16</v>
      </c>
      <c r="AC61" s="241"/>
      <c r="AD61" s="241"/>
      <c r="AE61" s="85"/>
      <c r="AF61" s="86"/>
      <c r="AG61" s="86"/>
      <c r="AH61" s="86"/>
      <c r="AI61" s="87"/>
      <c r="AJ61" s="85"/>
      <c r="AK61" s="86"/>
      <c r="AL61" s="86"/>
      <c r="AM61" s="86"/>
      <c r="AN61" s="87"/>
      <c r="AO61" s="85"/>
      <c r="AP61" s="86"/>
      <c r="AQ61" s="86"/>
      <c r="AR61" s="86"/>
      <c r="AS61" s="87"/>
      <c r="AT61" s="114"/>
      <c r="AU61" s="115"/>
      <c r="AV61" s="115"/>
      <c r="AW61" s="115"/>
      <c r="AX61" s="116"/>
    </row>
    <row r="62" spans="1:50" ht="18.75" hidden="1" customHeight="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2" t="s">
        <v>303</v>
      </c>
      <c r="AU62" s="273"/>
      <c r="AV62" s="273"/>
      <c r="AW62" s="273"/>
      <c r="AX62" s="274"/>
    </row>
    <row r="63" spans="1:50" ht="18.75" hidden="1" customHeight="1" x14ac:dyDescent="0.15">
      <c r="A63" s="242"/>
      <c r="B63" s="244"/>
      <c r="C63" s="244"/>
      <c r="D63" s="244"/>
      <c r="E63" s="244"/>
      <c r="F63" s="245"/>
      <c r="G63" s="231"/>
      <c r="H63" s="100"/>
      <c r="I63" s="100"/>
      <c r="J63" s="100"/>
      <c r="K63" s="100"/>
      <c r="L63" s="100"/>
      <c r="M63" s="100"/>
      <c r="N63" s="100"/>
      <c r="O63" s="232"/>
      <c r="P63" s="249"/>
      <c r="Q63" s="100"/>
      <c r="R63" s="100"/>
      <c r="S63" s="100"/>
      <c r="T63" s="100"/>
      <c r="U63" s="100"/>
      <c r="V63" s="100"/>
      <c r="W63" s="100"/>
      <c r="X63" s="232"/>
      <c r="Y63" s="253"/>
      <c r="Z63" s="254"/>
      <c r="AA63" s="255"/>
      <c r="AB63" s="259"/>
      <c r="AC63" s="260"/>
      <c r="AD63" s="261"/>
      <c r="AE63" s="249"/>
      <c r="AF63" s="100"/>
      <c r="AG63" s="100"/>
      <c r="AH63" s="100"/>
      <c r="AI63" s="232"/>
      <c r="AJ63" s="249"/>
      <c r="AK63" s="100"/>
      <c r="AL63" s="100"/>
      <c r="AM63" s="100"/>
      <c r="AN63" s="232"/>
      <c r="AO63" s="249"/>
      <c r="AP63" s="100"/>
      <c r="AQ63" s="100"/>
      <c r="AR63" s="100"/>
      <c r="AS63" s="232"/>
      <c r="AT63" s="58"/>
      <c r="AU63" s="102"/>
      <c r="AV63" s="102"/>
      <c r="AW63" s="100" t="s">
        <v>355</v>
      </c>
      <c r="AX63" s="101"/>
    </row>
    <row r="64" spans="1:50" ht="22.5" hidden="1" customHeight="1" x14ac:dyDescent="0.15">
      <c r="A64" s="242"/>
      <c r="B64" s="244"/>
      <c r="C64" s="244"/>
      <c r="D64" s="244"/>
      <c r="E64" s="244"/>
      <c r="F64" s="245"/>
      <c r="G64" s="275"/>
      <c r="H64" s="203"/>
      <c r="I64" s="203"/>
      <c r="J64" s="203"/>
      <c r="K64" s="203"/>
      <c r="L64" s="203"/>
      <c r="M64" s="203"/>
      <c r="N64" s="203"/>
      <c r="O64" s="204"/>
      <c r="P64" s="262"/>
      <c r="Q64" s="263"/>
      <c r="R64" s="263"/>
      <c r="S64" s="263"/>
      <c r="T64" s="263"/>
      <c r="U64" s="263"/>
      <c r="V64" s="263"/>
      <c r="W64" s="263"/>
      <c r="X64" s="264"/>
      <c r="Y64" s="269" t="s">
        <v>86</v>
      </c>
      <c r="Z64" s="270"/>
      <c r="AA64" s="271"/>
      <c r="AB64" s="233"/>
      <c r="AC64" s="233"/>
      <c r="AD64" s="233"/>
      <c r="AE64" s="85"/>
      <c r="AF64" s="86"/>
      <c r="AG64" s="86"/>
      <c r="AH64" s="86"/>
      <c r="AI64" s="87"/>
      <c r="AJ64" s="85"/>
      <c r="AK64" s="86"/>
      <c r="AL64" s="86"/>
      <c r="AM64" s="86"/>
      <c r="AN64" s="87"/>
      <c r="AO64" s="85"/>
      <c r="AP64" s="86"/>
      <c r="AQ64" s="86"/>
      <c r="AR64" s="86"/>
      <c r="AS64" s="87"/>
      <c r="AT64" s="234"/>
      <c r="AU64" s="234"/>
      <c r="AV64" s="234"/>
      <c r="AW64" s="234"/>
      <c r="AX64" s="235"/>
    </row>
    <row r="65" spans="1:60" ht="22.5" hidden="1" customHeight="1" x14ac:dyDescent="0.15">
      <c r="A65" s="242"/>
      <c r="B65" s="244"/>
      <c r="C65" s="244"/>
      <c r="D65" s="244"/>
      <c r="E65" s="244"/>
      <c r="F65" s="245"/>
      <c r="G65" s="276"/>
      <c r="H65" s="277"/>
      <c r="I65" s="277"/>
      <c r="J65" s="277"/>
      <c r="K65" s="277"/>
      <c r="L65" s="277"/>
      <c r="M65" s="277"/>
      <c r="N65" s="277"/>
      <c r="O65" s="278"/>
      <c r="P65" s="265"/>
      <c r="Q65" s="265"/>
      <c r="R65" s="265"/>
      <c r="S65" s="265"/>
      <c r="T65" s="265"/>
      <c r="U65" s="265"/>
      <c r="V65" s="265"/>
      <c r="W65" s="265"/>
      <c r="X65" s="266"/>
      <c r="Y65" s="236" t="s">
        <v>65</v>
      </c>
      <c r="Z65" s="237"/>
      <c r="AA65" s="238"/>
      <c r="AB65" s="239"/>
      <c r="AC65" s="239"/>
      <c r="AD65" s="239"/>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3"/>
      <c r="B66" s="246"/>
      <c r="C66" s="246"/>
      <c r="D66" s="246"/>
      <c r="E66" s="246"/>
      <c r="F66" s="247"/>
      <c r="G66" s="279"/>
      <c r="H66" s="205"/>
      <c r="I66" s="205"/>
      <c r="J66" s="205"/>
      <c r="K66" s="205"/>
      <c r="L66" s="205"/>
      <c r="M66" s="205"/>
      <c r="N66" s="205"/>
      <c r="O66" s="206"/>
      <c r="P66" s="267"/>
      <c r="Q66" s="267"/>
      <c r="R66" s="267"/>
      <c r="S66" s="267"/>
      <c r="T66" s="267"/>
      <c r="U66" s="267"/>
      <c r="V66" s="267"/>
      <c r="W66" s="267"/>
      <c r="X66" s="268"/>
      <c r="Y66" s="240" t="s">
        <v>15</v>
      </c>
      <c r="Z66" s="237"/>
      <c r="AA66" s="238"/>
      <c r="AB66" s="241" t="s">
        <v>16</v>
      </c>
      <c r="AC66" s="241"/>
      <c r="AD66" s="241"/>
      <c r="AE66" s="85"/>
      <c r="AF66" s="86"/>
      <c r="AG66" s="86"/>
      <c r="AH66" s="86"/>
      <c r="AI66" s="87"/>
      <c r="AJ66" s="85"/>
      <c r="AK66" s="86"/>
      <c r="AL66" s="86"/>
      <c r="AM66" s="86"/>
      <c r="AN66" s="87"/>
      <c r="AO66" s="85"/>
      <c r="AP66" s="86"/>
      <c r="AQ66" s="86"/>
      <c r="AR66" s="86"/>
      <c r="AS66" s="87"/>
      <c r="AT66" s="114"/>
      <c r="AU66" s="115"/>
      <c r="AV66" s="115"/>
      <c r="AW66" s="115"/>
      <c r="AX66" s="116"/>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78"/>
      <c r="AA67" s="79"/>
      <c r="AB67" s="107" t="s">
        <v>12</v>
      </c>
      <c r="AC67" s="108"/>
      <c r="AD67" s="109"/>
      <c r="AE67" s="659" t="s">
        <v>69</v>
      </c>
      <c r="AF67" s="123"/>
      <c r="AG67" s="123"/>
      <c r="AH67" s="123"/>
      <c r="AI67" s="123"/>
      <c r="AJ67" s="659" t="s">
        <v>70</v>
      </c>
      <c r="AK67" s="123"/>
      <c r="AL67" s="123"/>
      <c r="AM67" s="123"/>
      <c r="AN67" s="123"/>
      <c r="AO67" s="659" t="s">
        <v>71</v>
      </c>
      <c r="AP67" s="123"/>
      <c r="AQ67" s="123"/>
      <c r="AR67" s="123"/>
      <c r="AS67" s="123"/>
      <c r="AT67" s="104" t="s">
        <v>74</v>
      </c>
      <c r="AU67" s="105"/>
      <c r="AV67" s="105"/>
      <c r="AW67" s="105"/>
      <c r="AX67" s="106"/>
    </row>
    <row r="68" spans="1:60" ht="22.5" customHeight="1" x14ac:dyDescent="0.15">
      <c r="A68" s="193"/>
      <c r="B68" s="194"/>
      <c r="C68" s="194"/>
      <c r="D68" s="194"/>
      <c r="E68" s="194"/>
      <c r="F68" s="195"/>
      <c r="G68" s="262" t="s">
        <v>411</v>
      </c>
      <c r="H68" s="203"/>
      <c r="I68" s="203"/>
      <c r="J68" s="203"/>
      <c r="K68" s="203"/>
      <c r="L68" s="203"/>
      <c r="M68" s="203"/>
      <c r="N68" s="203"/>
      <c r="O68" s="203"/>
      <c r="P68" s="203"/>
      <c r="Q68" s="203"/>
      <c r="R68" s="203"/>
      <c r="S68" s="203"/>
      <c r="T68" s="203"/>
      <c r="U68" s="203"/>
      <c r="V68" s="203"/>
      <c r="W68" s="203"/>
      <c r="X68" s="204"/>
      <c r="Y68" s="333" t="s">
        <v>66</v>
      </c>
      <c r="Z68" s="334"/>
      <c r="AA68" s="335"/>
      <c r="AB68" s="210" t="s">
        <v>412</v>
      </c>
      <c r="AC68" s="211"/>
      <c r="AD68" s="212"/>
      <c r="AE68" s="85"/>
      <c r="AF68" s="86"/>
      <c r="AG68" s="86"/>
      <c r="AH68" s="86"/>
      <c r="AI68" s="87"/>
      <c r="AJ68" s="85"/>
      <c r="AK68" s="86"/>
      <c r="AL68" s="86"/>
      <c r="AM68" s="86"/>
      <c r="AN68" s="87"/>
      <c r="AO68" s="85">
        <v>3</v>
      </c>
      <c r="AP68" s="86"/>
      <c r="AQ68" s="86"/>
      <c r="AR68" s="86"/>
      <c r="AS68" s="87"/>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0"/>
      <c r="AA69" s="151"/>
      <c r="AB69" s="218" t="s">
        <v>412</v>
      </c>
      <c r="AC69" s="219"/>
      <c r="AD69" s="220"/>
      <c r="AE69" s="85"/>
      <c r="AF69" s="86"/>
      <c r="AG69" s="86"/>
      <c r="AH69" s="86"/>
      <c r="AI69" s="87"/>
      <c r="AJ69" s="85"/>
      <c r="AK69" s="86"/>
      <c r="AL69" s="86"/>
      <c r="AM69" s="86"/>
      <c r="AN69" s="87"/>
      <c r="AO69" s="85">
        <v>3</v>
      </c>
      <c r="AP69" s="86"/>
      <c r="AQ69" s="86"/>
      <c r="AR69" s="86"/>
      <c r="AS69" s="87"/>
      <c r="AT69" s="85"/>
      <c r="AU69" s="86"/>
      <c r="AV69" s="86"/>
      <c r="AW69" s="86"/>
      <c r="AX69" s="88"/>
      <c r="AY69" s="10"/>
      <c r="AZ69" s="10"/>
      <c r="BA69" s="10"/>
      <c r="BB69" s="10"/>
      <c r="BC69" s="10"/>
      <c r="BD69" s="10"/>
      <c r="BE69" s="10"/>
      <c r="BF69" s="10"/>
      <c r="BG69" s="10"/>
      <c r="BH69" s="10"/>
    </row>
    <row r="70" spans="1:60" ht="33" hidden="1"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78"/>
      <c r="AA70" s="79"/>
      <c r="AB70" s="107" t="s">
        <v>12</v>
      </c>
      <c r="AC70" s="108"/>
      <c r="AD70" s="109"/>
      <c r="AE70" s="175" t="s">
        <v>69</v>
      </c>
      <c r="AF70" s="171"/>
      <c r="AG70" s="171"/>
      <c r="AH70" s="171"/>
      <c r="AI70" s="202"/>
      <c r="AJ70" s="175" t="s">
        <v>70</v>
      </c>
      <c r="AK70" s="171"/>
      <c r="AL70" s="171"/>
      <c r="AM70" s="171"/>
      <c r="AN70" s="202"/>
      <c r="AO70" s="175" t="s">
        <v>71</v>
      </c>
      <c r="AP70" s="171"/>
      <c r="AQ70" s="171"/>
      <c r="AR70" s="171"/>
      <c r="AS70" s="202"/>
      <c r="AT70" s="104" t="s">
        <v>74</v>
      </c>
      <c r="AU70" s="105"/>
      <c r="AV70" s="105"/>
      <c r="AW70" s="105"/>
      <c r="AX70" s="106"/>
    </row>
    <row r="71" spans="1:60" ht="22.5" hidden="1" customHeight="1" x14ac:dyDescent="0.15">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85"/>
      <c r="AF71" s="86"/>
      <c r="AG71" s="86"/>
      <c r="AH71" s="86"/>
      <c r="AI71" s="87"/>
      <c r="AJ71" s="85"/>
      <c r="AK71" s="86"/>
      <c r="AL71" s="86"/>
      <c r="AM71" s="86"/>
      <c r="AN71" s="87"/>
      <c r="AO71" s="85"/>
      <c r="AP71" s="86"/>
      <c r="AQ71" s="86"/>
      <c r="AR71" s="86"/>
      <c r="AS71" s="87"/>
      <c r="AT71" s="213"/>
      <c r="AU71" s="213"/>
      <c r="AV71" s="213"/>
      <c r="AW71" s="213"/>
      <c r="AX71" s="214"/>
      <c r="AY71" s="10"/>
      <c r="AZ71" s="10"/>
      <c r="BA71" s="10"/>
      <c r="BB71" s="10"/>
      <c r="BC71" s="10"/>
    </row>
    <row r="72" spans="1:60" ht="22.5" hidden="1"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78"/>
      <c r="AA73" s="79"/>
      <c r="AB73" s="107" t="s">
        <v>12</v>
      </c>
      <c r="AC73" s="108"/>
      <c r="AD73" s="109"/>
      <c r="AE73" s="175" t="s">
        <v>69</v>
      </c>
      <c r="AF73" s="171"/>
      <c r="AG73" s="171"/>
      <c r="AH73" s="171"/>
      <c r="AI73" s="202"/>
      <c r="AJ73" s="175" t="s">
        <v>70</v>
      </c>
      <c r="AK73" s="171"/>
      <c r="AL73" s="171"/>
      <c r="AM73" s="171"/>
      <c r="AN73" s="202"/>
      <c r="AO73" s="175" t="s">
        <v>71</v>
      </c>
      <c r="AP73" s="171"/>
      <c r="AQ73" s="171"/>
      <c r="AR73" s="171"/>
      <c r="AS73" s="202"/>
      <c r="AT73" s="104" t="s">
        <v>74</v>
      </c>
      <c r="AU73" s="105"/>
      <c r="AV73" s="105"/>
      <c r="AW73" s="105"/>
      <c r="AX73" s="106"/>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85"/>
      <c r="AF74" s="86"/>
      <c r="AG74" s="86"/>
      <c r="AH74" s="86"/>
      <c r="AI74" s="87"/>
      <c r="AJ74" s="85"/>
      <c r="AK74" s="86"/>
      <c r="AL74" s="86"/>
      <c r="AM74" s="86"/>
      <c r="AN74" s="87"/>
      <c r="AO74" s="85"/>
      <c r="AP74" s="86"/>
      <c r="AQ74" s="86"/>
      <c r="AR74" s="86"/>
      <c r="AS74" s="87"/>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78"/>
      <c r="AA76" s="79"/>
      <c r="AB76" s="107" t="s">
        <v>12</v>
      </c>
      <c r="AC76" s="108"/>
      <c r="AD76" s="109"/>
      <c r="AE76" s="175" t="s">
        <v>69</v>
      </c>
      <c r="AF76" s="171"/>
      <c r="AG76" s="171"/>
      <c r="AH76" s="171"/>
      <c r="AI76" s="202"/>
      <c r="AJ76" s="175" t="s">
        <v>70</v>
      </c>
      <c r="AK76" s="171"/>
      <c r="AL76" s="171"/>
      <c r="AM76" s="171"/>
      <c r="AN76" s="202"/>
      <c r="AO76" s="175" t="s">
        <v>71</v>
      </c>
      <c r="AP76" s="171"/>
      <c r="AQ76" s="171"/>
      <c r="AR76" s="171"/>
      <c r="AS76" s="202"/>
      <c r="AT76" s="104" t="s">
        <v>74</v>
      </c>
      <c r="AU76" s="105"/>
      <c r="AV76" s="105"/>
      <c r="AW76" s="105"/>
      <c r="AX76" s="106"/>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85"/>
      <c r="AF77" s="86"/>
      <c r="AG77" s="86"/>
      <c r="AH77" s="86"/>
      <c r="AI77" s="87"/>
      <c r="AJ77" s="85"/>
      <c r="AK77" s="86"/>
      <c r="AL77" s="86"/>
      <c r="AM77" s="86"/>
      <c r="AN77" s="87"/>
      <c r="AO77" s="85"/>
      <c r="AP77" s="86"/>
      <c r="AQ77" s="86"/>
      <c r="AR77" s="86"/>
      <c r="AS77" s="87"/>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78"/>
      <c r="AA79" s="79"/>
      <c r="AB79" s="107" t="s">
        <v>12</v>
      </c>
      <c r="AC79" s="108"/>
      <c r="AD79" s="109"/>
      <c r="AE79" s="175" t="s">
        <v>69</v>
      </c>
      <c r="AF79" s="171"/>
      <c r="AG79" s="171"/>
      <c r="AH79" s="171"/>
      <c r="AI79" s="202"/>
      <c r="AJ79" s="175" t="s">
        <v>70</v>
      </c>
      <c r="AK79" s="171"/>
      <c r="AL79" s="171"/>
      <c r="AM79" s="171"/>
      <c r="AN79" s="202"/>
      <c r="AO79" s="175" t="s">
        <v>71</v>
      </c>
      <c r="AP79" s="171"/>
      <c r="AQ79" s="171"/>
      <c r="AR79" s="171"/>
      <c r="AS79" s="202"/>
      <c r="AT79" s="104" t="s">
        <v>74</v>
      </c>
      <c r="AU79" s="105"/>
      <c r="AV79" s="105"/>
      <c r="AW79" s="105"/>
      <c r="AX79" s="106"/>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85"/>
      <c r="AF80" s="86"/>
      <c r="AG80" s="86"/>
      <c r="AH80" s="86"/>
      <c r="AI80" s="87"/>
      <c r="AJ80" s="85"/>
      <c r="AK80" s="86"/>
      <c r="AL80" s="86"/>
      <c r="AM80" s="86"/>
      <c r="AN80" s="87"/>
      <c r="AO80" s="85"/>
      <c r="AP80" s="86"/>
      <c r="AQ80" s="86"/>
      <c r="AR80" s="86"/>
      <c r="AS80" s="87"/>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2" t="s">
        <v>17</v>
      </c>
      <c r="B82" s="163"/>
      <c r="C82" s="163"/>
      <c r="D82" s="163"/>
      <c r="E82" s="163"/>
      <c r="F82" s="164"/>
      <c r="G82" s="171" t="s">
        <v>18</v>
      </c>
      <c r="H82" s="108"/>
      <c r="I82" s="108"/>
      <c r="J82" s="108"/>
      <c r="K82" s="108"/>
      <c r="L82" s="108"/>
      <c r="M82" s="108"/>
      <c r="N82" s="108"/>
      <c r="O82" s="108"/>
      <c r="P82" s="108"/>
      <c r="Q82" s="108"/>
      <c r="R82" s="108"/>
      <c r="S82" s="108"/>
      <c r="T82" s="108"/>
      <c r="U82" s="108"/>
      <c r="V82" s="108"/>
      <c r="W82" s="108"/>
      <c r="X82" s="109"/>
      <c r="Y82" s="172"/>
      <c r="Z82" s="173"/>
      <c r="AA82" s="174"/>
      <c r="AB82" s="107" t="s">
        <v>12</v>
      </c>
      <c r="AC82" s="108"/>
      <c r="AD82" s="109"/>
      <c r="AE82" s="175" t="s">
        <v>69</v>
      </c>
      <c r="AF82" s="108"/>
      <c r="AG82" s="108"/>
      <c r="AH82" s="108"/>
      <c r="AI82" s="109"/>
      <c r="AJ82" s="175" t="s">
        <v>70</v>
      </c>
      <c r="AK82" s="108"/>
      <c r="AL82" s="108"/>
      <c r="AM82" s="108"/>
      <c r="AN82" s="109"/>
      <c r="AO82" s="175" t="s">
        <v>71</v>
      </c>
      <c r="AP82" s="108"/>
      <c r="AQ82" s="108"/>
      <c r="AR82" s="108"/>
      <c r="AS82" s="109"/>
      <c r="AT82" s="104" t="s">
        <v>75</v>
      </c>
      <c r="AU82" s="105"/>
      <c r="AV82" s="105"/>
      <c r="AW82" s="105"/>
      <c r="AX82" s="106"/>
    </row>
    <row r="83" spans="1:60" ht="22.5" customHeight="1" x14ac:dyDescent="0.15">
      <c r="A83" s="165"/>
      <c r="B83" s="166"/>
      <c r="C83" s="166"/>
      <c r="D83" s="166"/>
      <c r="E83" s="166"/>
      <c r="F83" s="167"/>
      <c r="G83" s="139" t="s">
        <v>410</v>
      </c>
      <c r="H83" s="139"/>
      <c r="I83" s="139"/>
      <c r="J83" s="139"/>
      <c r="K83" s="139"/>
      <c r="L83" s="139"/>
      <c r="M83" s="139"/>
      <c r="N83" s="139"/>
      <c r="O83" s="139"/>
      <c r="P83" s="139"/>
      <c r="Q83" s="139"/>
      <c r="R83" s="139"/>
      <c r="S83" s="139"/>
      <c r="T83" s="139"/>
      <c r="U83" s="139"/>
      <c r="V83" s="139"/>
      <c r="W83" s="139"/>
      <c r="X83" s="139"/>
      <c r="Y83" s="141" t="s">
        <v>17</v>
      </c>
      <c r="Z83" s="142"/>
      <c r="AA83" s="143"/>
      <c r="AB83" s="189" t="s">
        <v>388</v>
      </c>
      <c r="AC83" s="145"/>
      <c r="AD83" s="146"/>
      <c r="AE83" s="147"/>
      <c r="AF83" s="148"/>
      <c r="AG83" s="148"/>
      <c r="AH83" s="148"/>
      <c r="AI83" s="148"/>
      <c r="AJ83" s="147">
        <v>24</v>
      </c>
      <c r="AK83" s="148"/>
      <c r="AL83" s="148"/>
      <c r="AM83" s="148"/>
      <c r="AN83" s="148"/>
      <c r="AO83" s="147">
        <v>17</v>
      </c>
      <c r="AP83" s="148"/>
      <c r="AQ83" s="148"/>
      <c r="AR83" s="148"/>
      <c r="AS83" s="148"/>
      <c r="AT83" s="85"/>
      <c r="AU83" s="86"/>
      <c r="AV83" s="86"/>
      <c r="AW83" s="86"/>
      <c r="AX83" s="88"/>
    </row>
    <row r="84" spans="1:60" ht="29.25" customHeight="1" x14ac:dyDescent="0.15">
      <c r="A84" s="168"/>
      <c r="B84" s="169"/>
      <c r="C84" s="169"/>
      <c r="D84" s="169"/>
      <c r="E84" s="169"/>
      <c r="F84" s="170"/>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380</v>
      </c>
      <c r="AC84" s="153"/>
      <c r="AD84" s="154"/>
      <c r="AE84" s="152"/>
      <c r="AF84" s="153"/>
      <c r="AG84" s="153"/>
      <c r="AH84" s="153"/>
      <c r="AI84" s="154"/>
      <c r="AJ84" s="152" t="s">
        <v>389</v>
      </c>
      <c r="AK84" s="153"/>
      <c r="AL84" s="153"/>
      <c r="AM84" s="153"/>
      <c r="AN84" s="154"/>
      <c r="AO84" s="152" t="s">
        <v>389</v>
      </c>
      <c r="AP84" s="153"/>
      <c r="AQ84" s="153"/>
      <c r="AR84" s="153"/>
      <c r="AS84" s="154"/>
      <c r="AT84" s="152"/>
      <c r="AU84" s="153"/>
      <c r="AV84" s="153"/>
      <c r="AW84" s="153"/>
      <c r="AX84" s="155"/>
    </row>
    <row r="85" spans="1:60" ht="32.25" hidden="1" customHeight="1" x14ac:dyDescent="0.15">
      <c r="A85" s="162" t="s">
        <v>17</v>
      </c>
      <c r="B85" s="163"/>
      <c r="C85" s="163"/>
      <c r="D85" s="163"/>
      <c r="E85" s="163"/>
      <c r="F85" s="164"/>
      <c r="G85" s="171" t="s">
        <v>18</v>
      </c>
      <c r="H85" s="108"/>
      <c r="I85" s="108"/>
      <c r="J85" s="108"/>
      <c r="K85" s="108"/>
      <c r="L85" s="108"/>
      <c r="M85" s="108"/>
      <c r="N85" s="108"/>
      <c r="O85" s="108"/>
      <c r="P85" s="108"/>
      <c r="Q85" s="108"/>
      <c r="R85" s="108"/>
      <c r="S85" s="108"/>
      <c r="T85" s="108"/>
      <c r="U85" s="108"/>
      <c r="V85" s="108"/>
      <c r="W85" s="108"/>
      <c r="X85" s="109"/>
      <c r="Y85" s="172"/>
      <c r="Z85" s="173"/>
      <c r="AA85" s="174"/>
      <c r="AB85" s="107" t="s">
        <v>12</v>
      </c>
      <c r="AC85" s="108"/>
      <c r="AD85" s="109"/>
      <c r="AE85" s="175" t="s">
        <v>69</v>
      </c>
      <c r="AF85" s="108"/>
      <c r="AG85" s="108"/>
      <c r="AH85" s="108"/>
      <c r="AI85" s="109"/>
      <c r="AJ85" s="175" t="s">
        <v>70</v>
      </c>
      <c r="AK85" s="108"/>
      <c r="AL85" s="108"/>
      <c r="AM85" s="108"/>
      <c r="AN85" s="109"/>
      <c r="AO85" s="175" t="s">
        <v>71</v>
      </c>
      <c r="AP85" s="108"/>
      <c r="AQ85" s="108"/>
      <c r="AR85" s="108"/>
      <c r="AS85" s="109"/>
      <c r="AT85" s="104" t="s">
        <v>75</v>
      </c>
      <c r="AU85" s="105"/>
      <c r="AV85" s="105"/>
      <c r="AW85" s="105"/>
      <c r="AX85" s="106"/>
    </row>
    <row r="86" spans="1:60" ht="22.5" hidden="1" customHeight="1" x14ac:dyDescent="0.15">
      <c r="A86" s="165"/>
      <c r="B86" s="166"/>
      <c r="C86" s="166"/>
      <c r="D86" s="166"/>
      <c r="E86" s="166"/>
      <c r="F86" s="167"/>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5"/>
      <c r="AU86" s="86"/>
      <c r="AV86" s="86"/>
      <c r="AW86" s="86"/>
      <c r="AX86" s="88"/>
    </row>
    <row r="87" spans="1:60" ht="47.1" hidden="1" customHeight="1" x14ac:dyDescent="0.15">
      <c r="A87" s="168"/>
      <c r="B87" s="169"/>
      <c r="C87" s="169"/>
      <c r="D87" s="169"/>
      <c r="E87" s="169"/>
      <c r="F87" s="170"/>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71" t="s">
        <v>18</v>
      </c>
      <c r="H88" s="108"/>
      <c r="I88" s="108"/>
      <c r="J88" s="108"/>
      <c r="K88" s="108"/>
      <c r="L88" s="108"/>
      <c r="M88" s="108"/>
      <c r="N88" s="108"/>
      <c r="O88" s="108"/>
      <c r="P88" s="108"/>
      <c r="Q88" s="108"/>
      <c r="R88" s="108"/>
      <c r="S88" s="108"/>
      <c r="T88" s="108"/>
      <c r="U88" s="108"/>
      <c r="V88" s="108"/>
      <c r="W88" s="108"/>
      <c r="X88" s="109"/>
      <c r="Y88" s="172"/>
      <c r="Z88" s="173"/>
      <c r="AA88" s="174"/>
      <c r="AB88" s="107" t="s">
        <v>12</v>
      </c>
      <c r="AC88" s="108"/>
      <c r="AD88" s="109"/>
      <c r="AE88" s="175" t="s">
        <v>69</v>
      </c>
      <c r="AF88" s="108"/>
      <c r="AG88" s="108"/>
      <c r="AH88" s="108"/>
      <c r="AI88" s="109"/>
      <c r="AJ88" s="175" t="s">
        <v>70</v>
      </c>
      <c r="AK88" s="108"/>
      <c r="AL88" s="108"/>
      <c r="AM88" s="108"/>
      <c r="AN88" s="109"/>
      <c r="AO88" s="175" t="s">
        <v>71</v>
      </c>
      <c r="AP88" s="108"/>
      <c r="AQ88" s="108"/>
      <c r="AR88" s="108"/>
      <c r="AS88" s="109"/>
      <c r="AT88" s="104" t="s">
        <v>75</v>
      </c>
      <c r="AU88" s="105"/>
      <c r="AV88" s="105"/>
      <c r="AW88" s="105"/>
      <c r="AX88" s="106"/>
    </row>
    <row r="89" spans="1:60" ht="22.5" hidden="1" customHeight="1" x14ac:dyDescent="0.15">
      <c r="A89" s="165"/>
      <c r="B89" s="166"/>
      <c r="C89" s="166"/>
      <c r="D89" s="166"/>
      <c r="E89" s="166"/>
      <c r="F89" s="167"/>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5"/>
      <c r="AU89" s="86"/>
      <c r="AV89" s="86"/>
      <c r="AW89" s="86"/>
      <c r="AX89" s="88"/>
    </row>
    <row r="90" spans="1:60" ht="47.1" hidden="1" customHeight="1" x14ac:dyDescent="0.15">
      <c r="A90" s="168"/>
      <c r="B90" s="169"/>
      <c r="C90" s="169"/>
      <c r="D90" s="169"/>
      <c r="E90" s="169"/>
      <c r="F90" s="170"/>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71" t="s">
        <v>18</v>
      </c>
      <c r="H91" s="108"/>
      <c r="I91" s="108"/>
      <c r="J91" s="108"/>
      <c r="K91" s="108"/>
      <c r="L91" s="108"/>
      <c r="M91" s="108"/>
      <c r="N91" s="108"/>
      <c r="O91" s="108"/>
      <c r="P91" s="108"/>
      <c r="Q91" s="108"/>
      <c r="R91" s="108"/>
      <c r="S91" s="108"/>
      <c r="T91" s="108"/>
      <c r="U91" s="108"/>
      <c r="V91" s="108"/>
      <c r="W91" s="108"/>
      <c r="X91" s="109"/>
      <c r="Y91" s="172"/>
      <c r="Z91" s="173"/>
      <c r="AA91" s="174"/>
      <c r="AB91" s="107" t="s">
        <v>12</v>
      </c>
      <c r="AC91" s="108"/>
      <c r="AD91" s="109"/>
      <c r="AE91" s="175" t="s">
        <v>69</v>
      </c>
      <c r="AF91" s="108"/>
      <c r="AG91" s="108"/>
      <c r="AH91" s="108"/>
      <c r="AI91" s="109"/>
      <c r="AJ91" s="175" t="s">
        <v>70</v>
      </c>
      <c r="AK91" s="108"/>
      <c r="AL91" s="108"/>
      <c r="AM91" s="108"/>
      <c r="AN91" s="109"/>
      <c r="AO91" s="175" t="s">
        <v>71</v>
      </c>
      <c r="AP91" s="108"/>
      <c r="AQ91" s="108"/>
      <c r="AR91" s="108"/>
      <c r="AS91" s="109"/>
      <c r="AT91" s="104" t="s">
        <v>75</v>
      </c>
      <c r="AU91" s="105"/>
      <c r="AV91" s="105"/>
      <c r="AW91" s="105"/>
      <c r="AX91" s="106"/>
    </row>
    <row r="92" spans="1:60" ht="22.5" hidden="1" customHeight="1" x14ac:dyDescent="0.15">
      <c r="A92" s="165"/>
      <c r="B92" s="166"/>
      <c r="C92" s="166"/>
      <c r="D92" s="166"/>
      <c r="E92" s="166"/>
      <c r="F92" s="167"/>
      <c r="G92" s="139" t="s">
        <v>309</v>
      </c>
      <c r="H92" s="139"/>
      <c r="I92" s="139"/>
      <c r="J92" s="139"/>
      <c r="K92" s="139"/>
      <c r="L92" s="139"/>
      <c r="M92" s="139"/>
      <c r="N92" s="139"/>
      <c r="O92" s="139"/>
      <c r="P92" s="139"/>
      <c r="Q92" s="139"/>
      <c r="R92" s="139"/>
      <c r="S92" s="139"/>
      <c r="T92" s="139"/>
      <c r="U92" s="139"/>
      <c r="V92" s="139"/>
      <c r="W92" s="139"/>
      <c r="X92" s="176"/>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5"/>
      <c r="AU92" s="86"/>
      <c r="AV92" s="86"/>
      <c r="AW92" s="86"/>
      <c r="AX92" s="88"/>
    </row>
    <row r="93" spans="1:60" ht="47.1" hidden="1" customHeight="1" x14ac:dyDescent="0.15">
      <c r="A93" s="168"/>
      <c r="B93" s="169"/>
      <c r="C93" s="169"/>
      <c r="D93" s="169"/>
      <c r="E93" s="169"/>
      <c r="F93" s="170"/>
      <c r="G93" s="140"/>
      <c r="H93" s="140"/>
      <c r="I93" s="140"/>
      <c r="J93" s="140"/>
      <c r="K93" s="140"/>
      <c r="L93" s="140"/>
      <c r="M93" s="140"/>
      <c r="N93" s="140"/>
      <c r="O93" s="140"/>
      <c r="P93" s="140"/>
      <c r="Q93" s="140"/>
      <c r="R93" s="140"/>
      <c r="S93" s="140"/>
      <c r="T93" s="140"/>
      <c r="U93" s="140"/>
      <c r="V93" s="140"/>
      <c r="W93" s="140"/>
      <c r="X93" s="177"/>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87" t="s">
        <v>17</v>
      </c>
      <c r="B94" s="166"/>
      <c r="C94" s="166"/>
      <c r="D94" s="166"/>
      <c r="E94" s="166"/>
      <c r="F94" s="167"/>
      <c r="G94" s="188" t="s">
        <v>18</v>
      </c>
      <c r="H94" s="133"/>
      <c r="I94" s="133"/>
      <c r="J94" s="133"/>
      <c r="K94" s="133"/>
      <c r="L94" s="133"/>
      <c r="M94" s="133"/>
      <c r="N94" s="133"/>
      <c r="O94" s="133"/>
      <c r="P94" s="133"/>
      <c r="Q94" s="133"/>
      <c r="R94" s="133"/>
      <c r="S94" s="133"/>
      <c r="T94" s="133"/>
      <c r="U94" s="133"/>
      <c r="V94" s="133"/>
      <c r="W94" s="133"/>
      <c r="X94" s="134"/>
      <c r="Y94" s="129"/>
      <c r="Z94" s="130"/>
      <c r="AA94" s="131"/>
      <c r="AB94" s="132" t="s">
        <v>12</v>
      </c>
      <c r="AC94" s="133"/>
      <c r="AD94" s="134"/>
      <c r="AE94" s="135" t="s">
        <v>69</v>
      </c>
      <c r="AF94" s="133"/>
      <c r="AG94" s="133"/>
      <c r="AH94" s="133"/>
      <c r="AI94" s="134"/>
      <c r="AJ94" s="135" t="s">
        <v>70</v>
      </c>
      <c r="AK94" s="133"/>
      <c r="AL94" s="133"/>
      <c r="AM94" s="133"/>
      <c r="AN94" s="134"/>
      <c r="AO94" s="135" t="s">
        <v>71</v>
      </c>
      <c r="AP94" s="133"/>
      <c r="AQ94" s="133"/>
      <c r="AR94" s="133"/>
      <c r="AS94" s="134"/>
      <c r="AT94" s="136" t="s">
        <v>75</v>
      </c>
      <c r="AU94" s="137"/>
      <c r="AV94" s="137"/>
      <c r="AW94" s="137"/>
      <c r="AX94" s="138"/>
    </row>
    <row r="95" spans="1:60" ht="22.5" hidden="1" customHeight="1" x14ac:dyDescent="0.15">
      <c r="A95" s="165"/>
      <c r="B95" s="166"/>
      <c r="C95" s="166"/>
      <c r="D95" s="166"/>
      <c r="E95" s="166"/>
      <c r="F95" s="167"/>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5"/>
      <c r="AU95" s="86"/>
      <c r="AV95" s="86"/>
      <c r="AW95" s="86"/>
      <c r="AX95" s="88"/>
    </row>
    <row r="96" spans="1:60" ht="47.1" hidden="1" customHeight="1" x14ac:dyDescent="0.15">
      <c r="A96" s="168"/>
      <c r="B96" s="169"/>
      <c r="C96" s="169"/>
      <c r="D96" s="169"/>
      <c r="E96" s="169"/>
      <c r="F96" s="170"/>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9"/>
      <c r="B98" s="380"/>
      <c r="C98" s="414"/>
      <c r="D98" s="415"/>
      <c r="E98" s="415"/>
      <c r="F98" s="415"/>
      <c r="G98" s="415"/>
      <c r="H98" s="415"/>
      <c r="I98" s="415"/>
      <c r="J98" s="415"/>
      <c r="K98" s="416"/>
      <c r="L98" s="63"/>
      <c r="M98" s="64"/>
      <c r="N98" s="64"/>
      <c r="O98" s="64"/>
      <c r="P98" s="64"/>
      <c r="Q98" s="65"/>
      <c r="R98" s="63"/>
      <c r="S98" s="64"/>
      <c r="T98" s="64"/>
      <c r="U98" s="64"/>
      <c r="V98" s="64"/>
      <c r="W98" s="65"/>
      <c r="X98" s="178"/>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80"/>
    </row>
    <row r="99" spans="1:50" ht="23.1" customHeight="1" x14ac:dyDescent="0.15">
      <c r="A99" s="379"/>
      <c r="B99" s="380"/>
      <c r="C99" s="156"/>
      <c r="D99" s="157"/>
      <c r="E99" s="157"/>
      <c r="F99" s="157"/>
      <c r="G99" s="157"/>
      <c r="H99" s="157"/>
      <c r="I99" s="157"/>
      <c r="J99" s="157"/>
      <c r="K99" s="158"/>
      <c r="L99" s="63"/>
      <c r="M99" s="64"/>
      <c r="N99" s="64"/>
      <c r="O99" s="64"/>
      <c r="P99" s="64"/>
      <c r="Q99" s="65"/>
      <c r="R99" s="63"/>
      <c r="S99" s="64"/>
      <c r="T99" s="64"/>
      <c r="U99" s="64"/>
      <c r="V99" s="64"/>
      <c r="W99" s="65"/>
      <c r="X99" s="181"/>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3"/>
    </row>
    <row r="100" spans="1:50" ht="23.1" customHeight="1" x14ac:dyDescent="0.15">
      <c r="A100" s="379"/>
      <c r="B100" s="380"/>
      <c r="C100" s="156"/>
      <c r="D100" s="157"/>
      <c r="E100" s="157"/>
      <c r="F100" s="157"/>
      <c r="G100" s="157"/>
      <c r="H100" s="157"/>
      <c r="I100" s="157"/>
      <c r="J100" s="157"/>
      <c r="K100" s="158"/>
      <c r="L100" s="63"/>
      <c r="M100" s="64"/>
      <c r="N100" s="64"/>
      <c r="O100" s="64"/>
      <c r="P100" s="64"/>
      <c r="Q100" s="65"/>
      <c r="R100" s="63"/>
      <c r="S100" s="64"/>
      <c r="T100" s="64"/>
      <c r="U100" s="64"/>
      <c r="V100" s="64"/>
      <c r="W100" s="65"/>
      <c r="X100" s="181"/>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3"/>
    </row>
    <row r="101" spans="1:50" ht="23.1" customHeight="1" x14ac:dyDescent="0.15">
      <c r="A101" s="379"/>
      <c r="B101" s="380"/>
      <c r="C101" s="156"/>
      <c r="D101" s="157"/>
      <c r="E101" s="157"/>
      <c r="F101" s="157"/>
      <c r="G101" s="157"/>
      <c r="H101" s="157"/>
      <c r="I101" s="157"/>
      <c r="J101" s="157"/>
      <c r="K101" s="158"/>
      <c r="L101" s="63"/>
      <c r="M101" s="64"/>
      <c r="N101" s="64"/>
      <c r="O101" s="64"/>
      <c r="P101" s="64"/>
      <c r="Q101" s="65"/>
      <c r="R101" s="63"/>
      <c r="S101" s="64"/>
      <c r="T101" s="64"/>
      <c r="U101" s="64"/>
      <c r="V101" s="64"/>
      <c r="W101" s="65"/>
      <c r="X101" s="181"/>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3"/>
    </row>
    <row r="102" spans="1:50" ht="23.1" customHeight="1" x14ac:dyDescent="0.15">
      <c r="A102" s="379"/>
      <c r="B102" s="380"/>
      <c r="C102" s="156"/>
      <c r="D102" s="157"/>
      <c r="E102" s="157"/>
      <c r="F102" s="157"/>
      <c r="G102" s="157"/>
      <c r="H102" s="157"/>
      <c r="I102" s="157"/>
      <c r="J102" s="157"/>
      <c r="K102" s="158"/>
      <c r="L102" s="63"/>
      <c r="M102" s="64"/>
      <c r="N102" s="64"/>
      <c r="O102" s="64"/>
      <c r="P102" s="64"/>
      <c r="Q102" s="65"/>
      <c r="R102" s="63"/>
      <c r="S102" s="64"/>
      <c r="T102" s="64"/>
      <c r="U102" s="64"/>
      <c r="V102" s="64"/>
      <c r="W102" s="65"/>
      <c r="X102" s="181"/>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3"/>
    </row>
    <row r="103" spans="1:50" ht="23.1" customHeight="1" x14ac:dyDescent="0.15">
      <c r="A103" s="379"/>
      <c r="B103" s="380"/>
      <c r="C103" s="383"/>
      <c r="D103" s="384"/>
      <c r="E103" s="384"/>
      <c r="F103" s="384"/>
      <c r="G103" s="384"/>
      <c r="H103" s="384"/>
      <c r="I103" s="384"/>
      <c r="J103" s="384"/>
      <c r="K103" s="385"/>
      <c r="L103" s="63"/>
      <c r="M103" s="64"/>
      <c r="N103" s="64"/>
      <c r="O103" s="64"/>
      <c r="P103" s="64"/>
      <c r="Q103" s="65"/>
      <c r="R103" s="63"/>
      <c r="S103" s="64"/>
      <c r="T103" s="64"/>
      <c r="U103" s="64"/>
      <c r="V103" s="64"/>
      <c r="W103" s="65"/>
      <c r="X103" s="181"/>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3"/>
    </row>
    <row r="104" spans="1:50" ht="21" customHeight="1" thickBot="1" x14ac:dyDescent="0.2">
      <c r="A104" s="381"/>
      <c r="B104" s="382"/>
      <c r="C104" s="371" t="s">
        <v>22</v>
      </c>
      <c r="D104" s="372"/>
      <c r="E104" s="372"/>
      <c r="F104" s="372"/>
      <c r="G104" s="372"/>
      <c r="H104" s="372"/>
      <c r="I104" s="372"/>
      <c r="J104" s="372"/>
      <c r="K104" s="373"/>
      <c r="L104" s="374">
        <f>SUM(L98:Q103)</f>
        <v>0</v>
      </c>
      <c r="M104" s="375"/>
      <c r="N104" s="375"/>
      <c r="O104" s="375"/>
      <c r="P104" s="375"/>
      <c r="Q104" s="376"/>
      <c r="R104" s="374">
        <f>SUM(R98:W103)</f>
        <v>0</v>
      </c>
      <c r="S104" s="375"/>
      <c r="T104" s="375"/>
      <c r="U104" s="375"/>
      <c r="V104" s="375"/>
      <c r="W104" s="376"/>
      <c r="X104" s="184"/>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115.5" customHeight="1" x14ac:dyDescent="0.15">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385</v>
      </c>
      <c r="AE108" s="606"/>
      <c r="AF108" s="606"/>
      <c r="AG108" s="602" t="s">
        <v>390</v>
      </c>
      <c r="AH108" s="603"/>
      <c r="AI108" s="603"/>
      <c r="AJ108" s="603"/>
      <c r="AK108" s="603"/>
      <c r="AL108" s="603"/>
      <c r="AM108" s="603"/>
      <c r="AN108" s="603"/>
      <c r="AO108" s="603"/>
      <c r="AP108" s="603"/>
      <c r="AQ108" s="603"/>
      <c r="AR108" s="603"/>
      <c r="AS108" s="603"/>
      <c r="AT108" s="603"/>
      <c r="AU108" s="603"/>
      <c r="AV108" s="603"/>
      <c r="AW108" s="603"/>
      <c r="AX108" s="604"/>
    </row>
    <row r="109" spans="1:50" ht="18.7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385</v>
      </c>
      <c r="AE109" s="443"/>
      <c r="AF109" s="443"/>
      <c r="AG109" s="304" t="s">
        <v>405</v>
      </c>
      <c r="AH109" s="305"/>
      <c r="AI109" s="305"/>
      <c r="AJ109" s="305"/>
      <c r="AK109" s="305"/>
      <c r="AL109" s="305"/>
      <c r="AM109" s="305"/>
      <c r="AN109" s="305"/>
      <c r="AO109" s="305"/>
      <c r="AP109" s="305"/>
      <c r="AQ109" s="305"/>
      <c r="AR109" s="305"/>
      <c r="AS109" s="305"/>
      <c r="AT109" s="305"/>
      <c r="AU109" s="305"/>
      <c r="AV109" s="305"/>
      <c r="AW109" s="305"/>
      <c r="AX109" s="306"/>
    </row>
    <row r="110" spans="1:50" ht="32.25" customHeight="1" x14ac:dyDescent="0.15">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385</v>
      </c>
      <c r="AE110" s="587"/>
      <c r="AF110" s="587"/>
      <c r="AG110" s="531" t="s">
        <v>406</v>
      </c>
      <c r="AH110" s="205"/>
      <c r="AI110" s="205"/>
      <c r="AJ110" s="205"/>
      <c r="AK110" s="205"/>
      <c r="AL110" s="205"/>
      <c r="AM110" s="205"/>
      <c r="AN110" s="205"/>
      <c r="AO110" s="205"/>
      <c r="AP110" s="205"/>
      <c r="AQ110" s="205"/>
      <c r="AR110" s="205"/>
      <c r="AS110" s="205"/>
      <c r="AT110" s="205"/>
      <c r="AU110" s="205"/>
      <c r="AV110" s="205"/>
      <c r="AW110" s="205"/>
      <c r="AX110" s="532"/>
    </row>
    <row r="111" spans="1:50" ht="65.25" customHeight="1" x14ac:dyDescent="0.15">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385</v>
      </c>
      <c r="AE111" s="439"/>
      <c r="AF111" s="439"/>
      <c r="AG111" s="301" t="s">
        <v>392</v>
      </c>
      <c r="AH111" s="302"/>
      <c r="AI111" s="302"/>
      <c r="AJ111" s="302"/>
      <c r="AK111" s="302"/>
      <c r="AL111" s="302"/>
      <c r="AM111" s="302"/>
      <c r="AN111" s="302"/>
      <c r="AO111" s="302"/>
      <c r="AP111" s="302"/>
      <c r="AQ111" s="302"/>
      <c r="AR111" s="302"/>
      <c r="AS111" s="302"/>
      <c r="AT111" s="302"/>
      <c r="AU111" s="302"/>
      <c r="AV111" s="302"/>
      <c r="AW111" s="302"/>
      <c r="AX111" s="303"/>
    </row>
    <row r="112" spans="1:50" ht="19.5"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385</v>
      </c>
      <c r="AE112" s="443"/>
      <c r="AF112" s="443"/>
      <c r="AG112" s="304" t="s">
        <v>406</v>
      </c>
      <c r="AH112" s="305"/>
      <c r="AI112" s="305"/>
      <c r="AJ112" s="305"/>
      <c r="AK112" s="305"/>
      <c r="AL112" s="305"/>
      <c r="AM112" s="305"/>
      <c r="AN112" s="305"/>
      <c r="AO112" s="305"/>
      <c r="AP112" s="305"/>
      <c r="AQ112" s="305"/>
      <c r="AR112" s="305"/>
      <c r="AS112" s="305"/>
      <c r="AT112" s="305"/>
      <c r="AU112" s="305"/>
      <c r="AV112" s="305"/>
      <c r="AW112" s="305"/>
      <c r="AX112" s="306"/>
    </row>
    <row r="113" spans="1:64" ht="19.5"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385</v>
      </c>
      <c r="AE113" s="443"/>
      <c r="AF113" s="443"/>
      <c r="AG113" s="304" t="s">
        <v>406</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391</v>
      </c>
      <c r="AE114" s="443"/>
      <c r="AF114" s="443"/>
      <c r="AG114" s="533"/>
      <c r="AH114" s="305"/>
      <c r="AI114" s="305"/>
      <c r="AJ114" s="305"/>
      <c r="AK114" s="305"/>
      <c r="AL114" s="305"/>
      <c r="AM114" s="305"/>
      <c r="AN114" s="305"/>
      <c r="AO114" s="305"/>
      <c r="AP114" s="305"/>
      <c r="AQ114" s="305"/>
      <c r="AR114" s="305"/>
      <c r="AS114" s="305"/>
      <c r="AT114" s="305"/>
      <c r="AU114" s="305"/>
      <c r="AV114" s="305"/>
      <c r="AW114" s="305"/>
      <c r="AX114" s="306"/>
    </row>
    <row r="115" spans="1:64" ht="66.75"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385</v>
      </c>
      <c r="AE115" s="443"/>
      <c r="AF115" s="443"/>
      <c r="AG115" s="304" t="s">
        <v>392</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4" t="s">
        <v>391</v>
      </c>
      <c r="AE116" s="635"/>
      <c r="AF116" s="635"/>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18.7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385</v>
      </c>
      <c r="AE117" s="587"/>
      <c r="AF117" s="596"/>
      <c r="AG117" s="600"/>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126" customHeight="1" x14ac:dyDescent="0.15">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385</v>
      </c>
      <c r="AE118" s="439"/>
      <c r="AF118" s="639"/>
      <c r="AG118" s="301" t="s">
        <v>393</v>
      </c>
      <c r="AH118" s="302"/>
      <c r="AI118" s="302"/>
      <c r="AJ118" s="302"/>
      <c r="AK118" s="302"/>
      <c r="AL118" s="302"/>
      <c r="AM118" s="302"/>
      <c r="AN118" s="302"/>
      <c r="AO118" s="302"/>
      <c r="AP118" s="302"/>
      <c r="AQ118" s="302"/>
      <c r="AR118" s="302"/>
      <c r="AS118" s="302"/>
      <c r="AT118" s="302"/>
      <c r="AU118" s="302"/>
      <c r="AV118" s="302"/>
      <c r="AW118" s="302"/>
      <c r="AX118" s="303"/>
    </row>
    <row r="119" spans="1:64" ht="33"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385</v>
      </c>
      <c r="AE119" s="608"/>
      <c r="AF119" s="608"/>
      <c r="AG119" s="304" t="s">
        <v>406</v>
      </c>
      <c r="AH119" s="305"/>
      <c r="AI119" s="305"/>
      <c r="AJ119" s="305"/>
      <c r="AK119" s="305"/>
      <c r="AL119" s="305"/>
      <c r="AM119" s="305"/>
      <c r="AN119" s="305"/>
      <c r="AO119" s="305"/>
      <c r="AP119" s="305"/>
      <c r="AQ119" s="305"/>
      <c r="AR119" s="305"/>
      <c r="AS119" s="305"/>
      <c r="AT119" s="305"/>
      <c r="AU119" s="305"/>
      <c r="AV119" s="305"/>
      <c r="AW119" s="305"/>
      <c r="AX119" s="306"/>
    </row>
    <row r="120" spans="1:64" ht="18.75"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385</v>
      </c>
      <c r="AE120" s="443"/>
      <c r="AF120" s="443"/>
      <c r="AG120" s="304" t="s">
        <v>406</v>
      </c>
      <c r="AH120" s="305"/>
      <c r="AI120" s="305"/>
      <c r="AJ120" s="305"/>
      <c r="AK120" s="305"/>
      <c r="AL120" s="305"/>
      <c r="AM120" s="305"/>
      <c r="AN120" s="305"/>
      <c r="AO120" s="305"/>
      <c r="AP120" s="305"/>
      <c r="AQ120" s="305"/>
      <c r="AR120" s="305"/>
      <c r="AS120" s="305"/>
      <c r="AT120" s="305"/>
      <c r="AU120" s="305"/>
      <c r="AV120" s="305"/>
      <c r="AW120" s="305"/>
      <c r="AX120" s="306"/>
    </row>
    <row r="121" spans="1:64" ht="18.7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385</v>
      </c>
      <c r="AE121" s="443"/>
      <c r="AF121" s="443"/>
      <c r="AG121" s="531" t="s">
        <v>407</v>
      </c>
      <c r="AH121" s="205"/>
      <c r="AI121" s="205"/>
      <c r="AJ121" s="205"/>
      <c r="AK121" s="205"/>
      <c r="AL121" s="205"/>
      <c r="AM121" s="205"/>
      <c r="AN121" s="205"/>
      <c r="AO121" s="205"/>
      <c r="AP121" s="205"/>
      <c r="AQ121" s="205"/>
      <c r="AR121" s="205"/>
      <c r="AS121" s="205"/>
      <c r="AT121" s="205"/>
      <c r="AU121" s="205"/>
      <c r="AV121" s="205"/>
      <c r="AW121" s="205"/>
      <c r="AX121" s="532"/>
    </row>
    <row r="122" spans="1:64" ht="33.6" customHeight="1" x14ac:dyDescent="0.15">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391</v>
      </c>
      <c r="AE122" s="439"/>
      <c r="AF122" s="439"/>
      <c r="AG122" s="578"/>
      <c r="AH122" s="203"/>
      <c r="AI122" s="203"/>
      <c r="AJ122" s="203"/>
      <c r="AK122" s="203"/>
      <c r="AL122" s="203"/>
      <c r="AM122" s="203"/>
      <c r="AN122" s="203"/>
      <c r="AO122" s="203"/>
      <c r="AP122" s="203"/>
      <c r="AQ122" s="203"/>
      <c r="AR122" s="203"/>
      <c r="AS122" s="203"/>
      <c r="AT122" s="203"/>
      <c r="AU122" s="203"/>
      <c r="AV122" s="203"/>
      <c r="AW122" s="203"/>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7"/>
      <c r="AI123" s="277"/>
      <c r="AJ123" s="277"/>
      <c r="AK123" s="277"/>
      <c r="AL123" s="277"/>
      <c r="AM123" s="277"/>
      <c r="AN123" s="277"/>
      <c r="AO123" s="277"/>
      <c r="AP123" s="277"/>
      <c r="AQ123" s="277"/>
      <c r="AR123" s="277"/>
      <c r="AS123" s="277"/>
      <c r="AT123" s="277"/>
      <c r="AU123" s="277"/>
      <c r="AV123" s="277"/>
      <c r="AW123" s="277"/>
      <c r="AX123" s="581"/>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5"/>
      <c r="V124" s="305"/>
      <c r="W124" s="305"/>
      <c r="X124" s="305"/>
      <c r="Y124" s="305"/>
      <c r="Z124" s="305"/>
      <c r="AA124" s="305"/>
      <c r="AB124" s="305"/>
      <c r="AC124" s="305"/>
      <c r="AD124" s="305"/>
      <c r="AE124" s="305"/>
      <c r="AF124" s="633"/>
      <c r="AG124" s="580"/>
      <c r="AH124" s="277"/>
      <c r="AI124" s="277"/>
      <c r="AJ124" s="277"/>
      <c r="AK124" s="277"/>
      <c r="AL124" s="277"/>
      <c r="AM124" s="277"/>
      <c r="AN124" s="277"/>
      <c r="AO124" s="277"/>
      <c r="AP124" s="277"/>
      <c r="AQ124" s="277"/>
      <c r="AR124" s="277"/>
      <c r="AS124" s="277"/>
      <c r="AT124" s="277"/>
      <c r="AU124" s="277"/>
      <c r="AV124" s="277"/>
      <c r="AW124" s="277"/>
      <c r="AX124" s="581"/>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5"/>
      <c r="U125" s="436"/>
      <c r="V125" s="436"/>
      <c r="W125" s="436"/>
      <c r="X125" s="436"/>
      <c r="Y125" s="436"/>
      <c r="Z125" s="436"/>
      <c r="AA125" s="436"/>
      <c r="AB125" s="436"/>
      <c r="AC125" s="436"/>
      <c r="AD125" s="436"/>
      <c r="AE125" s="436"/>
      <c r="AF125" s="437"/>
      <c r="AG125" s="582"/>
      <c r="AH125" s="205"/>
      <c r="AI125" s="205"/>
      <c r="AJ125" s="205"/>
      <c r="AK125" s="205"/>
      <c r="AL125" s="205"/>
      <c r="AM125" s="205"/>
      <c r="AN125" s="205"/>
      <c r="AO125" s="205"/>
      <c r="AP125" s="205"/>
      <c r="AQ125" s="205"/>
      <c r="AR125" s="205"/>
      <c r="AS125" s="205"/>
      <c r="AT125" s="205"/>
      <c r="AU125" s="205"/>
      <c r="AV125" s="205"/>
      <c r="AW125" s="205"/>
      <c r="AX125" s="532"/>
    </row>
    <row r="126" spans="1:64" ht="57" customHeight="1" x14ac:dyDescent="0.15">
      <c r="A126" s="551" t="s">
        <v>58</v>
      </c>
      <c r="B126" s="552"/>
      <c r="C126" s="393" t="s">
        <v>64</v>
      </c>
      <c r="D126" s="574"/>
      <c r="E126" s="574"/>
      <c r="F126" s="575"/>
      <c r="G126" s="545" t="s">
        <v>394</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2" t="s">
        <v>68</v>
      </c>
      <c r="D127" s="363"/>
      <c r="E127" s="363"/>
      <c r="F127" s="364"/>
      <c r="G127" s="365" t="s">
        <v>408</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8.7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67.5" customHeight="1" thickBot="1" x14ac:dyDescent="0.2">
      <c r="A131" s="548" t="s">
        <v>420</v>
      </c>
      <c r="B131" s="549"/>
      <c r="C131" s="549"/>
      <c r="D131" s="549"/>
      <c r="E131" s="550"/>
      <c r="F131" s="567" t="s">
        <v>421</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77.25" customHeight="1" thickBot="1" x14ac:dyDescent="0.2">
      <c r="A133" s="432" t="s">
        <v>423</v>
      </c>
      <c r="B133" s="433"/>
      <c r="C133" s="433"/>
      <c r="D133" s="433"/>
      <c r="E133" s="434"/>
      <c r="F133" s="570" t="s">
        <v>426</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7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t="s">
        <v>419</v>
      </c>
      <c r="H137" s="420"/>
      <c r="I137" s="420"/>
      <c r="J137" s="420"/>
      <c r="K137" s="420"/>
      <c r="L137" s="420"/>
      <c r="M137" s="420"/>
      <c r="N137" s="420"/>
      <c r="O137" s="420"/>
      <c r="P137" s="421"/>
      <c r="Q137" s="406" t="s">
        <v>225</v>
      </c>
      <c r="R137" s="406"/>
      <c r="S137" s="406"/>
      <c r="T137" s="406"/>
      <c r="U137" s="406"/>
      <c r="V137" s="406"/>
      <c r="W137" s="419" t="s">
        <v>419</v>
      </c>
      <c r="X137" s="420"/>
      <c r="Y137" s="420"/>
      <c r="Z137" s="420"/>
      <c r="AA137" s="420"/>
      <c r="AB137" s="420"/>
      <c r="AC137" s="420"/>
      <c r="AD137" s="420"/>
      <c r="AE137" s="420"/>
      <c r="AF137" s="421"/>
      <c r="AG137" s="406" t="s">
        <v>226</v>
      </c>
      <c r="AH137" s="406"/>
      <c r="AI137" s="406"/>
      <c r="AJ137" s="406"/>
      <c r="AK137" s="406"/>
      <c r="AL137" s="406"/>
      <c r="AM137" s="402" t="s">
        <v>419</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395</v>
      </c>
      <c r="H138" s="423"/>
      <c r="I138" s="423"/>
      <c r="J138" s="423"/>
      <c r="K138" s="423"/>
      <c r="L138" s="423"/>
      <c r="M138" s="423"/>
      <c r="N138" s="423"/>
      <c r="O138" s="423"/>
      <c r="P138" s="424"/>
      <c r="Q138" s="408" t="s">
        <v>228</v>
      </c>
      <c r="R138" s="408"/>
      <c r="S138" s="408"/>
      <c r="T138" s="408"/>
      <c r="U138" s="408"/>
      <c r="V138" s="408"/>
      <c r="W138" s="422">
        <v>240</v>
      </c>
      <c r="X138" s="423"/>
      <c r="Y138" s="423"/>
      <c r="Z138" s="423"/>
      <c r="AA138" s="423"/>
      <c r="AB138" s="423"/>
      <c r="AC138" s="423"/>
      <c r="AD138" s="423"/>
      <c r="AE138" s="423"/>
      <c r="AF138" s="424"/>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c r="H140" s="53"/>
      <c r="I140" s="53"/>
      <c r="J140" s="53"/>
      <c r="K140" s="53"/>
      <c r="L140" s="53"/>
      <c r="M140" s="53"/>
      <c r="N140" s="53"/>
      <c r="O140" s="53"/>
      <c r="P140" s="53"/>
      <c r="Q140" s="53"/>
      <c r="R140" s="53"/>
      <c r="S140" s="53"/>
      <c r="T140" s="62"/>
      <c r="U140" s="62"/>
      <c r="V140" s="62"/>
      <c r="W140" s="62"/>
      <c r="X140" s="62"/>
      <c r="Y140" s="62"/>
      <c r="Z140" s="62"/>
      <c r="AA140" s="62"/>
      <c r="AB140" s="62"/>
      <c r="AC140" s="62"/>
      <c r="AD140" s="62"/>
      <c r="AE140" s="62"/>
      <c r="AF140" s="62"/>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89" t="s">
        <v>409</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378</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87"/>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87"/>
      <c r="B180" s="540"/>
      <c r="C180" s="540"/>
      <c r="D180" s="540"/>
      <c r="E180" s="540"/>
      <c r="F180" s="541"/>
      <c r="G180" s="89" t="s">
        <v>396</v>
      </c>
      <c r="H180" s="90"/>
      <c r="I180" s="90"/>
      <c r="J180" s="90"/>
      <c r="K180" s="91"/>
      <c r="L180" s="92" t="s">
        <v>397</v>
      </c>
      <c r="M180" s="93"/>
      <c r="N180" s="93"/>
      <c r="O180" s="93"/>
      <c r="P180" s="93"/>
      <c r="Q180" s="93"/>
      <c r="R180" s="93"/>
      <c r="S180" s="93"/>
      <c r="T180" s="93"/>
      <c r="U180" s="93"/>
      <c r="V180" s="93"/>
      <c r="W180" s="93"/>
      <c r="X180" s="94"/>
      <c r="Y180" s="95">
        <v>10</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1"/>
    </row>
    <row r="181" spans="1:50" ht="24.75" customHeight="1" x14ac:dyDescent="0.15">
      <c r="A181" s="187"/>
      <c r="B181" s="540"/>
      <c r="C181" s="540"/>
      <c r="D181" s="540"/>
      <c r="E181" s="540"/>
      <c r="F181" s="541"/>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87"/>
      <c r="B182" s="540"/>
      <c r="C182" s="540"/>
      <c r="D182" s="540"/>
      <c r="E182" s="540"/>
      <c r="F182" s="541"/>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87"/>
      <c r="B183" s="540"/>
      <c r="C183" s="540"/>
      <c r="D183" s="540"/>
      <c r="E183" s="540"/>
      <c r="F183" s="541"/>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87"/>
      <c r="B184" s="540"/>
      <c r="C184" s="540"/>
      <c r="D184" s="540"/>
      <c r="E184" s="540"/>
      <c r="F184" s="541"/>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87"/>
      <c r="B185" s="540"/>
      <c r="C185" s="540"/>
      <c r="D185" s="540"/>
      <c r="E185" s="540"/>
      <c r="F185" s="541"/>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87"/>
      <c r="B186" s="540"/>
      <c r="C186" s="540"/>
      <c r="D186" s="540"/>
      <c r="E186" s="540"/>
      <c r="F186" s="541"/>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87"/>
      <c r="B187" s="540"/>
      <c r="C187" s="540"/>
      <c r="D187" s="540"/>
      <c r="E187" s="540"/>
      <c r="F187" s="541"/>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87"/>
      <c r="B188" s="540"/>
      <c r="C188" s="540"/>
      <c r="D188" s="540"/>
      <c r="E188" s="540"/>
      <c r="F188" s="541"/>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87"/>
      <c r="B189" s="540"/>
      <c r="C189" s="540"/>
      <c r="D189" s="540"/>
      <c r="E189" s="540"/>
      <c r="F189" s="541"/>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87"/>
      <c r="B190" s="540"/>
      <c r="C190" s="540"/>
      <c r="D190" s="540"/>
      <c r="E190" s="540"/>
      <c r="F190" s="541"/>
      <c r="G190" s="75" t="s">
        <v>22</v>
      </c>
      <c r="H190" s="76"/>
      <c r="I190" s="76"/>
      <c r="J190" s="76"/>
      <c r="K190" s="76"/>
      <c r="L190" s="77"/>
      <c r="M190" s="78"/>
      <c r="N190" s="78"/>
      <c r="O190" s="78"/>
      <c r="P190" s="78"/>
      <c r="Q190" s="78"/>
      <c r="R190" s="78"/>
      <c r="S190" s="78"/>
      <c r="T190" s="78"/>
      <c r="U190" s="78"/>
      <c r="V190" s="78"/>
      <c r="W190" s="78"/>
      <c r="X190" s="79"/>
      <c r="Y190" s="80">
        <f>SUM(Y180:AB189)</f>
        <v>10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87"/>
      <c r="B191" s="540"/>
      <c r="C191" s="540"/>
      <c r="D191" s="540"/>
      <c r="E191" s="540"/>
      <c r="F191" s="541"/>
      <c r="G191" s="389" t="s">
        <v>366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87"/>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87"/>
      <c r="B193" s="540"/>
      <c r="C193" s="540"/>
      <c r="D193" s="540"/>
      <c r="E193" s="540"/>
      <c r="F193" s="541"/>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1"/>
    </row>
    <row r="194" spans="1:50" ht="24.75" customHeight="1" x14ac:dyDescent="0.15">
      <c r="A194" s="187"/>
      <c r="B194" s="540"/>
      <c r="C194" s="540"/>
      <c r="D194" s="540"/>
      <c r="E194" s="540"/>
      <c r="F194" s="541"/>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87"/>
      <c r="B195" s="540"/>
      <c r="C195" s="540"/>
      <c r="D195" s="540"/>
      <c r="E195" s="540"/>
      <c r="F195" s="541"/>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87"/>
      <c r="B196" s="540"/>
      <c r="C196" s="540"/>
      <c r="D196" s="540"/>
      <c r="E196" s="540"/>
      <c r="F196" s="541"/>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87"/>
      <c r="B197" s="540"/>
      <c r="C197" s="540"/>
      <c r="D197" s="540"/>
      <c r="E197" s="540"/>
      <c r="F197" s="541"/>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87"/>
      <c r="B198" s="540"/>
      <c r="C198" s="540"/>
      <c r="D198" s="540"/>
      <c r="E198" s="540"/>
      <c r="F198" s="541"/>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87"/>
      <c r="B199" s="540"/>
      <c r="C199" s="540"/>
      <c r="D199" s="540"/>
      <c r="E199" s="540"/>
      <c r="F199" s="541"/>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87"/>
      <c r="B200" s="540"/>
      <c r="C200" s="540"/>
      <c r="D200" s="540"/>
      <c r="E200" s="540"/>
      <c r="F200" s="541"/>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87"/>
      <c r="B201" s="540"/>
      <c r="C201" s="540"/>
      <c r="D201" s="540"/>
      <c r="E201" s="540"/>
      <c r="F201" s="541"/>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87"/>
      <c r="B202" s="540"/>
      <c r="C202" s="540"/>
      <c r="D202" s="540"/>
      <c r="E202" s="540"/>
      <c r="F202" s="541"/>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87"/>
      <c r="B203" s="540"/>
      <c r="C203" s="540"/>
      <c r="D203" s="540"/>
      <c r="E203" s="540"/>
      <c r="F203" s="541"/>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87"/>
      <c r="B204" s="540"/>
      <c r="C204" s="540"/>
      <c r="D204" s="540"/>
      <c r="E204" s="540"/>
      <c r="F204" s="541"/>
      <c r="G204" s="389" t="s">
        <v>361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362</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87"/>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87"/>
      <c r="B206" s="540"/>
      <c r="C206" s="540"/>
      <c r="D206" s="540"/>
      <c r="E206" s="540"/>
      <c r="F206" s="541"/>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1"/>
    </row>
    <row r="207" spans="1:50" ht="24.75" customHeight="1" x14ac:dyDescent="0.15">
      <c r="A207" s="187"/>
      <c r="B207" s="540"/>
      <c r="C207" s="540"/>
      <c r="D207" s="540"/>
      <c r="E207" s="540"/>
      <c r="F207" s="541"/>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87"/>
      <c r="B208" s="540"/>
      <c r="C208" s="540"/>
      <c r="D208" s="540"/>
      <c r="E208" s="540"/>
      <c r="F208" s="541"/>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87"/>
      <c r="B209" s="540"/>
      <c r="C209" s="540"/>
      <c r="D209" s="540"/>
      <c r="E209" s="540"/>
      <c r="F209" s="541"/>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87"/>
      <c r="B210" s="540"/>
      <c r="C210" s="540"/>
      <c r="D210" s="540"/>
      <c r="E210" s="540"/>
      <c r="F210" s="541"/>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87"/>
      <c r="B211" s="540"/>
      <c r="C211" s="540"/>
      <c r="D211" s="540"/>
      <c r="E211" s="540"/>
      <c r="F211" s="541"/>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87"/>
      <c r="B212" s="540"/>
      <c r="C212" s="540"/>
      <c r="D212" s="540"/>
      <c r="E212" s="540"/>
      <c r="F212" s="541"/>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87"/>
      <c r="B213" s="540"/>
      <c r="C213" s="540"/>
      <c r="D213" s="540"/>
      <c r="E213" s="540"/>
      <c r="F213" s="541"/>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87"/>
      <c r="B214" s="540"/>
      <c r="C214" s="540"/>
      <c r="D214" s="540"/>
      <c r="E214" s="540"/>
      <c r="F214" s="541"/>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87"/>
      <c r="B215" s="540"/>
      <c r="C215" s="540"/>
      <c r="D215" s="540"/>
      <c r="E215" s="540"/>
      <c r="F215" s="541"/>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87"/>
      <c r="B216" s="540"/>
      <c r="C216" s="540"/>
      <c r="D216" s="540"/>
      <c r="E216" s="540"/>
      <c r="F216" s="541"/>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87"/>
      <c r="B217" s="540"/>
      <c r="C217" s="540"/>
      <c r="D217" s="540"/>
      <c r="E217" s="540"/>
      <c r="F217" s="541"/>
      <c r="G217" s="389" t="s">
        <v>363</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364</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87"/>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87"/>
      <c r="B219" s="540"/>
      <c r="C219" s="540"/>
      <c r="D219" s="540"/>
      <c r="E219" s="540"/>
      <c r="F219" s="541"/>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1"/>
    </row>
    <row r="220" spans="1:50" ht="24.75" customHeight="1" x14ac:dyDescent="0.15">
      <c r="A220" s="187"/>
      <c r="B220" s="540"/>
      <c r="C220" s="540"/>
      <c r="D220" s="540"/>
      <c r="E220" s="540"/>
      <c r="F220" s="541"/>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87"/>
      <c r="B221" s="540"/>
      <c r="C221" s="540"/>
      <c r="D221" s="540"/>
      <c r="E221" s="540"/>
      <c r="F221" s="541"/>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87"/>
      <c r="B222" s="540"/>
      <c r="C222" s="540"/>
      <c r="D222" s="540"/>
      <c r="E222" s="540"/>
      <c r="F222" s="541"/>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87"/>
      <c r="B223" s="540"/>
      <c r="C223" s="540"/>
      <c r="D223" s="540"/>
      <c r="E223" s="540"/>
      <c r="F223" s="541"/>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87"/>
      <c r="B224" s="540"/>
      <c r="C224" s="540"/>
      <c r="D224" s="540"/>
      <c r="E224" s="540"/>
      <c r="F224" s="541"/>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87"/>
      <c r="B225" s="540"/>
      <c r="C225" s="540"/>
      <c r="D225" s="540"/>
      <c r="E225" s="540"/>
      <c r="F225" s="541"/>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87"/>
      <c r="B226" s="540"/>
      <c r="C226" s="540"/>
      <c r="D226" s="540"/>
      <c r="E226" s="540"/>
      <c r="F226" s="541"/>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87"/>
      <c r="B227" s="540"/>
      <c r="C227" s="540"/>
      <c r="D227" s="540"/>
      <c r="E227" s="540"/>
      <c r="F227" s="541"/>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87"/>
      <c r="B228" s="540"/>
      <c r="C228" s="540"/>
      <c r="D228" s="540"/>
      <c r="E228" s="540"/>
      <c r="F228" s="541"/>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87"/>
      <c r="B229" s="540"/>
      <c r="C229" s="540"/>
      <c r="D229" s="540"/>
      <c r="E229" s="540"/>
      <c r="F229" s="541"/>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07" t="s">
        <v>24</v>
      </c>
      <c r="AV235" s="108"/>
      <c r="AW235" s="108"/>
      <c r="AX235" s="125"/>
    </row>
    <row r="236" spans="1:50" ht="39.950000000000003" customHeight="1" x14ac:dyDescent="0.15">
      <c r="A236" s="117">
        <v>1</v>
      </c>
      <c r="B236" s="117">
        <v>1</v>
      </c>
      <c r="C236" s="122" t="s">
        <v>398</v>
      </c>
      <c r="D236" s="118"/>
      <c r="E236" s="118"/>
      <c r="F236" s="118"/>
      <c r="G236" s="118"/>
      <c r="H236" s="118"/>
      <c r="I236" s="118"/>
      <c r="J236" s="118"/>
      <c r="K236" s="118"/>
      <c r="L236" s="118"/>
      <c r="M236" s="122" t="s">
        <v>399</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10</v>
      </c>
      <c r="AL236" s="120"/>
      <c r="AM236" s="120"/>
      <c r="AN236" s="120"/>
      <c r="AO236" s="120"/>
      <c r="AP236" s="121"/>
      <c r="AQ236" s="122">
        <v>2</v>
      </c>
      <c r="AR236" s="118"/>
      <c r="AS236" s="118"/>
      <c r="AT236" s="118"/>
      <c r="AU236" s="119" t="s">
        <v>400</v>
      </c>
      <c r="AV236" s="120"/>
      <c r="AW236" s="120"/>
      <c r="AX236" s="121"/>
    </row>
    <row r="237" spans="1:50" ht="39.950000000000003" customHeight="1" x14ac:dyDescent="0.15">
      <c r="A237" s="117">
        <v>2</v>
      </c>
      <c r="B237" s="117">
        <v>1</v>
      </c>
      <c r="C237" s="122" t="s">
        <v>401</v>
      </c>
      <c r="D237" s="118"/>
      <c r="E237" s="118"/>
      <c r="F237" s="118"/>
      <c r="G237" s="118"/>
      <c r="H237" s="118"/>
      <c r="I237" s="118"/>
      <c r="J237" s="118"/>
      <c r="K237" s="118"/>
      <c r="L237" s="118"/>
      <c r="M237" s="122" t="s">
        <v>402</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v>5</v>
      </c>
      <c r="AL237" s="120"/>
      <c r="AM237" s="120"/>
      <c r="AN237" s="120"/>
      <c r="AO237" s="120"/>
      <c r="AP237" s="121"/>
      <c r="AQ237" s="122">
        <v>1</v>
      </c>
      <c r="AR237" s="118"/>
      <c r="AS237" s="118"/>
      <c r="AT237" s="118"/>
      <c r="AU237" s="119" t="s">
        <v>400</v>
      </c>
      <c r="AV237" s="120"/>
      <c r="AW237" s="120"/>
      <c r="AX237" s="121"/>
    </row>
    <row r="238" spans="1:50" ht="24" hidden="1" customHeight="1" x14ac:dyDescent="0.15">
      <c r="A238" s="117">
        <v>3</v>
      </c>
      <c r="B238" s="117">
        <v>1</v>
      </c>
      <c r="C238" s="118"/>
      <c r="D238" s="118"/>
      <c r="E238" s="118"/>
      <c r="F238" s="118"/>
      <c r="G238" s="118"/>
      <c r="H238" s="118"/>
      <c r="I238" s="118"/>
      <c r="J238" s="118"/>
      <c r="K238" s="118"/>
      <c r="L238" s="118"/>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9"/>
      <c r="AL238" s="120"/>
      <c r="AM238" s="120"/>
      <c r="AN238" s="120"/>
      <c r="AO238" s="120"/>
      <c r="AP238" s="121"/>
      <c r="AQ238" s="122"/>
      <c r="AR238" s="118"/>
      <c r="AS238" s="118"/>
      <c r="AT238" s="118"/>
      <c r="AU238" s="119"/>
      <c r="AV238" s="120"/>
      <c r="AW238" s="120"/>
      <c r="AX238" s="121"/>
    </row>
    <row r="239" spans="1:50" ht="24" hidden="1"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hidden="1"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hidden="1"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hidden="1"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hidden="1"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hidden="1"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hidden="1"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7"/>
      <c r="B268" s="117"/>
      <c r="C268" s="123" t="s">
        <v>368</v>
      </c>
      <c r="D268" s="123"/>
      <c r="E268" s="123"/>
      <c r="F268" s="123"/>
      <c r="G268" s="123"/>
      <c r="H268" s="123"/>
      <c r="I268" s="123"/>
      <c r="J268" s="123"/>
      <c r="K268" s="123"/>
      <c r="L268" s="123"/>
      <c r="M268" s="123" t="s">
        <v>369</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370</v>
      </c>
      <c r="AL268" s="123"/>
      <c r="AM268" s="123"/>
      <c r="AN268" s="123"/>
      <c r="AO268" s="123"/>
      <c r="AP268" s="123"/>
      <c r="AQ268" s="123" t="s">
        <v>23</v>
      </c>
      <c r="AR268" s="123"/>
      <c r="AS268" s="123"/>
      <c r="AT268" s="123"/>
      <c r="AU268" s="107" t="s">
        <v>24</v>
      </c>
      <c r="AV268" s="108"/>
      <c r="AW268" s="108"/>
      <c r="AX268" s="125"/>
    </row>
    <row r="269" spans="1:50" ht="24" hidden="1" customHeight="1" x14ac:dyDescent="0.15">
      <c r="A269" s="117">
        <v>1</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hidden="1" customHeight="1" x14ac:dyDescent="0.15">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hidden="1" customHeight="1" x14ac:dyDescent="0.15">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hidden="1" customHeight="1" x14ac:dyDescent="0.15">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hidden="1" customHeight="1" x14ac:dyDescent="0.15">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hidden="1"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hidden="1"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hidden="1"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hidden="1"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hidden="1"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7"/>
      <c r="B301" s="117"/>
      <c r="C301" s="123" t="s">
        <v>368</v>
      </c>
      <c r="D301" s="123"/>
      <c r="E301" s="123"/>
      <c r="F301" s="123"/>
      <c r="G301" s="123"/>
      <c r="H301" s="123"/>
      <c r="I301" s="123"/>
      <c r="J301" s="123"/>
      <c r="K301" s="123"/>
      <c r="L301" s="123"/>
      <c r="M301" s="123" t="s">
        <v>369</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370</v>
      </c>
      <c r="AL301" s="123"/>
      <c r="AM301" s="123"/>
      <c r="AN301" s="123"/>
      <c r="AO301" s="123"/>
      <c r="AP301" s="123"/>
      <c r="AQ301" s="123" t="s">
        <v>23</v>
      </c>
      <c r="AR301" s="123"/>
      <c r="AS301" s="123"/>
      <c r="AT301" s="123"/>
      <c r="AU301" s="107" t="s">
        <v>24</v>
      </c>
      <c r="AV301" s="108"/>
      <c r="AW301" s="108"/>
      <c r="AX301" s="125"/>
    </row>
    <row r="302" spans="1:50" ht="24" hidden="1" customHeight="1" x14ac:dyDescent="0.15">
      <c r="A302" s="117">
        <v>1</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hidden="1"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hidden="1"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hidden="1"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hidden="1"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hidden="1"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hidden="1"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hidden="1"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hidden="1"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hidden="1"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7"/>
      <c r="B334" s="117"/>
      <c r="C334" s="123" t="s">
        <v>368</v>
      </c>
      <c r="D334" s="123"/>
      <c r="E334" s="123"/>
      <c r="F334" s="123"/>
      <c r="G334" s="123"/>
      <c r="H334" s="123"/>
      <c r="I334" s="123"/>
      <c r="J334" s="123"/>
      <c r="K334" s="123"/>
      <c r="L334" s="123"/>
      <c r="M334" s="123" t="s">
        <v>369</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370</v>
      </c>
      <c r="AL334" s="123"/>
      <c r="AM334" s="123"/>
      <c r="AN334" s="123"/>
      <c r="AO334" s="123"/>
      <c r="AP334" s="123"/>
      <c r="AQ334" s="123" t="s">
        <v>23</v>
      </c>
      <c r="AR334" s="123"/>
      <c r="AS334" s="123"/>
      <c r="AT334" s="123"/>
      <c r="AU334" s="107" t="s">
        <v>24</v>
      </c>
      <c r="AV334" s="108"/>
      <c r="AW334" s="108"/>
      <c r="AX334" s="125"/>
    </row>
    <row r="335" spans="1:50" ht="24" hidden="1" customHeight="1" x14ac:dyDescent="0.15">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hidden="1"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hidden="1"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hidden="1"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hidden="1"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hidden="1"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hidden="1"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hidden="1"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hidden="1"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hidden="1"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7"/>
      <c r="B367" s="117"/>
      <c r="C367" s="123" t="s">
        <v>368</v>
      </c>
      <c r="D367" s="123"/>
      <c r="E367" s="123"/>
      <c r="F367" s="123"/>
      <c r="G367" s="123"/>
      <c r="H367" s="123"/>
      <c r="I367" s="123"/>
      <c r="J367" s="123"/>
      <c r="K367" s="123"/>
      <c r="L367" s="123"/>
      <c r="M367" s="123" t="s">
        <v>369</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370</v>
      </c>
      <c r="AL367" s="123"/>
      <c r="AM367" s="123"/>
      <c r="AN367" s="123"/>
      <c r="AO367" s="123"/>
      <c r="AP367" s="123"/>
      <c r="AQ367" s="123" t="s">
        <v>23</v>
      </c>
      <c r="AR367" s="123"/>
      <c r="AS367" s="123"/>
      <c r="AT367" s="123"/>
      <c r="AU367" s="107" t="s">
        <v>24</v>
      </c>
      <c r="AV367" s="108"/>
      <c r="AW367" s="108"/>
      <c r="AX367" s="125"/>
    </row>
    <row r="368" spans="1:50" ht="24" hidden="1"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hidden="1"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hidden="1"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7"/>
      <c r="B400" s="117"/>
      <c r="C400" s="123" t="s">
        <v>368</v>
      </c>
      <c r="D400" s="123"/>
      <c r="E400" s="123"/>
      <c r="F400" s="123"/>
      <c r="G400" s="123"/>
      <c r="H400" s="123"/>
      <c r="I400" s="123"/>
      <c r="J400" s="123"/>
      <c r="K400" s="123"/>
      <c r="L400" s="123"/>
      <c r="M400" s="123" t="s">
        <v>369</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370</v>
      </c>
      <c r="AL400" s="123"/>
      <c r="AM400" s="123"/>
      <c r="AN400" s="123"/>
      <c r="AO400" s="123"/>
      <c r="AP400" s="123"/>
      <c r="AQ400" s="123" t="s">
        <v>23</v>
      </c>
      <c r="AR400" s="123"/>
      <c r="AS400" s="123"/>
      <c r="AT400" s="123"/>
      <c r="AU400" s="107" t="s">
        <v>24</v>
      </c>
      <c r="AV400" s="108"/>
      <c r="AW400" s="108"/>
      <c r="AX400" s="125"/>
    </row>
    <row r="401" spans="1:50" ht="24"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7"/>
      <c r="B433" s="117"/>
      <c r="C433" s="123" t="s">
        <v>368</v>
      </c>
      <c r="D433" s="123"/>
      <c r="E433" s="123"/>
      <c r="F433" s="123"/>
      <c r="G433" s="123"/>
      <c r="H433" s="123"/>
      <c r="I433" s="123"/>
      <c r="J433" s="123"/>
      <c r="K433" s="123"/>
      <c r="L433" s="123"/>
      <c r="M433" s="123" t="s">
        <v>369</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370</v>
      </c>
      <c r="AL433" s="123"/>
      <c r="AM433" s="123"/>
      <c r="AN433" s="123"/>
      <c r="AO433" s="123"/>
      <c r="AP433" s="123"/>
      <c r="AQ433" s="123" t="s">
        <v>23</v>
      </c>
      <c r="AR433" s="123"/>
      <c r="AS433" s="123"/>
      <c r="AT433" s="123"/>
      <c r="AU433" s="107" t="s">
        <v>24</v>
      </c>
      <c r="AV433" s="108"/>
      <c r="AW433" s="108"/>
      <c r="AX433" s="125"/>
    </row>
    <row r="434" spans="1:50" ht="24"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368</v>
      </c>
      <c r="D466" s="123"/>
      <c r="E466" s="123"/>
      <c r="F466" s="123"/>
      <c r="G466" s="123"/>
      <c r="H466" s="123"/>
      <c r="I466" s="123"/>
      <c r="J466" s="123"/>
      <c r="K466" s="123"/>
      <c r="L466" s="123"/>
      <c r="M466" s="123" t="s">
        <v>369</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370</v>
      </c>
      <c r="AL466" s="123"/>
      <c r="AM466" s="123"/>
      <c r="AN466" s="123"/>
      <c r="AO466" s="123"/>
      <c r="AP466" s="123"/>
      <c r="AQ466" s="123" t="s">
        <v>23</v>
      </c>
      <c r="AR466" s="123"/>
      <c r="AS466" s="123"/>
      <c r="AT466" s="123"/>
      <c r="AU466" s="107" t="s">
        <v>24</v>
      </c>
      <c r="AV466" s="108"/>
      <c r="AW466" s="108"/>
      <c r="AX466" s="125"/>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T140:AF14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AE69:AX69">
    <cfRule type="expression" dxfId="215" priority="491">
      <formula>IF(RIGHT(TEXT(AE69,"0.#"),1)=".",FALSE,TRUE)</formula>
    </cfRule>
    <cfRule type="expression" dxfId="214" priority="492">
      <formula>IF(RIGHT(TEXT(AE69,"0.#"),1)=".",TRUE,FALSE)</formula>
    </cfRule>
  </conditionalFormatting>
  <conditionalFormatting sqref="AE83:AI83">
    <cfRule type="expression" dxfId="213" priority="473">
      <formula>IF(RIGHT(TEXT(AE83,"0.#"),1)=".",FALSE,TRUE)</formula>
    </cfRule>
    <cfRule type="expression" dxfId="212" priority="474">
      <formula>IF(RIGHT(TEXT(AE83,"0.#"),1)=".",TRUE,FALSE)</formula>
    </cfRule>
  </conditionalFormatting>
  <conditionalFormatting sqref="AJ83:AX83">
    <cfRule type="expression" dxfId="211" priority="471">
      <formula>IF(RIGHT(TEXT(AJ83,"0.#"),1)=".",FALSE,TRUE)</formula>
    </cfRule>
    <cfRule type="expression" dxfId="210" priority="472">
      <formula>IF(RIGHT(TEXT(AJ83,"0.#"),1)=".",TRUE,FALSE)</formula>
    </cfRule>
  </conditionalFormatting>
  <conditionalFormatting sqref="L99">
    <cfRule type="expression" dxfId="209" priority="451">
      <formula>IF(RIGHT(TEXT(L99,"0.#"),1)=".",FALSE,TRUE)</formula>
    </cfRule>
    <cfRule type="expression" dxfId="208" priority="452">
      <formula>IF(RIGHT(TEXT(L99,"0.#"),1)=".",TRUE,FALSE)</formula>
    </cfRule>
  </conditionalFormatting>
  <conditionalFormatting sqref="L104">
    <cfRule type="expression" dxfId="207" priority="449">
      <formula>IF(RIGHT(TEXT(L104,"0.#"),1)=".",FALSE,TRUE)</formula>
    </cfRule>
    <cfRule type="expression" dxfId="206" priority="450">
      <formula>IF(RIGHT(TEXT(L104,"0.#"),1)=".",TRUE,FALSE)</formula>
    </cfRule>
  </conditionalFormatting>
  <conditionalFormatting sqref="R104">
    <cfRule type="expression" dxfId="205" priority="447">
      <formula>IF(RIGHT(TEXT(R104,"0.#"),1)=".",FALSE,TRUE)</formula>
    </cfRule>
    <cfRule type="expression" dxfId="204" priority="448">
      <formula>IF(RIGHT(TEXT(R104,"0.#"),1)=".",TRUE,FALSE)</formula>
    </cfRule>
  </conditionalFormatting>
  <conditionalFormatting sqref="P18:AX18">
    <cfRule type="expression" dxfId="203" priority="445">
      <formula>IF(RIGHT(TEXT(P18,"0.#"),1)=".",FALSE,TRUE)</formula>
    </cfRule>
    <cfRule type="expression" dxfId="202" priority="446">
      <formula>IF(RIGHT(TEXT(P18,"0.#"),1)=".",TRUE,FALSE)</formula>
    </cfRule>
  </conditionalFormatting>
  <conditionalFormatting sqref="Y181">
    <cfRule type="expression" dxfId="201" priority="441">
      <formula>IF(RIGHT(TEXT(Y181,"0.#"),1)=".",FALSE,TRUE)</formula>
    </cfRule>
    <cfRule type="expression" dxfId="200" priority="442">
      <formula>IF(RIGHT(TEXT(Y181,"0.#"),1)=".",TRUE,FALSE)</formula>
    </cfRule>
  </conditionalFormatting>
  <conditionalFormatting sqref="Y190">
    <cfRule type="expression" dxfId="199" priority="437">
      <formula>IF(RIGHT(TEXT(Y190,"0.#"),1)=".",FALSE,TRUE)</formula>
    </cfRule>
    <cfRule type="expression" dxfId="198" priority="438">
      <formula>IF(RIGHT(TEXT(Y190,"0.#"),1)=".",TRUE,FALSE)</formula>
    </cfRule>
  </conditionalFormatting>
  <conditionalFormatting sqref="AE54:AI54">
    <cfRule type="expression" dxfId="197" priority="309">
      <formula>IF(RIGHT(TEXT(AE54,"0.#"),1)=".",FALSE,TRUE)</formula>
    </cfRule>
    <cfRule type="expression" dxfId="196" priority="310">
      <formula>IF(RIGHT(TEXT(AE54,"0.#"),1)=".",TRUE,FALSE)</formula>
    </cfRule>
  </conditionalFormatting>
  <conditionalFormatting sqref="AR15:AX15 AR13:AX13">
    <cfRule type="expression" dxfId="195" priority="267">
      <formula>IF(RIGHT(TEXT(AR13,"0.#"),1)=".",FALSE,TRUE)</formula>
    </cfRule>
    <cfRule type="expression" dxfId="194" priority="268">
      <formula>IF(RIGHT(TEXT(AR13,"0.#"),1)=".",TRUE,FALSE)</formula>
    </cfRule>
  </conditionalFormatting>
  <conditionalFormatting sqref="AE55:AX55 AJ54:AS54">
    <cfRule type="expression" dxfId="193" priority="261">
      <formula>IF(RIGHT(TEXT(AE54,"0.#"),1)=".",FALSE,TRUE)</formula>
    </cfRule>
    <cfRule type="expression" dxfId="192" priority="262">
      <formula>IF(RIGHT(TEXT(AE54,"0.#"),1)=".",TRUE,FALSE)</formula>
    </cfRule>
  </conditionalFormatting>
  <conditionalFormatting sqref="AE68:AS68">
    <cfRule type="expression" dxfId="191" priority="257">
      <formula>IF(RIGHT(TEXT(AE68,"0.#"),1)=".",FALSE,TRUE)</formula>
    </cfRule>
    <cfRule type="expression" dxfId="190" priority="258">
      <formula>IF(RIGHT(TEXT(AE68,"0.#"),1)=".",TRUE,FALSE)</formula>
    </cfRule>
  </conditionalFormatting>
  <conditionalFormatting sqref="AE95:AI95 AE92:AI92 AE89:AI89 AE86:AI86">
    <cfRule type="expression" dxfId="189" priority="255">
      <formula>IF(RIGHT(TEXT(AE86,"0.#"),1)=".",FALSE,TRUE)</formula>
    </cfRule>
    <cfRule type="expression" dxfId="188" priority="256">
      <formula>IF(RIGHT(TEXT(AE86,"0.#"),1)=".",TRUE,FALSE)</formula>
    </cfRule>
  </conditionalFormatting>
  <conditionalFormatting sqref="AJ95:AX95 AJ92:AX92 AJ89:AX89 AJ86:AX86">
    <cfRule type="expression" dxfId="187" priority="253">
      <formula>IF(RIGHT(TEXT(AJ86,"0.#"),1)=".",FALSE,TRUE)</formula>
    </cfRule>
    <cfRule type="expression" dxfId="186" priority="254">
      <formula>IF(RIGHT(TEXT(AJ86,"0.#"),1)=".",TRUE,FALSE)</formula>
    </cfRule>
  </conditionalFormatting>
  <conditionalFormatting sqref="L100:L103 L98">
    <cfRule type="expression" dxfId="185" priority="251">
      <formula>IF(RIGHT(TEXT(L98,"0.#"),1)=".",FALSE,TRUE)</formula>
    </cfRule>
    <cfRule type="expression" dxfId="184" priority="252">
      <formula>IF(RIGHT(TEXT(L98,"0.#"),1)=".",TRUE,FALSE)</formula>
    </cfRule>
  </conditionalFormatting>
  <conditionalFormatting sqref="R98">
    <cfRule type="expression" dxfId="183" priority="247">
      <formula>IF(RIGHT(TEXT(R98,"0.#"),1)=".",FALSE,TRUE)</formula>
    </cfRule>
    <cfRule type="expression" dxfId="182" priority="248">
      <formula>IF(RIGHT(TEXT(R98,"0.#"),1)=".",TRUE,FALSE)</formula>
    </cfRule>
  </conditionalFormatting>
  <conditionalFormatting sqref="R99:R103">
    <cfRule type="expression" dxfId="181" priority="245">
      <formula>IF(RIGHT(TEXT(R99,"0.#"),1)=".",FALSE,TRUE)</formula>
    </cfRule>
    <cfRule type="expression" dxfId="180" priority="246">
      <formula>IF(RIGHT(TEXT(R99,"0.#"),1)=".",TRUE,FALSE)</formula>
    </cfRule>
  </conditionalFormatting>
  <conditionalFormatting sqref="Y182:Y189 Y180">
    <cfRule type="expression" dxfId="179" priority="243">
      <formula>IF(RIGHT(TEXT(Y180,"0.#"),1)=".",FALSE,TRUE)</formula>
    </cfRule>
    <cfRule type="expression" dxfId="178" priority="244">
      <formula>IF(RIGHT(TEXT(Y180,"0.#"),1)=".",TRUE,FALSE)</formula>
    </cfRule>
  </conditionalFormatting>
  <conditionalFormatting sqref="AU181">
    <cfRule type="expression" dxfId="177" priority="241">
      <formula>IF(RIGHT(TEXT(AU181,"0.#"),1)=".",FALSE,TRUE)</formula>
    </cfRule>
    <cfRule type="expression" dxfId="176" priority="242">
      <formula>IF(RIGHT(TEXT(AU181,"0.#"),1)=".",TRUE,FALSE)</formula>
    </cfRule>
  </conditionalFormatting>
  <conditionalFormatting sqref="AU190">
    <cfRule type="expression" dxfId="175" priority="239">
      <formula>IF(RIGHT(TEXT(AU190,"0.#"),1)=".",FALSE,TRUE)</formula>
    </cfRule>
    <cfRule type="expression" dxfId="174" priority="240">
      <formula>IF(RIGHT(TEXT(AU190,"0.#"),1)=".",TRUE,FALSE)</formula>
    </cfRule>
  </conditionalFormatting>
  <conditionalFormatting sqref="AU182:AU189 AU180">
    <cfRule type="expression" dxfId="173" priority="237">
      <formula>IF(RIGHT(TEXT(AU180,"0.#"),1)=".",FALSE,TRUE)</formula>
    </cfRule>
    <cfRule type="expression" dxfId="172" priority="238">
      <formula>IF(RIGHT(TEXT(AU180,"0.#"),1)=".",TRUE,FALSE)</formula>
    </cfRule>
  </conditionalFormatting>
  <conditionalFormatting sqref="Y220 Y207 Y194">
    <cfRule type="expression" dxfId="171" priority="223">
      <formula>IF(RIGHT(TEXT(Y194,"0.#"),1)=".",FALSE,TRUE)</formula>
    </cfRule>
    <cfRule type="expression" dxfId="170" priority="224">
      <formula>IF(RIGHT(TEXT(Y194,"0.#"),1)=".",TRUE,FALSE)</formula>
    </cfRule>
  </conditionalFormatting>
  <conditionalFormatting sqref="Y229 Y216 Y203">
    <cfRule type="expression" dxfId="169" priority="221">
      <formula>IF(RIGHT(TEXT(Y203,"0.#"),1)=".",FALSE,TRUE)</formula>
    </cfRule>
    <cfRule type="expression" dxfId="168" priority="222">
      <formula>IF(RIGHT(TEXT(Y203,"0.#"),1)=".",TRUE,FALSE)</formula>
    </cfRule>
  </conditionalFormatting>
  <conditionalFormatting sqref="Y221:Y228 Y219 Y208:Y215 Y206 Y195:Y202 Y193">
    <cfRule type="expression" dxfId="167" priority="219">
      <formula>IF(RIGHT(TEXT(Y193,"0.#"),1)=".",FALSE,TRUE)</formula>
    </cfRule>
    <cfRule type="expression" dxfId="166" priority="220">
      <formula>IF(RIGHT(TEXT(Y193,"0.#"),1)=".",TRUE,FALSE)</formula>
    </cfRule>
  </conditionalFormatting>
  <conditionalFormatting sqref="AU220 AU207 AU194">
    <cfRule type="expression" dxfId="165" priority="217">
      <formula>IF(RIGHT(TEXT(AU194,"0.#"),1)=".",FALSE,TRUE)</formula>
    </cfRule>
    <cfRule type="expression" dxfId="164" priority="218">
      <formula>IF(RIGHT(TEXT(AU194,"0.#"),1)=".",TRUE,FALSE)</formula>
    </cfRule>
  </conditionalFormatting>
  <conditionalFormatting sqref="AU229 AU216 AU203">
    <cfRule type="expression" dxfId="163" priority="215">
      <formula>IF(RIGHT(TEXT(AU203,"0.#"),1)=".",FALSE,TRUE)</formula>
    </cfRule>
    <cfRule type="expression" dxfId="162" priority="216">
      <formula>IF(RIGHT(TEXT(AU203,"0.#"),1)=".",TRUE,FALSE)</formula>
    </cfRule>
  </conditionalFormatting>
  <conditionalFormatting sqref="AU221:AU228 AU219 AU208:AU215 AU206 AU195:AU202 AU193">
    <cfRule type="expression" dxfId="161" priority="213">
      <formula>IF(RIGHT(TEXT(AU193,"0.#"),1)=".",FALSE,TRUE)</formula>
    </cfRule>
    <cfRule type="expression" dxfId="160" priority="214">
      <formula>IF(RIGHT(TEXT(AU193,"0.#"),1)=".",TRUE,FALSE)</formula>
    </cfRule>
  </conditionalFormatting>
  <conditionalFormatting sqref="AE56:AI56">
    <cfRule type="expression" dxfId="159" priority="187">
      <formula>IF(AND(AE56&gt;=0, RIGHT(TEXT(AE56,"0.#"),1)&lt;&gt;"."),TRUE,FALSE)</formula>
    </cfRule>
    <cfRule type="expression" dxfId="158" priority="188">
      <formula>IF(AND(AE56&gt;=0, RIGHT(TEXT(AE56,"0.#"),1)="."),TRUE,FALSE)</formula>
    </cfRule>
    <cfRule type="expression" dxfId="157" priority="189">
      <formula>IF(AND(AE56&lt;0, RIGHT(TEXT(AE56,"0.#"),1)&lt;&gt;"."),TRUE,FALSE)</formula>
    </cfRule>
    <cfRule type="expression" dxfId="156" priority="190">
      <formula>IF(AND(AE56&lt;0, RIGHT(TEXT(AE56,"0.#"),1)="."),TRUE,FALSE)</formula>
    </cfRule>
  </conditionalFormatting>
  <conditionalFormatting sqref="AJ56:AS56">
    <cfRule type="expression" dxfId="155" priority="183">
      <formula>IF(AND(AJ56&gt;=0, RIGHT(TEXT(AJ56,"0.#"),1)&lt;&gt;"."),TRUE,FALSE)</formula>
    </cfRule>
    <cfRule type="expression" dxfId="154" priority="184">
      <formula>IF(AND(AJ56&gt;=0, RIGHT(TEXT(AJ56,"0.#"),1)="."),TRUE,FALSE)</formula>
    </cfRule>
    <cfRule type="expression" dxfId="153" priority="185">
      <formula>IF(AND(AJ56&lt;0, RIGHT(TEXT(AJ56,"0.#"),1)&lt;&gt;"."),TRUE,FALSE)</formula>
    </cfRule>
    <cfRule type="expression" dxfId="152" priority="186">
      <formula>IF(AND(AJ56&lt;0, RIGHT(TEXT(AJ56,"0.#"),1)="."),TRUE,FALSE)</formula>
    </cfRule>
  </conditionalFormatting>
  <conditionalFormatting sqref="AK238:AK265">
    <cfRule type="expression" dxfId="151" priority="171">
      <formula>IF(RIGHT(TEXT(AK238,"0.#"),1)=".",FALSE,TRUE)</formula>
    </cfRule>
    <cfRule type="expression" dxfId="150" priority="172">
      <formula>IF(RIGHT(TEXT(AK238,"0.#"),1)=".",TRUE,FALSE)</formula>
    </cfRule>
  </conditionalFormatting>
  <conditionalFormatting sqref="AU238:AX265">
    <cfRule type="expression" dxfId="149" priority="167">
      <formula>IF(AND(AU238&gt;=0, RIGHT(TEXT(AU238,"0.#"),1)&lt;&gt;"."),TRUE,FALSE)</formula>
    </cfRule>
    <cfRule type="expression" dxfId="148" priority="168">
      <formula>IF(AND(AU238&gt;=0, RIGHT(TEXT(AU238,"0.#"),1)="."),TRUE,FALSE)</formula>
    </cfRule>
    <cfRule type="expression" dxfId="147" priority="169">
      <formula>IF(AND(AU238&lt;0, RIGHT(TEXT(AU238,"0.#"),1)&lt;&gt;"."),TRUE,FALSE)</formula>
    </cfRule>
    <cfRule type="expression" dxfId="146" priority="170">
      <formula>IF(AND(AU238&lt;0, RIGHT(TEXT(AU238,"0.#"),1)="."),TRUE,FALSE)</formula>
    </cfRule>
  </conditionalFormatting>
  <conditionalFormatting sqref="AK269">
    <cfRule type="expression" dxfId="145" priority="165">
      <formula>IF(RIGHT(TEXT(AK269,"0.#"),1)=".",FALSE,TRUE)</formula>
    </cfRule>
    <cfRule type="expression" dxfId="144" priority="166">
      <formula>IF(RIGHT(TEXT(AK269,"0.#"),1)=".",TRUE,FALSE)</formula>
    </cfRule>
  </conditionalFormatting>
  <conditionalFormatting sqref="AU269:AX269">
    <cfRule type="expression" dxfId="143" priority="161">
      <formula>IF(AND(AU269&gt;=0, RIGHT(TEXT(AU269,"0.#"),1)&lt;&gt;"."),TRUE,FALSE)</formula>
    </cfRule>
    <cfRule type="expression" dxfId="142" priority="162">
      <formula>IF(AND(AU269&gt;=0, RIGHT(TEXT(AU269,"0.#"),1)="."),TRUE,FALSE)</formula>
    </cfRule>
    <cfRule type="expression" dxfId="141" priority="163">
      <formula>IF(AND(AU269&lt;0, RIGHT(TEXT(AU269,"0.#"),1)&lt;&gt;"."),TRUE,FALSE)</formula>
    </cfRule>
    <cfRule type="expression" dxfId="140" priority="164">
      <formula>IF(AND(AU269&lt;0, RIGHT(TEXT(AU269,"0.#"),1)="."),TRUE,FALSE)</formula>
    </cfRule>
  </conditionalFormatting>
  <conditionalFormatting sqref="AK270:AK298">
    <cfRule type="expression" dxfId="139" priority="159">
      <formula>IF(RIGHT(TEXT(AK270,"0.#"),1)=".",FALSE,TRUE)</formula>
    </cfRule>
    <cfRule type="expression" dxfId="138" priority="160">
      <formula>IF(RIGHT(TEXT(AK270,"0.#"),1)=".",TRUE,FALSE)</formula>
    </cfRule>
  </conditionalFormatting>
  <conditionalFormatting sqref="AU270:AX298">
    <cfRule type="expression" dxfId="137" priority="155">
      <formula>IF(AND(AU270&gt;=0, RIGHT(TEXT(AU270,"0.#"),1)&lt;&gt;"."),TRUE,FALSE)</formula>
    </cfRule>
    <cfRule type="expression" dxfId="136" priority="156">
      <formula>IF(AND(AU270&gt;=0, RIGHT(TEXT(AU270,"0.#"),1)="."),TRUE,FALSE)</formula>
    </cfRule>
    <cfRule type="expression" dxfId="135" priority="157">
      <formula>IF(AND(AU270&lt;0, RIGHT(TEXT(AU270,"0.#"),1)&lt;&gt;"."),TRUE,FALSE)</formula>
    </cfRule>
    <cfRule type="expression" dxfId="134" priority="158">
      <formula>IF(AND(AU270&lt;0, RIGHT(TEXT(AU270,"0.#"),1)="."),TRUE,FALSE)</formula>
    </cfRule>
  </conditionalFormatting>
  <conditionalFormatting sqref="AK302">
    <cfRule type="expression" dxfId="133" priority="153">
      <formula>IF(RIGHT(TEXT(AK302,"0.#"),1)=".",FALSE,TRUE)</formula>
    </cfRule>
    <cfRule type="expression" dxfId="132" priority="154">
      <formula>IF(RIGHT(TEXT(AK302,"0.#"),1)=".",TRUE,FALSE)</formula>
    </cfRule>
  </conditionalFormatting>
  <conditionalFormatting sqref="AU302:AX302">
    <cfRule type="expression" dxfId="131" priority="149">
      <formula>IF(AND(AU302&gt;=0, RIGHT(TEXT(AU302,"0.#"),1)&lt;&gt;"."),TRUE,FALSE)</formula>
    </cfRule>
    <cfRule type="expression" dxfId="130" priority="150">
      <formula>IF(AND(AU302&gt;=0, RIGHT(TEXT(AU302,"0.#"),1)="."),TRUE,FALSE)</formula>
    </cfRule>
    <cfRule type="expression" dxfId="129" priority="151">
      <formula>IF(AND(AU302&lt;0, RIGHT(TEXT(AU302,"0.#"),1)&lt;&gt;"."),TRUE,FALSE)</formula>
    </cfRule>
    <cfRule type="expression" dxfId="128" priority="152">
      <formula>IF(AND(AU302&lt;0, RIGHT(TEXT(AU302,"0.#"),1)="."),TRUE,FALSE)</formula>
    </cfRule>
  </conditionalFormatting>
  <conditionalFormatting sqref="AK303:AK331">
    <cfRule type="expression" dxfId="127" priority="147">
      <formula>IF(RIGHT(TEXT(AK303,"0.#"),1)=".",FALSE,TRUE)</formula>
    </cfRule>
    <cfRule type="expression" dxfId="126" priority="148">
      <formula>IF(RIGHT(TEXT(AK303,"0.#"),1)=".",TRUE,FALSE)</formula>
    </cfRule>
  </conditionalFormatting>
  <conditionalFormatting sqref="AU303:AX331">
    <cfRule type="expression" dxfId="125" priority="143">
      <formula>IF(AND(AU303&gt;=0, RIGHT(TEXT(AU303,"0.#"),1)&lt;&gt;"."),TRUE,FALSE)</formula>
    </cfRule>
    <cfRule type="expression" dxfId="124" priority="144">
      <formula>IF(AND(AU303&gt;=0, RIGHT(TEXT(AU303,"0.#"),1)="."),TRUE,FALSE)</formula>
    </cfRule>
    <cfRule type="expression" dxfId="123" priority="145">
      <formula>IF(AND(AU303&lt;0, RIGHT(TEXT(AU303,"0.#"),1)&lt;&gt;"."),TRUE,FALSE)</formula>
    </cfRule>
    <cfRule type="expression" dxfId="122" priority="146">
      <formula>IF(AND(AU303&lt;0, RIGHT(TEXT(AU303,"0.#"),1)="."),TRUE,FALSE)</formula>
    </cfRule>
  </conditionalFormatting>
  <conditionalFormatting sqref="AK335">
    <cfRule type="expression" dxfId="121" priority="141">
      <formula>IF(RIGHT(TEXT(AK335,"0.#"),1)=".",FALSE,TRUE)</formula>
    </cfRule>
    <cfRule type="expression" dxfId="120" priority="142">
      <formula>IF(RIGHT(TEXT(AK335,"0.#"),1)=".",TRUE,FALSE)</formula>
    </cfRule>
  </conditionalFormatting>
  <conditionalFormatting sqref="AU335:AX335">
    <cfRule type="expression" dxfId="119" priority="137">
      <formula>IF(AND(AU335&gt;=0, RIGHT(TEXT(AU335,"0.#"),1)&lt;&gt;"."),TRUE,FALSE)</formula>
    </cfRule>
    <cfRule type="expression" dxfId="118" priority="138">
      <formula>IF(AND(AU335&gt;=0, RIGHT(TEXT(AU335,"0.#"),1)="."),TRUE,FALSE)</formula>
    </cfRule>
    <cfRule type="expression" dxfId="117" priority="139">
      <formula>IF(AND(AU335&lt;0, RIGHT(TEXT(AU335,"0.#"),1)&lt;&gt;"."),TRUE,FALSE)</formula>
    </cfRule>
    <cfRule type="expression" dxfId="116" priority="140">
      <formula>IF(AND(AU335&lt;0, RIGHT(TEXT(AU335,"0.#"),1)="."),TRUE,FALSE)</formula>
    </cfRule>
  </conditionalFormatting>
  <conditionalFormatting sqref="AK336:AK364">
    <cfRule type="expression" dxfId="115" priority="135">
      <formula>IF(RIGHT(TEXT(AK336,"0.#"),1)=".",FALSE,TRUE)</formula>
    </cfRule>
    <cfRule type="expression" dxfId="114" priority="136">
      <formula>IF(RIGHT(TEXT(AK336,"0.#"),1)=".",TRUE,FALSE)</formula>
    </cfRule>
  </conditionalFormatting>
  <conditionalFormatting sqref="AU336:AX364">
    <cfRule type="expression" dxfId="113" priority="131">
      <formula>IF(AND(AU336&gt;=0, RIGHT(TEXT(AU336,"0.#"),1)&lt;&gt;"."),TRUE,FALSE)</formula>
    </cfRule>
    <cfRule type="expression" dxfId="112" priority="132">
      <formula>IF(AND(AU336&gt;=0, RIGHT(TEXT(AU336,"0.#"),1)="."),TRUE,FALSE)</formula>
    </cfRule>
    <cfRule type="expression" dxfId="111" priority="133">
      <formula>IF(AND(AU336&lt;0, RIGHT(TEXT(AU336,"0.#"),1)&lt;&gt;"."),TRUE,FALSE)</formula>
    </cfRule>
    <cfRule type="expression" dxfId="110" priority="134">
      <formula>IF(AND(AU336&lt;0, RIGHT(TEXT(AU336,"0.#"),1)="."),TRUE,FALSE)</formula>
    </cfRule>
  </conditionalFormatting>
  <conditionalFormatting sqref="AK368">
    <cfRule type="expression" dxfId="109" priority="129">
      <formula>IF(RIGHT(TEXT(AK368,"0.#"),1)=".",FALSE,TRUE)</formula>
    </cfRule>
    <cfRule type="expression" dxfId="108" priority="130">
      <formula>IF(RIGHT(TEXT(AK368,"0.#"),1)=".",TRUE,FALSE)</formula>
    </cfRule>
  </conditionalFormatting>
  <conditionalFormatting sqref="AU368:AX368">
    <cfRule type="expression" dxfId="107" priority="125">
      <formula>IF(AND(AU368&gt;=0, RIGHT(TEXT(AU368,"0.#"),1)&lt;&gt;"."),TRUE,FALSE)</formula>
    </cfRule>
    <cfRule type="expression" dxfId="106" priority="126">
      <formula>IF(AND(AU368&gt;=0, RIGHT(TEXT(AU368,"0.#"),1)="."),TRUE,FALSE)</formula>
    </cfRule>
    <cfRule type="expression" dxfId="105" priority="127">
      <formula>IF(AND(AU368&lt;0, RIGHT(TEXT(AU368,"0.#"),1)&lt;&gt;"."),TRUE,FALSE)</formula>
    </cfRule>
    <cfRule type="expression" dxfId="104" priority="128">
      <formula>IF(AND(AU368&lt;0, RIGHT(TEXT(AU368,"0.#"),1)="."),TRUE,FALSE)</formula>
    </cfRule>
  </conditionalFormatting>
  <conditionalFormatting sqref="AK369:AK397">
    <cfRule type="expression" dxfId="103" priority="123">
      <formula>IF(RIGHT(TEXT(AK369,"0.#"),1)=".",FALSE,TRUE)</formula>
    </cfRule>
    <cfRule type="expression" dxfId="102" priority="124">
      <formula>IF(RIGHT(TEXT(AK369,"0.#"),1)=".",TRUE,FALSE)</formula>
    </cfRule>
  </conditionalFormatting>
  <conditionalFormatting sqref="AU369:AX397">
    <cfRule type="expression" dxfId="101" priority="119">
      <formula>IF(AND(AU369&gt;=0, RIGHT(TEXT(AU369,"0.#"),1)&lt;&gt;"."),TRUE,FALSE)</formula>
    </cfRule>
    <cfRule type="expression" dxfId="100" priority="120">
      <formula>IF(AND(AU369&gt;=0, RIGHT(TEXT(AU369,"0.#"),1)="."),TRUE,FALSE)</formula>
    </cfRule>
    <cfRule type="expression" dxfId="99" priority="121">
      <formula>IF(AND(AU369&lt;0, RIGHT(TEXT(AU369,"0.#"),1)&lt;&gt;"."),TRUE,FALSE)</formula>
    </cfRule>
    <cfRule type="expression" dxfId="98" priority="122">
      <formula>IF(AND(AU369&lt;0, RIGHT(TEXT(AU369,"0.#"),1)="."),TRUE,FALSE)</formula>
    </cfRule>
  </conditionalFormatting>
  <conditionalFormatting sqref="AK401">
    <cfRule type="expression" dxfId="97" priority="117">
      <formula>IF(RIGHT(TEXT(AK401,"0.#"),1)=".",FALSE,TRUE)</formula>
    </cfRule>
    <cfRule type="expression" dxfId="96" priority="118">
      <formula>IF(RIGHT(TEXT(AK401,"0.#"),1)=".",TRUE,FALSE)</formula>
    </cfRule>
  </conditionalFormatting>
  <conditionalFormatting sqref="AU401:AX401">
    <cfRule type="expression" dxfId="95" priority="113">
      <formula>IF(AND(AU401&gt;=0, RIGHT(TEXT(AU401,"0.#"),1)&lt;&gt;"."),TRUE,FALSE)</formula>
    </cfRule>
    <cfRule type="expression" dxfId="94" priority="114">
      <formula>IF(AND(AU401&gt;=0, RIGHT(TEXT(AU401,"0.#"),1)="."),TRUE,FALSE)</formula>
    </cfRule>
    <cfRule type="expression" dxfId="93" priority="115">
      <formula>IF(AND(AU401&lt;0, RIGHT(TEXT(AU401,"0.#"),1)&lt;&gt;"."),TRUE,FALSE)</formula>
    </cfRule>
    <cfRule type="expression" dxfId="92" priority="116">
      <formula>IF(AND(AU401&lt;0, RIGHT(TEXT(AU401,"0.#"),1)="."),TRUE,FALSE)</formula>
    </cfRule>
  </conditionalFormatting>
  <conditionalFormatting sqref="AK402:AK430">
    <cfRule type="expression" dxfId="91" priority="111">
      <formula>IF(RIGHT(TEXT(AK402,"0.#"),1)=".",FALSE,TRUE)</formula>
    </cfRule>
    <cfRule type="expression" dxfId="90" priority="112">
      <formula>IF(RIGHT(TEXT(AK402,"0.#"),1)=".",TRUE,FALSE)</formula>
    </cfRule>
  </conditionalFormatting>
  <conditionalFormatting sqref="AU402:AX430">
    <cfRule type="expression" dxfId="89" priority="107">
      <formula>IF(AND(AU402&gt;=0, RIGHT(TEXT(AU402,"0.#"),1)&lt;&gt;"."),TRUE,FALSE)</formula>
    </cfRule>
    <cfRule type="expression" dxfId="88" priority="108">
      <formula>IF(AND(AU402&gt;=0, RIGHT(TEXT(AU402,"0.#"),1)="."),TRUE,FALSE)</formula>
    </cfRule>
    <cfRule type="expression" dxfId="87" priority="109">
      <formula>IF(AND(AU402&lt;0, RIGHT(TEXT(AU402,"0.#"),1)&lt;&gt;"."),TRUE,FALSE)</formula>
    </cfRule>
    <cfRule type="expression" dxfId="86" priority="110">
      <formula>IF(AND(AU402&lt;0, RIGHT(TEXT(AU402,"0.#"),1)="."),TRUE,FALSE)</formula>
    </cfRule>
  </conditionalFormatting>
  <conditionalFormatting sqref="AK434">
    <cfRule type="expression" dxfId="85" priority="105">
      <formula>IF(RIGHT(TEXT(AK434,"0.#"),1)=".",FALSE,TRUE)</formula>
    </cfRule>
    <cfRule type="expression" dxfId="84" priority="106">
      <formula>IF(RIGHT(TEXT(AK434,"0.#"),1)=".",TRUE,FALSE)</formula>
    </cfRule>
  </conditionalFormatting>
  <conditionalFormatting sqref="AU434:AX434">
    <cfRule type="expression" dxfId="83" priority="101">
      <formula>IF(AND(AU434&gt;=0, RIGHT(TEXT(AU434,"0.#"),1)&lt;&gt;"."),TRUE,FALSE)</formula>
    </cfRule>
    <cfRule type="expression" dxfId="82" priority="102">
      <formula>IF(AND(AU434&gt;=0, RIGHT(TEXT(AU434,"0.#"),1)="."),TRUE,FALSE)</formula>
    </cfRule>
    <cfRule type="expression" dxfId="81" priority="103">
      <formula>IF(AND(AU434&lt;0, RIGHT(TEXT(AU434,"0.#"),1)&lt;&gt;"."),TRUE,FALSE)</formula>
    </cfRule>
    <cfRule type="expression" dxfId="80" priority="104">
      <formula>IF(AND(AU434&lt;0, RIGHT(TEXT(AU434,"0.#"),1)="."),TRUE,FALSE)</formula>
    </cfRule>
  </conditionalFormatting>
  <conditionalFormatting sqref="AK435:AK463">
    <cfRule type="expression" dxfId="79" priority="99">
      <formula>IF(RIGHT(TEXT(AK435,"0.#"),1)=".",FALSE,TRUE)</formula>
    </cfRule>
    <cfRule type="expression" dxfId="78" priority="100">
      <formula>IF(RIGHT(TEXT(AK435,"0.#"),1)=".",TRUE,FALSE)</formula>
    </cfRule>
  </conditionalFormatting>
  <conditionalFormatting sqref="AU435:AX463">
    <cfRule type="expression" dxfId="77" priority="95">
      <formula>IF(AND(AU435&gt;=0, RIGHT(TEXT(AU435,"0.#"),1)&lt;&gt;"."),TRUE,FALSE)</formula>
    </cfRule>
    <cfRule type="expression" dxfId="76" priority="96">
      <formula>IF(AND(AU435&gt;=0, RIGHT(TEXT(AU435,"0.#"),1)="."),TRUE,FALSE)</formula>
    </cfRule>
    <cfRule type="expression" dxfId="75" priority="97">
      <formula>IF(AND(AU435&lt;0, RIGHT(TEXT(AU435,"0.#"),1)&lt;&gt;"."),TRUE,FALSE)</formula>
    </cfRule>
    <cfRule type="expression" dxfId="74" priority="98">
      <formula>IF(AND(AU435&lt;0, RIGHT(TEXT(AU435,"0.#"),1)="."),TRUE,FALSE)</formula>
    </cfRule>
  </conditionalFormatting>
  <conditionalFormatting sqref="AK467">
    <cfRule type="expression" dxfId="73" priority="93">
      <formula>IF(RIGHT(TEXT(AK467,"0.#"),1)=".",FALSE,TRUE)</formula>
    </cfRule>
    <cfRule type="expression" dxfId="72" priority="94">
      <formula>IF(RIGHT(TEXT(AK467,"0.#"),1)=".",TRUE,FALSE)</formula>
    </cfRule>
  </conditionalFormatting>
  <conditionalFormatting sqref="AU467:AX467">
    <cfRule type="expression" dxfId="71" priority="89">
      <formula>IF(AND(AU467&gt;=0, RIGHT(TEXT(AU467,"0.#"),1)&lt;&gt;"."),TRUE,FALSE)</formula>
    </cfRule>
    <cfRule type="expression" dxfId="70" priority="90">
      <formula>IF(AND(AU467&gt;=0, RIGHT(TEXT(AU467,"0.#"),1)="."),TRUE,FALSE)</formula>
    </cfRule>
    <cfRule type="expression" dxfId="69" priority="91">
      <formula>IF(AND(AU467&lt;0, RIGHT(TEXT(AU467,"0.#"),1)&lt;&gt;"."),TRUE,FALSE)</formula>
    </cfRule>
    <cfRule type="expression" dxfId="68" priority="92">
      <formula>IF(AND(AU467&lt;0, RIGHT(TEXT(AU467,"0.#"),1)="."),TRUE,FALSE)</formula>
    </cfRule>
  </conditionalFormatting>
  <conditionalFormatting sqref="AK468:AK496">
    <cfRule type="expression" dxfId="67" priority="87">
      <formula>IF(RIGHT(TEXT(AK468,"0.#"),1)=".",FALSE,TRUE)</formula>
    </cfRule>
    <cfRule type="expression" dxfId="66" priority="88">
      <formula>IF(RIGHT(TEXT(AK468,"0.#"),1)=".",TRUE,FALSE)</formula>
    </cfRule>
  </conditionalFormatting>
  <conditionalFormatting sqref="AU468:AX496">
    <cfRule type="expression" dxfId="65" priority="83">
      <formula>IF(AND(AU468&gt;=0, RIGHT(TEXT(AU468,"0.#"),1)&lt;&gt;"."),TRUE,FALSE)</formula>
    </cfRule>
    <cfRule type="expression" dxfId="64" priority="84">
      <formula>IF(AND(AU468&gt;=0, RIGHT(TEXT(AU468,"0.#"),1)="."),TRUE,FALSE)</formula>
    </cfRule>
    <cfRule type="expression" dxfId="63" priority="85">
      <formula>IF(AND(AU468&lt;0, RIGHT(TEXT(AU468,"0.#"),1)&lt;&gt;"."),TRUE,FALSE)</formula>
    </cfRule>
    <cfRule type="expression" dxfId="62" priority="86">
      <formula>IF(AND(AU468&lt;0, RIGHT(TEXT(AU468,"0.#"),1)="."),TRUE,FALSE)</formula>
    </cfRule>
  </conditionalFormatting>
  <conditionalFormatting sqref="AE24:AS24 AO23:AS23">
    <cfRule type="expression" dxfId="61" priority="81">
      <formula>IF(RIGHT(TEXT(AE23,"0.#"),1)=".",FALSE,TRUE)</formula>
    </cfRule>
    <cfRule type="expression" dxfId="60" priority="82">
      <formula>IF(RIGHT(TEXT(AE23,"0.#"),1)=".",TRUE,FALSE)</formula>
    </cfRule>
  </conditionalFormatting>
  <conditionalFormatting sqref="AO25:AS25">
    <cfRule type="expression" dxfId="59" priority="69">
      <formula>IF(AND(AO25&gt;=0, RIGHT(TEXT(AO25,"0.#"),1)&lt;&gt;"."),TRUE,FALSE)</formula>
    </cfRule>
    <cfRule type="expression" dxfId="58" priority="70">
      <formula>IF(AND(AO25&gt;=0, RIGHT(TEXT(AO25,"0.#"),1)="."),TRUE,FALSE)</formula>
    </cfRule>
    <cfRule type="expression" dxfId="57" priority="71">
      <formula>IF(AND(AO25&lt;0, RIGHT(TEXT(AO25,"0.#"),1)&lt;&gt;"."),TRUE,FALSE)</formula>
    </cfRule>
    <cfRule type="expression" dxfId="56" priority="72">
      <formula>IF(AND(AO25&lt;0, RIGHT(TEXT(AO25,"0.#"),1)="."),TRUE,FALSE)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E29:AX29 AJ28:AS28">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K237">
    <cfRule type="expression" dxfId="27" priority="27">
      <formula>IF(RIGHT(TEXT(AK237,"0.#"),1)=".",FALSE,TRUE)</formula>
    </cfRule>
    <cfRule type="expression" dxfId="26" priority="28">
      <formula>IF(RIGHT(TEXT(AK237,"0.#"),1)=".",TRUE,FALSE)</formula>
    </cfRule>
  </conditionalFormatting>
  <conditionalFormatting sqref="AU236:AX237">
    <cfRule type="expression" dxfId="25" priority="23">
      <formula>IF(AND(AU236&gt;=0, RIGHT(TEXT(AU236,"0.#"),1)&lt;&gt;"."),TRUE,FALSE)</formula>
    </cfRule>
    <cfRule type="expression" dxfId="24" priority="24">
      <formula>IF(AND(AU236&gt;=0, RIGHT(TEXT(AU236,"0.#"),1)="."),TRUE,FALSE)</formula>
    </cfRule>
    <cfRule type="expression" dxfId="23" priority="25">
      <formula>IF(AND(AU236&lt;0, RIGHT(TEXT(AU236,"0.#"),1)&lt;&gt;"."),TRUE,FALSE)</formula>
    </cfRule>
    <cfRule type="expression" dxfId="22" priority="26">
      <formula>IF(AND(AU236&lt;0, RIGHT(TEXT(AU236,"0.#"),1)="."),TRUE,FALSE)</formula>
    </cfRule>
  </conditionalFormatting>
  <conditionalFormatting sqref="AK236">
    <cfRule type="expression" dxfId="21" priority="21">
      <formula>IF(RIGHT(TEXT(AK236,"0.#"),1)=".",FALSE,TRUE)</formula>
    </cfRule>
    <cfRule type="expression" dxfId="20" priority="22">
      <formula>IF(RIGHT(TEXT(AK236,"0.#"),1)=".",TRUE,FALSE)</formula>
    </cfRule>
  </conditionalFormatting>
  <conditionalFormatting sqref="P14:AQ14">
    <cfRule type="expression" dxfId="19" priority="19">
      <formula>IF(RIGHT(TEXT(P14,"0.#"),1)=".",FALSE,TRUE)</formula>
    </cfRule>
    <cfRule type="expression" dxfId="18" priority="20">
      <formula>IF(RIGHT(TEXT(P14,"0.#"),1)=".",TRUE,FALSE)</formula>
    </cfRule>
  </conditionalFormatting>
  <conditionalFormatting sqref="P15:AQ17 P13:AQ13">
    <cfRule type="expression" dxfId="17" priority="17">
      <formula>IF(RIGHT(TEXT(P13,"0.#"),1)=".",FALSE,TRUE)</formula>
    </cfRule>
    <cfRule type="expression" dxfId="16" priority="18">
      <formula>IF(RIGHT(TEXT(P13,"0.#"),1)=".",TRUE,FALSE)</formula>
    </cfRule>
  </conditionalFormatting>
  <conditionalFormatting sqref="P19:AJ19">
    <cfRule type="expression" dxfId="15" priority="15">
      <formula>IF(RIGHT(TEXT(P19,"0.#"),1)=".",FALSE,TRUE)</formula>
    </cfRule>
    <cfRule type="expression" dxfId="14" priority="16">
      <formula>IF(RIGHT(TEXT(P19,"0.#"),1)=".",TRUE,FALSE)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J23:AN23">
    <cfRule type="expression" dxfId="11" priority="11">
      <formula>IF(RIGHT(TEXT(AJ23,"0.#"),1)=".",FALSE,TRUE)</formula>
    </cfRule>
    <cfRule type="expression" dxfId="10" priority="12">
      <formula>IF(RIGHT(TEXT(AJ23,"0.#"),1)=".",TRUE,FALSE)</formula>
    </cfRule>
  </conditionalFormatting>
  <conditionalFormatting sqref="AE25:AI25">
    <cfRule type="expression" dxfId="9" priority="7">
      <formula>IF(AND(AE25&gt;=0, RIGHT(TEXT(AE25,"0.#"),1)&lt;&gt;"."),TRUE,FALSE)</formula>
    </cfRule>
    <cfRule type="expression" dxfId="8" priority="8">
      <formula>IF(AND(AE25&gt;=0, RIGHT(TEXT(AE25,"0.#"),1)="."),TRUE,FALSE)</formula>
    </cfRule>
    <cfRule type="expression" dxfId="7" priority="9">
      <formula>IF(AND(AE25&lt;0, RIGHT(TEXT(AE25,"0.#"),1)&lt;&gt;"."),TRUE,FALSE)</formula>
    </cfRule>
    <cfRule type="expression" dxfId="6" priority="10">
      <formula>IF(AND(AE25&lt;0, RIGHT(TEXT(AE25,"0.#"),1)="."),TRUE,FALSE)</formula>
    </cfRule>
  </conditionalFormatting>
  <conditionalFormatting sqref="AJ25:AN25">
    <cfRule type="expression" dxfId="5" priority="3">
      <formula>IF(AND(AJ25&gt;=0, RIGHT(TEXT(AJ25,"0.#"),1)&lt;&gt;"."),TRUE,FALSE)</formula>
    </cfRule>
    <cfRule type="expression" dxfId="4" priority="4">
      <formula>IF(AND(AJ25&gt;=0, RIGHT(TEXT(AJ25,"0.#"),1)="."),TRUE,FALSE)</formula>
    </cfRule>
    <cfRule type="expression" dxfId="3" priority="5">
      <formula>IF(AND(AJ25&lt;0, RIGHT(TEXT(AJ25,"0.#"),1)&lt;&gt;"."),TRUE,FALSE)</formula>
    </cfRule>
    <cfRule type="expression" dxfId="2" priority="6">
      <formula>IF(AND(AJ25&lt;0, RIGHT(TEXT(AJ25,"0.#"),1)="."),TRUE,FALSE)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385</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2015-09-04T15:26:26Z</cp:lastPrinted>
  <dcterms:created xsi:type="dcterms:W3CDTF">2012-03-13T00:50:25Z</dcterms:created>
  <dcterms:modified xsi:type="dcterms:W3CDTF">2015-09-04T15:26:31Z</dcterms:modified>
</cp:coreProperties>
</file>