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2.海事局×\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<sst xmlns="http://schemas.openxmlformats.org/spreadsheetml/2006/main" count="764" uniqueCount="449">
  <si>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</si>
  <si>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</si>
  <si>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</si>
  <si>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</si>
  <si>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</si>
  <si>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</si>
  <si>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</si>
  <si>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</si>
  <si>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</si>
  <si>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</si>
  <si>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</si>
  <si>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</si>
  <si>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</si>
  <si>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</si>
  <si>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</si>
  <si>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</si>
  <si>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</si>
  <si>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</si>
  <si>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</si>
  <si>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</si>
  <si>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</si>
  <si>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</si>
  <si>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</si>
  <si>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</si>
  <si>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</si>
  <si>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</si>
  <si>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</si>
  <si>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</si>
  <si>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</si>
  <si>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</si>
  <si>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</si>
  <si>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</si>
  <si>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</si>
  <si>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</si>
  <si>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</si>
  <si>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</si>
  <si>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</si>
  <si>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</si>
  <si>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</si>
  <si>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</si>
  <si>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</si>
  <si>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</si>
  <si>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</si>
  <si>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</si>
  <si>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</si>
  <si>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</si>
  <si>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</si>
  <si>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</si>
  <si>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</si>
  <si>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</si>
  <si>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</si>
  <si>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</si>
  <si>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</si>
  <si>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</si>
  <si>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</si>
  <si>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</si>
  <si>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</si>
  <si>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</si>
  <si>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</si>
  <si>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</si>
  <si>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</si>
  <si>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</si>
  <si>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</si>
  <si>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</si>
  <si>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</si>
  <si>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</si>
  <si>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</si>
  <si>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</si>
  <si>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</si>
  <si>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</si>
  <si>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</si>
  <si>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</si>
  <si>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</si>
  <si>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</si>
  <si>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</si>
  <si>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</si>
  <si>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</si>
  <si>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</si>
  <si>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</si>
  <si>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</si>
  <si>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</si>
  <si>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</si>
  <si>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</si>
  <si>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</si>
  <si>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</si>
  <si>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</si>
  <si>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</si>
  <si>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</si>
  <si>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</si>
  <si>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</si>
  <si>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</si>
  <si>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</si>
  <si>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</si>
  <si>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</si>
  <si>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</si>
  <si>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</si>
  <si>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</si>
  <si>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</si>
  <si>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</si>
  <si>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</si>
  <si>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</si>
  <si>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</si>
  <si>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</si>
  <si>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</si>
  <si>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</si>
  <si>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</si>
  <si>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</si>
  <si>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</si>
  <si>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</si>
  <si>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</si>
  <si>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</si>
  <si>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</si>
  <si>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</si>
  <si>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</si>
  <si>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</si>
  <si>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</si>
  <si>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</si>
  <si>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</si>
  <si>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</si>
  <si>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</si>
  <si>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</si>
  <si>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</si>
  <si>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</si>
  <si>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</si>
  <si>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</si>
  <si>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</si>
  <si>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</si>
  <si>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</si>
  <si>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</si>
  <si>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</si>
  <si>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</si>
  <si>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</si>
  <si>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</si>
  <si>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</si>
  <si>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</si>
  <si>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</si>
  <si>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</si>
  <si>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</si>
  <si>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</si>
  <si>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</si>
  <si>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</si>
  <si>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</si>
  <si>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</si>
  <si>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</si>
  <si>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</si>
  <si>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</si>
  <si>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</si>
  <si>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</si>
  <si>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</si>
  <si>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</si>
  <si>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</si>
  <si>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</si>
  <si>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</si>
  <si>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</si>
  <si>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</si>
  <si>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</si>
  <si>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</si>
  <si>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</si>
  <si>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</si>
  <si>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</si>
  <si>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</si>
  <si>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</si>
  <si>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</si>
  <si>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</si>
  <si>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</si>
  <si>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</si>
  <si>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</si>
  <si>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</si>
  <si>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</si>
  <si>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</si>
  <si>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</si>
  <si>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</si>
  <si>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</si>
  <si>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</si>
  <si>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</si>
  <si>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</si>
  <si>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</si>
  <si>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</si>
  <si>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</si>
  <si>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</si>
  <si>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</si>
  <si>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</si>
  <si>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</si>
  <si>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</si>
  <si>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</si>
  <si>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</si>
  <si>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</si>
  <si>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</si>
  <si>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</si>
  <si>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</si>
  <si>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</si>
  <si>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</si>
  <si>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</si>
  <si>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</si>
  <si>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</si>
  <si>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</si>
  <si>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</si>
  <si>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</si>
  <si>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</si>
  <si>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</si>
  <si>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</si>
  <si>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</si>
  <si>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</si>
  <si>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</si>
  <si>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</si>
  <si>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</si>
  <si>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</si>
  <si>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</si>
  <si>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</si>
  <si>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</si>
  <si>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</si>
  <si>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</si>
  <si>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</si>
  <si>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</si>
  <si>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</si>
  <si>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</si>
  <si>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</si>
  <si>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</si>
  <si>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</si>
  <si>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</si>
  <si>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</si>
  <si>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</si>
  <si>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</si>
  <si>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</si>
  <si>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</si>
  <si>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</si>
  <si>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</si>
  <si>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</si>
  <si>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</si>
  <si>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</si>
  <si>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</si>
  <si>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</si>
  <si>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</si>
  <si>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</si>
  <si>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</si>
  <si>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</si>
  <si>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</si>
  <si>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</si>
  <si>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</si>
  <si>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</si>
  <si>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</si>
  <si>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</si>
  <si>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</si>
  <si>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</si>
  <si>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</si>
  <si>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</si>
  <si>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</si>
  <si>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</si>
  <si>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</si>
  <si>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</si>
  <si>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</si>
  <si>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</si>
  <si>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</si>
  <si>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</si>
  <si>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</si>
  <si>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</si>
  <si>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</si>
  <si>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</si>
  <si>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</si>
  <si>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</si>
  <si>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</si>
  <si>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</si>
  <si>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</si>
  <si>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</si>
  <si>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</si>
  <si>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</si>
  <si>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</si>
  <si>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</si>
  <si>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</si>
  <si>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</si>
  <si>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</si>
  <si>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</si>
  <si>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</si>
  <si>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</si>
  <si>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</si>
  <si>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</si>
  <si>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</si>
  <si>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</si>
  <si>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</si>
  <si>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</si>
  <si>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</si>
  <si>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</si>
  <si>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</si>
  <si>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</si>
  <si>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</si>
  <si>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</si>
  <si>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</si>
  <si>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</si>
  <si>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</si>
  <si>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</si>
  <si>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</si>
  <si>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</si>
  <si>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</si>
  <si>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</si>
  <si>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</si>
  <si>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</si>
  <si>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</si>
  <si>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</si>
  <si>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</si>
  <si>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</si>
  <si>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</si>
  <si>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</si>
  <si>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</si>
  <si>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</si>
  <si>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</si>
  <si>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</si>
  <si>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</si>
  <si>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</si>
  <si>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</si>
  <si>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</si>
  <si>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</si>
  <si>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</si>
  <si>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</si>
  <si>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</si>
  <si>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</si>
  <si>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</si>
  <si>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</si>
  <si>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</si>
  <si>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</si>
  <si>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</si>
  <si>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</si>
  <si>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</si>
  <si>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</si>
  <si>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</si>
  <si>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</si>
  <si>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</si>
  <si>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</si>
  <si>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</si>
  <si>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</si>
  <si>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</si>
  <si>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</si>
  <si>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</si>
  <si>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</si>
  <si>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</si>
  <si>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</si>
  <si>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</si>
  <si>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</si>
  <si>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</si>
  <si>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</si>
  <si>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</si>
  <si>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</si>
  <si>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</si>
  <si>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</si>
  <si>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</si>
  <si>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</si>
  <si>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</si>
  <si>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</si>
  <si>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</si>
  <si>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</si>
  <si>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</si>
  <si>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</si>
  <si>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</si>
  <si>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</si>
  <si>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</si>
  <si>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</si>
  <si>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</si>
  <si>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</si>
  <si>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</si>
  <si>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</si>
  <si>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</si>
  <si>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</si>
  <si>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</si>
  <si>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</si>
  <si>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</si>
  <si>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</si>
  <si>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</si>
  <si>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</si>
  <si>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</si>
  <si>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</si>
  <si>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</si>
  <si>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</si>
  <si>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</si>
  <si>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</si>
  <si>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</si>
  <si>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</si>
  <si>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</si>
  <si>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</si>
  <si>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</si>
  <si>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t>
  </si>
  <si>
    <t>国土交通省</t>
  </si>
  <si>
    <t>海事局</t>
    <rPh sb="0" eb="2">
      <t>カイジ</t>
    </rPh>
    <rPh sb="2" eb="3">
      <t>キョク</t>
    </rPh>
    <phoneticPr fontId="5"/>
  </si>
  <si>
    <t>海技課船員教育室</t>
    <rPh sb="0" eb="3">
      <t>カイギカ</t>
    </rPh>
    <rPh sb="3" eb="5">
      <t>センイン</t>
    </rPh>
    <rPh sb="5" eb="8">
      <t>キョウイクシツ</t>
    </rPh>
    <phoneticPr fontId="5"/>
  </si>
  <si>
    <t>室長　阪本　敏章</t>
    <rPh sb="0" eb="2">
      <t>シツチョウ</t>
    </rPh>
    <phoneticPr fontId="5"/>
  </si>
  <si>
    <t>独立行政法人通則法第46条
（独立行政法人航海訓練所法）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コウカイ</t>
    </rPh>
    <rPh sb="23" eb="26">
      <t>クンレンショ</t>
    </rPh>
    <rPh sb="26" eb="27">
      <t>ホウ</t>
    </rPh>
    <phoneticPr fontId="5"/>
  </si>
  <si>
    <t>9　市場環境の整備、産業の生産性向上、消費者利益の保護
　36　海事産業の市場環境整備・活性化及び人材の
　　　確保等を図る</t>
  </si>
  <si>
    <t>　船舶職員の資格を取得しようとする学生等に対し、「船員の訓練及び資格証明並びに当直の基準に関する国際条約（ＳＴＣＷ条約）」の要求基準を満たす訓練内容により、一定期間の必要な乗船履歴を付与している。</t>
    <phoneticPr fontId="5"/>
  </si>
  <si>
    <t>-</t>
    <phoneticPr fontId="5"/>
  </si>
  <si>
    <t>独立行政法人航海訓練所
中期目標、中期計画</t>
    <rPh sb="0" eb="2">
      <t>ドクリツ</t>
    </rPh>
    <rPh sb="2" eb="4">
      <t>ギョウセイ</t>
    </rPh>
    <rPh sb="4" eb="6">
      <t>ホウジン</t>
    </rPh>
    <rPh sb="6" eb="8">
      <t>コウカイ</t>
    </rPh>
    <rPh sb="8" eb="11">
      <t>クンレンショ</t>
    </rPh>
    <rPh sb="12" eb="14">
      <t>チュウキ</t>
    </rPh>
    <rPh sb="14" eb="16">
      <t>モクヒョウ</t>
    </rPh>
    <rPh sb="17" eb="19">
      <t>チュウキ</t>
    </rPh>
    <rPh sb="19" eb="21">
      <t>ケイカク</t>
    </rPh>
    <phoneticPr fontId="5"/>
  </si>
  <si>
    <t>〃</t>
    <phoneticPr fontId="5"/>
  </si>
  <si>
    <t>事業内容は、独立行政法人通則法に基づき、国土交通大臣が事業目標を設定しており、その目標達成のための事業計画について、国土交通大臣が承認している。</t>
    <rPh sb="0" eb="2">
      <t>ジギョウ</t>
    </rPh>
    <rPh sb="2" eb="4">
      <t>ナイヨウ</t>
    </rPh>
    <rPh sb="6" eb="8">
      <t>ドクリツ</t>
    </rPh>
    <rPh sb="8" eb="10">
      <t>ギョウセイ</t>
    </rPh>
    <rPh sb="10" eb="12">
      <t>ホウジン</t>
    </rPh>
    <rPh sb="12" eb="14">
      <t>ツウソク</t>
    </rPh>
    <rPh sb="14" eb="15">
      <t>ホウ</t>
    </rPh>
    <rPh sb="16" eb="17">
      <t>モト</t>
    </rPh>
    <rPh sb="20" eb="22">
      <t>コクド</t>
    </rPh>
    <rPh sb="22" eb="24">
      <t>コウツウ</t>
    </rPh>
    <rPh sb="24" eb="26">
      <t>ダイジン</t>
    </rPh>
    <rPh sb="27" eb="29">
      <t>ジギョウ</t>
    </rPh>
    <rPh sb="29" eb="31">
      <t>モクヒョウ</t>
    </rPh>
    <rPh sb="32" eb="34">
      <t>セッテイ</t>
    </rPh>
    <rPh sb="41" eb="43">
      <t>モクヒョウ</t>
    </rPh>
    <rPh sb="43" eb="45">
      <t>タッセイ</t>
    </rPh>
    <rPh sb="49" eb="51">
      <t>ジギョウ</t>
    </rPh>
    <rPh sb="51" eb="53">
      <t>ケイカク</t>
    </rPh>
    <rPh sb="58" eb="60">
      <t>コクド</t>
    </rPh>
    <rPh sb="60" eb="62">
      <t>コウツウ</t>
    </rPh>
    <rPh sb="62" eb="64">
      <t>ダイジン</t>
    </rPh>
    <rPh sb="65" eb="67">
      <t>ショウニン</t>
    </rPh>
    <phoneticPr fontId="5"/>
  </si>
  <si>
    <t>○</t>
    <phoneticPr fontId="5"/>
  </si>
  <si>
    <t>本事業は独立行政法人通則法、中期目標及び中期計画に基づき交付されるものである。</t>
    <rPh sb="0" eb="1">
      <t>ホン</t>
    </rPh>
    <rPh sb="1" eb="3">
      <t>ジギョウ</t>
    </rPh>
    <rPh sb="4" eb="6">
      <t>ドクリツ</t>
    </rPh>
    <rPh sb="6" eb="8">
      <t>ギョウセイ</t>
    </rPh>
    <rPh sb="8" eb="10">
      <t>ホウジン</t>
    </rPh>
    <rPh sb="10" eb="12">
      <t>ツウソク</t>
    </rPh>
    <rPh sb="12" eb="13">
      <t>ホウ</t>
    </rPh>
    <rPh sb="14" eb="16">
      <t>チュウキ</t>
    </rPh>
    <rPh sb="16" eb="18">
      <t>モクヒョウ</t>
    </rPh>
    <rPh sb="18" eb="19">
      <t>オヨ</t>
    </rPh>
    <rPh sb="20" eb="22">
      <t>チュウキ</t>
    </rPh>
    <rPh sb="22" eb="24">
      <t>ケイカク</t>
    </rPh>
    <rPh sb="25" eb="26">
      <t>モト</t>
    </rPh>
    <rPh sb="28" eb="30">
      <t>コウフ</t>
    </rPh>
    <phoneticPr fontId="5"/>
  </si>
  <si>
    <t>○</t>
    <phoneticPr fontId="5"/>
  </si>
  <si>
    <t>資金は全て独立行政法人航海訓練所が事業を進めるための資金であり、中間段階の支出はない。</t>
    <rPh sb="0" eb="2">
      <t>シキン</t>
    </rPh>
    <rPh sb="3" eb="4">
      <t>スベ</t>
    </rPh>
    <rPh sb="5" eb="7">
      <t>ドクリツ</t>
    </rPh>
    <rPh sb="7" eb="9">
      <t>ギョウセイ</t>
    </rPh>
    <rPh sb="9" eb="11">
      <t>ホウジン</t>
    </rPh>
    <rPh sb="11" eb="13">
      <t>コウカイ</t>
    </rPh>
    <rPh sb="13" eb="16">
      <t>クンレンショ</t>
    </rPh>
    <rPh sb="17" eb="19">
      <t>ジギョウ</t>
    </rPh>
    <rPh sb="20" eb="21">
      <t>スス</t>
    </rPh>
    <rPh sb="26" eb="28">
      <t>シキン</t>
    </rPh>
    <rPh sb="32" eb="34">
      <t>チュウカン</t>
    </rPh>
    <rPh sb="34" eb="36">
      <t>ダンカイ</t>
    </rPh>
    <rPh sb="37" eb="39">
      <t>シシュツ</t>
    </rPh>
    <phoneticPr fontId="5"/>
  </si>
  <si>
    <t>独立行政法人航海訓練所法、中期目標及び中期計画に定められた業務の実施に必要なものに限定されている。</t>
    <rPh sb="0" eb="2">
      <t>ドクリツ</t>
    </rPh>
    <rPh sb="2" eb="4">
      <t>ギョウセイ</t>
    </rPh>
    <rPh sb="4" eb="6">
      <t>ホウジン</t>
    </rPh>
    <rPh sb="6" eb="8">
      <t>コウカイ</t>
    </rPh>
    <rPh sb="8" eb="11">
      <t>クンレンショ</t>
    </rPh>
    <rPh sb="11" eb="12">
      <t>ホウ</t>
    </rPh>
    <rPh sb="13" eb="15">
      <t>チュウキ</t>
    </rPh>
    <rPh sb="15" eb="17">
      <t>モクヒョウ</t>
    </rPh>
    <rPh sb="17" eb="18">
      <t>オヨ</t>
    </rPh>
    <rPh sb="19" eb="21">
      <t>チュウキ</t>
    </rPh>
    <rPh sb="21" eb="23">
      <t>ケイカク</t>
    </rPh>
    <rPh sb="24" eb="25">
      <t>サダ</t>
    </rPh>
    <rPh sb="29" eb="31">
      <t>ギョウム</t>
    </rPh>
    <rPh sb="32" eb="34">
      <t>ジッシ</t>
    </rPh>
    <rPh sb="35" eb="37">
      <t>ヒツヨウ</t>
    </rPh>
    <rPh sb="41" eb="43">
      <t>ゲンテイ</t>
    </rPh>
    <phoneticPr fontId="5"/>
  </si>
  <si>
    <t>○</t>
    <phoneticPr fontId="5"/>
  </si>
  <si>
    <t>当該年度に必要な額を予算措置しており、所要の手続きを経て次年度に繰り越される額を除き、ほぼ全額当該年度に執行されている。</t>
    <rPh sb="0" eb="2">
      <t>トウガイ</t>
    </rPh>
    <rPh sb="2" eb="4">
      <t>ネンド</t>
    </rPh>
    <rPh sb="5" eb="7">
      <t>ヒツヨウ</t>
    </rPh>
    <rPh sb="8" eb="9">
      <t>ガク</t>
    </rPh>
    <rPh sb="10" eb="12">
      <t>ヨサン</t>
    </rPh>
    <rPh sb="12" eb="14">
      <t>ソチ</t>
    </rPh>
    <rPh sb="19" eb="21">
      <t>ショヨウ</t>
    </rPh>
    <rPh sb="22" eb="24">
      <t>テツヅ</t>
    </rPh>
    <rPh sb="26" eb="27">
      <t>ヘ</t>
    </rPh>
    <rPh sb="28" eb="31">
      <t>ジネンド</t>
    </rPh>
    <rPh sb="32" eb="33">
      <t>ク</t>
    </rPh>
    <rPh sb="34" eb="35">
      <t>コ</t>
    </rPh>
    <rPh sb="38" eb="39">
      <t>ガク</t>
    </rPh>
    <rPh sb="40" eb="41">
      <t>ノゾ</t>
    </rPh>
    <rPh sb="45" eb="47">
      <t>ゼンガク</t>
    </rPh>
    <rPh sb="47" eb="49">
      <t>トウガイ</t>
    </rPh>
    <rPh sb="49" eb="51">
      <t>ネンド</t>
    </rPh>
    <rPh sb="52" eb="54">
      <t>シッコウ</t>
    </rPh>
    <phoneticPr fontId="5"/>
  </si>
  <si>
    <t>（独）航海訓練所施設整備費補助金</t>
    <rPh sb="1" eb="2">
      <t>ドク</t>
    </rPh>
    <rPh sb="3" eb="5">
      <t>コウカイ</t>
    </rPh>
    <rPh sb="5" eb="8">
      <t>クンレンショ</t>
    </rPh>
    <rPh sb="8" eb="10">
      <t>シセツ</t>
    </rPh>
    <rPh sb="10" eb="13">
      <t>セイビヒ</t>
    </rPh>
    <rPh sb="13" eb="16">
      <t>ホジョキン</t>
    </rPh>
    <phoneticPr fontId="5"/>
  </si>
  <si>
    <t>国際条約（STCW条約：船員の訓練及び資格証明並びに当直の基準に関する国際条約）の改正によって強制化される訓練に対応するためのシミュレータの整備を図る。</t>
    <phoneticPr fontId="5"/>
  </si>
  <si>
    <t>-</t>
    <phoneticPr fontId="5"/>
  </si>
  <si>
    <t>単位コストは妥当であると考える。</t>
    <rPh sb="0" eb="2">
      <t>タンイ</t>
    </rPh>
    <rPh sb="6" eb="8">
      <t>ダトウ</t>
    </rPh>
    <rPh sb="12" eb="13">
      <t>カンガ</t>
    </rPh>
    <phoneticPr fontId="5"/>
  </si>
  <si>
    <t>競争入札の徹底により効率化が行われたことを確認した。</t>
    <rPh sb="0" eb="2">
      <t>キョウソウ</t>
    </rPh>
    <rPh sb="2" eb="4">
      <t>ニュウサツ</t>
    </rPh>
    <rPh sb="5" eb="7">
      <t>テッテイ</t>
    </rPh>
    <rPh sb="10" eb="13">
      <t>コウリツカ</t>
    </rPh>
    <rPh sb="14" eb="15">
      <t>オコナ</t>
    </rPh>
    <rPh sb="21" eb="23">
      <t>カクニン</t>
    </rPh>
    <phoneticPr fontId="5"/>
  </si>
  <si>
    <t>応札者を増やすために入札公告期間を延ばすなどの見直しを行い、予算の効率化を図った。</t>
    <phoneticPr fontId="5"/>
  </si>
  <si>
    <t>契約監視委員会を設置し、契約状況点検・見直し等の取組を行っており、適切な予算執行の確保を図ることとしている。</t>
    <rPh sb="0" eb="2">
      <t>ケイヤク</t>
    </rPh>
    <rPh sb="2" eb="4">
      <t>カンシ</t>
    </rPh>
    <rPh sb="4" eb="7">
      <t>イインカイ</t>
    </rPh>
    <rPh sb="8" eb="10">
      <t>セッチ</t>
    </rPh>
    <rPh sb="12" eb="14">
      <t>ケイヤク</t>
    </rPh>
    <rPh sb="14" eb="16">
      <t>ジョウキョウ</t>
    </rPh>
    <rPh sb="16" eb="18">
      <t>テンケン</t>
    </rPh>
    <rPh sb="19" eb="21">
      <t>ミナオ</t>
    </rPh>
    <rPh sb="22" eb="23">
      <t>トウ</t>
    </rPh>
    <rPh sb="24" eb="26">
      <t>トリクミ</t>
    </rPh>
    <rPh sb="27" eb="28">
      <t>オコナ</t>
    </rPh>
    <rPh sb="33" eb="35">
      <t>テキセツ</t>
    </rPh>
    <rPh sb="36" eb="38">
      <t>ヨサン</t>
    </rPh>
    <rPh sb="38" eb="40">
      <t>シッコウ</t>
    </rPh>
    <rPh sb="41" eb="43">
      <t>カクホ</t>
    </rPh>
    <rPh sb="44" eb="45">
      <t>ハカ</t>
    </rPh>
    <phoneticPr fontId="5"/>
  </si>
  <si>
    <r>
      <t>2</t>
    </r>
    <r>
      <rPr>
        <sz val="11"/>
        <rFont val="ＭＳ Ｐゴシック"/>
        <family val="3"/>
        <charset val="128"/>
      </rPr>
      <t>6-054</t>
    </r>
    <phoneticPr fontId="5"/>
  </si>
  <si>
    <t>-</t>
    <phoneticPr fontId="5"/>
  </si>
  <si>
    <t>-</t>
    <phoneticPr fontId="5"/>
  </si>
  <si>
    <t>-</t>
  </si>
  <si>
    <t>-</t>
    <phoneticPr fontId="5"/>
  </si>
  <si>
    <t>操船シミュレータ整備数</t>
    <rPh sb="0" eb="2">
      <t>ソウセン</t>
    </rPh>
    <rPh sb="8" eb="10">
      <t>セイビ</t>
    </rPh>
    <rPh sb="10" eb="11">
      <t>スウ</t>
    </rPh>
    <phoneticPr fontId="5"/>
  </si>
  <si>
    <t>青雲丸に操船シミュレータ１基を整備すること</t>
    <rPh sb="0" eb="2">
      <t>セイウン</t>
    </rPh>
    <rPh sb="2" eb="3">
      <t>マル</t>
    </rPh>
    <rPh sb="4" eb="6">
      <t>ソウセン</t>
    </rPh>
    <rPh sb="13" eb="14">
      <t>キ</t>
    </rPh>
    <rPh sb="15" eb="17">
      <t>セイビ</t>
    </rPh>
    <phoneticPr fontId="5"/>
  </si>
  <si>
    <t>銀河丸・青雲丸に機関シミュレータをそれぞれ１基整備すること</t>
    <rPh sb="0" eb="2">
      <t>ギンガ</t>
    </rPh>
    <rPh sb="2" eb="3">
      <t>マル</t>
    </rPh>
    <rPh sb="4" eb="6">
      <t>セイウン</t>
    </rPh>
    <rPh sb="6" eb="7">
      <t>マル</t>
    </rPh>
    <rPh sb="8" eb="10">
      <t>キカン</t>
    </rPh>
    <rPh sb="22" eb="23">
      <t>キ</t>
    </rPh>
    <rPh sb="23" eb="25">
      <t>セイビ</t>
    </rPh>
    <phoneticPr fontId="5"/>
  </si>
  <si>
    <t>機関シミュレータ整備数</t>
    <rPh sb="0" eb="2">
      <t>キカン</t>
    </rPh>
    <rPh sb="8" eb="10">
      <t>セイビ</t>
    </rPh>
    <rPh sb="10" eb="11">
      <t>スウ</t>
    </rPh>
    <phoneticPr fontId="5"/>
  </si>
  <si>
    <t>基</t>
    <rPh sb="0" eb="1">
      <t>キ</t>
    </rPh>
    <phoneticPr fontId="5"/>
  </si>
  <si>
    <t>百万円</t>
    <rPh sb="0" eb="2">
      <t>ヒャクマン</t>
    </rPh>
    <rPh sb="2" eb="3">
      <t>エン</t>
    </rPh>
    <phoneticPr fontId="5"/>
  </si>
  <si>
    <t>操船シミュレータの整備にかかる支出</t>
    <rPh sb="0" eb="2">
      <t>ソウセン</t>
    </rPh>
    <rPh sb="9" eb="11">
      <t>セイビ</t>
    </rPh>
    <rPh sb="15" eb="17">
      <t>シシュツ</t>
    </rPh>
    <phoneticPr fontId="5"/>
  </si>
  <si>
    <t>機関シミュレータの整備にかかる支出</t>
    <rPh sb="0" eb="2">
      <t>キカン</t>
    </rPh>
    <rPh sb="9" eb="11">
      <t>セイビ</t>
    </rPh>
    <rPh sb="15" eb="17">
      <t>シシュツ</t>
    </rPh>
    <phoneticPr fontId="5"/>
  </si>
  <si>
    <t>百万円/基</t>
    <rPh sb="0" eb="2">
      <t>ヒャクマン</t>
    </rPh>
    <rPh sb="2" eb="3">
      <t>エン</t>
    </rPh>
    <rPh sb="4" eb="5">
      <t>キ</t>
    </rPh>
    <phoneticPr fontId="5"/>
  </si>
  <si>
    <t>46百万円/0基</t>
    <rPh sb="2" eb="3">
      <t>ヒャク</t>
    </rPh>
    <rPh sb="3" eb="5">
      <t>マンエン</t>
    </rPh>
    <rPh sb="7" eb="8">
      <t>キ</t>
    </rPh>
    <phoneticPr fontId="5"/>
  </si>
  <si>
    <t>65百万円/1基</t>
    <rPh sb="2" eb="4">
      <t>ヒャクマン</t>
    </rPh>
    <rPh sb="4" eb="5">
      <t>エン</t>
    </rPh>
    <rPh sb="7" eb="8">
      <t>キ</t>
    </rPh>
    <phoneticPr fontId="5"/>
  </si>
  <si>
    <t>0百万円/0基</t>
    <rPh sb="1" eb="2">
      <t>ヒャク</t>
    </rPh>
    <rPh sb="2" eb="4">
      <t>マンエン</t>
    </rPh>
    <rPh sb="6" eb="7">
      <t>キ</t>
    </rPh>
    <phoneticPr fontId="5"/>
  </si>
  <si>
    <t>100百万円/2基</t>
    <rPh sb="3" eb="4">
      <t>ヒャク</t>
    </rPh>
    <rPh sb="4" eb="6">
      <t>マンエン</t>
    </rPh>
    <rPh sb="8" eb="9">
      <t>キ</t>
    </rPh>
    <phoneticPr fontId="5"/>
  </si>
  <si>
    <t>A.（独）航海訓練所</t>
    <rPh sb="3" eb="4">
      <t>ドク</t>
    </rPh>
    <rPh sb="5" eb="7">
      <t>コウカイ</t>
    </rPh>
    <rPh sb="7" eb="10">
      <t>クンレンジョ</t>
    </rPh>
    <phoneticPr fontId="5"/>
  </si>
  <si>
    <t>施設整備補助金</t>
    <rPh sb="0" eb="2">
      <t>シセツ</t>
    </rPh>
    <rPh sb="2" eb="4">
      <t>セイビ</t>
    </rPh>
    <rPh sb="4" eb="7">
      <t>ホジョキン</t>
    </rPh>
    <phoneticPr fontId="5"/>
  </si>
  <si>
    <t>シミュレータ整備</t>
    <rPh sb="6" eb="8">
      <t>セイビ</t>
    </rPh>
    <phoneticPr fontId="5"/>
  </si>
  <si>
    <t>B.(株)マリックス</t>
    <rPh sb="2" eb="5">
      <t>カブ</t>
    </rPh>
    <phoneticPr fontId="5"/>
  </si>
  <si>
    <t>建設仮勘定</t>
    <rPh sb="0" eb="2">
      <t>ケンセツ</t>
    </rPh>
    <rPh sb="2" eb="5">
      <t>カリカンジョウ</t>
    </rPh>
    <phoneticPr fontId="5"/>
  </si>
  <si>
    <t>操船シミュレータ購入及び据付</t>
    <rPh sb="0" eb="2">
      <t>ソウセン</t>
    </rPh>
    <rPh sb="8" eb="10">
      <t>コウニュウ</t>
    </rPh>
    <rPh sb="10" eb="11">
      <t>オヨ</t>
    </rPh>
    <rPh sb="12" eb="13">
      <t>ス</t>
    </rPh>
    <rPh sb="13" eb="14">
      <t>ツ</t>
    </rPh>
    <phoneticPr fontId="5"/>
  </si>
  <si>
    <t>操船シミュレータ・機関シミュレータの整備</t>
    <rPh sb="0" eb="2">
      <t>ソウセン</t>
    </rPh>
    <rPh sb="9" eb="11">
      <t>キカン</t>
    </rPh>
    <rPh sb="18" eb="20">
      <t>セイビ</t>
    </rPh>
    <phoneticPr fontId="5"/>
  </si>
  <si>
    <t>(株)マリックス</t>
    <rPh sb="0" eb="3">
      <t>カブ</t>
    </rPh>
    <phoneticPr fontId="5"/>
  </si>
  <si>
    <t>操船シミュレータ購入及び据付</t>
    <rPh sb="0" eb="2">
      <t>ソウセン</t>
    </rPh>
    <rPh sb="8" eb="10">
      <t>コウニュウ</t>
    </rPh>
    <rPh sb="10" eb="11">
      <t>オヨ</t>
    </rPh>
    <rPh sb="12" eb="14">
      <t>スエツケ</t>
    </rPh>
    <phoneticPr fontId="5"/>
  </si>
  <si>
    <t>操船シミュレータ予算執行額／操船シミュレータ整備数　　　　　　　　　　　　　　</t>
    <rPh sb="0" eb="2">
      <t>ソウセン</t>
    </rPh>
    <rPh sb="8" eb="10">
      <t>ヨサン</t>
    </rPh>
    <rPh sb="10" eb="12">
      <t>シッコウ</t>
    </rPh>
    <rPh sb="12" eb="13">
      <t>ガク</t>
    </rPh>
    <rPh sb="14" eb="16">
      <t>ソウセン</t>
    </rPh>
    <rPh sb="22" eb="24">
      <t>セイビ</t>
    </rPh>
    <rPh sb="24" eb="25">
      <t>スウ</t>
    </rPh>
    <phoneticPr fontId="5"/>
  </si>
  <si>
    <t>機関シミュレータ予算執行額／機関シミュレータ整備数　　　　　　　　　　　　　　</t>
    <rPh sb="0" eb="2">
      <t>キカン</t>
    </rPh>
    <rPh sb="8" eb="10">
      <t>ヨサン</t>
    </rPh>
    <rPh sb="10" eb="12">
      <t>シッコウ</t>
    </rPh>
    <rPh sb="12" eb="13">
      <t>ガク</t>
    </rPh>
    <rPh sb="14" eb="16">
      <t>キカン</t>
    </rPh>
    <rPh sb="22" eb="24">
      <t>セイビ</t>
    </rPh>
    <rPh sb="24" eb="25">
      <t>スウ</t>
    </rPh>
    <phoneticPr fontId="5"/>
  </si>
  <si>
    <t>独立行政法人航海訓練所は、我が国の経済活動・国民生活に必要不可欠な海上輸送を支える船員の養成を行っており、民間に委ねれば必ずしも実施されないおそれがあるため、独立行政法人通則法及び独立行政法人航海訓練所法に基づき設立された法人である。</t>
    <rPh sb="0" eb="2">
      <t>ドクリツ</t>
    </rPh>
    <rPh sb="2" eb="4">
      <t>ギョウセイ</t>
    </rPh>
    <rPh sb="4" eb="6">
      <t>ホウジン</t>
    </rPh>
    <rPh sb="6" eb="8">
      <t>コウカイ</t>
    </rPh>
    <rPh sb="8" eb="11">
      <t>クンレンショ</t>
    </rPh>
    <rPh sb="13" eb="14">
      <t>ワ</t>
    </rPh>
    <rPh sb="15" eb="16">
      <t>クニ</t>
    </rPh>
    <rPh sb="17" eb="19">
      <t>ケイザイ</t>
    </rPh>
    <rPh sb="19" eb="21">
      <t>カツドウ</t>
    </rPh>
    <rPh sb="22" eb="24">
      <t>コクミン</t>
    </rPh>
    <rPh sb="24" eb="26">
      <t>セイカツ</t>
    </rPh>
    <rPh sb="27" eb="29">
      <t>ヒツヨウ</t>
    </rPh>
    <rPh sb="29" eb="32">
      <t>フカケツ</t>
    </rPh>
    <rPh sb="33" eb="35">
      <t>カイジョウ</t>
    </rPh>
    <rPh sb="35" eb="37">
      <t>ユソウ</t>
    </rPh>
    <rPh sb="38" eb="39">
      <t>ササ</t>
    </rPh>
    <rPh sb="41" eb="43">
      <t>センイン</t>
    </rPh>
    <rPh sb="44" eb="46">
      <t>ヨウセイ</t>
    </rPh>
    <rPh sb="47" eb="48">
      <t>オコナ</t>
    </rPh>
    <rPh sb="53" eb="55">
      <t>ミンカン</t>
    </rPh>
    <rPh sb="56" eb="57">
      <t>ユダ</t>
    </rPh>
    <rPh sb="60" eb="61">
      <t>カナラ</t>
    </rPh>
    <rPh sb="64" eb="66">
      <t>ジッシ</t>
    </rPh>
    <rPh sb="79" eb="81">
      <t>ドクリツ</t>
    </rPh>
    <rPh sb="81" eb="83">
      <t>ギョウセイ</t>
    </rPh>
    <rPh sb="83" eb="85">
      <t>ホウジン</t>
    </rPh>
    <rPh sb="103" eb="104">
      <t>モト</t>
    </rPh>
    <rPh sb="106" eb="108">
      <t>セツリツ</t>
    </rPh>
    <rPh sb="111" eb="113">
      <t>ホウジン</t>
    </rPh>
    <phoneticPr fontId="5"/>
  </si>
  <si>
    <t>‐</t>
  </si>
  <si>
    <t>（独）航海訓練所</t>
    <rPh sb="1" eb="2">
      <t>ドク</t>
    </rPh>
    <rPh sb="3" eb="5">
      <t>コウカイ</t>
    </rPh>
    <rPh sb="5" eb="8">
      <t>クンレンジョ</t>
    </rPh>
    <phoneticPr fontId="5"/>
  </si>
  <si>
    <t>独立行政法人航海訓練所施設整備費補助金</t>
    <rPh sb="0" eb="2">
      <t>ドクリツ</t>
    </rPh>
    <rPh sb="2" eb="4">
      <t>ギョウセイ</t>
    </rPh>
    <rPh sb="4" eb="6">
      <t>ホウジン</t>
    </rPh>
    <rPh sb="11" eb="13">
      <t>シセツ</t>
    </rPh>
    <rPh sb="13" eb="16">
      <t>セイビヒ</t>
    </rPh>
    <rPh sb="16" eb="19">
      <t>ホジョキン</t>
    </rPh>
    <phoneticPr fontId="5"/>
  </si>
  <si>
    <t>新26-069</t>
    <rPh sb="0" eb="1">
      <t>シン</t>
    </rPh>
    <phoneticPr fontId="5"/>
  </si>
  <si>
    <t>-</t>
    <phoneticPr fontId="5"/>
  </si>
  <si>
    <t>今後、シミュレータの利用実績について記載されたい</t>
    <rPh sb="0" eb="2">
      <t>コンゴ</t>
    </rPh>
    <rPh sb="10" eb="12">
      <t>リヨウ</t>
    </rPh>
    <rPh sb="12" eb="14">
      <t>ジッセキ</t>
    </rPh>
    <rPh sb="18" eb="20">
      <t>キサイ</t>
    </rPh>
    <phoneticPr fontId="5"/>
  </si>
  <si>
    <t>船舶職員の資格を取得しようとする学生等に対し、ＳＴＣＷ条約の改正によって強制化される訓練に対応するために、シミュレータを積極的に活用すべきである。</t>
    <phoneticPr fontId="5"/>
  </si>
  <si>
    <t>終了予定</t>
  </si>
  <si>
    <t>STCW条約に基づいた船員の訓練に寄与している。</t>
    <rPh sb="4" eb="6">
      <t>ジョウヤク</t>
    </rPh>
    <rPh sb="7" eb="8">
      <t>モト</t>
    </rPh>
    <rPh sb="11" eb="13">
      <t>センイン</t>
    </rPh>
    <rPh sb="14" eb="16">
      <t>クンレン</t>
    </rPh>
    <rPh sb="17" eb="19">
      <t>キヨ</t>
    </rPh>
    <phoneticPr fontId="5"/>
  </si>
  <si>
    <t>適切な支出であることを確認した。</t>
    <rPh sb="0" eb="2">
      <t>テキセツ</t>
    </rPh>
    <rPh sb="3" eb="5">
      <t>シシュツ</t>
    </rPh>
    <rPh sb="11" eb="13">
      <t>カクニン</t>
    </rPh>
    <phoneticPr fontId="5"/>
  </si>
  <si>
    <t>適切な整備であることを確認した。</t>
    <rPh sb="0" eb="2">
      <t>テキセツ</t>
    </rPh>
    <rPh sb="3" eb="5">
      <t>セイビ</t>
    </rPh>
    <rPh sb="11" eb="13">
      <t>カクニン</t>
    </rPh>
    <phoneticPr fontId="5"/>
  </si>
  <si>
    <t>予定通り終了</t>
  </si>
  <si>
    <t>シミュレータ整備は平成27年度をもって終了予定</t>
    <rPh sb="6" eb="8">
      <t>セイビ</t>
    </rPh>
    <rPh sb="9" eb="11">
      <t>ヘイセイ</t>
    </rPh>
    <rPh sb="13" eb="15">
      <t>ネンド</t>
    </rPh>
    <rPh sb="19" eb="21">
      <t>シュウリョウ</t>
    </rPh>
    <rPh sb="21" eb="23">
      <t>ヨテイ</t>
    </rPh>
    <phoneticPr fontId="5"/>
  </si>
  <si>
    <t>シミュレータ整備は、平成27年度中に完成予定であり、完成後は、訓練カリキュラムに当該シミュレータ訓練を盛り込むなどの変更を行い、積極的な活用を図ることとする。</t>
    <phoneticPr fontId="5"/>
  </si>
  <si>
    <t>「独立行政法人改革等に関する基本的な方針（平成２５年１２月２４日閣議決定）」に基づき、平成２８年度より海技教育機構と統合する。</t>
    <rPh sb="1" eb="3">
      <t>ドクリツ</t>
    </rPh>
    <rPh sb="3" eb="5">
      <t>ギョウセイ</t>
    </rPh>
    <rPh sb="5" eb="7">
      <t>ホウジ</t>
    </rPh>
    <rPh sb="7" eb="9">
      <t>カイカク</t>
    </rPh>
    <rPh sb="9" eb="10">
      <t>トウ</t>
    </rPh>
    <rPh sb="11" eb="12">
      <t>カン</t>
    </rPh>
    <rPh sb="14" eb="17">
      <t>キホンテキ</t>
    </rPh>
    <rPh sb="18" eb="20">
      <t>ホウシン</t>
    </rPh>
    <rPh sb="21" eb="23">
      <t>ヘイセイ</t>
    </rPh>
    <rPh sb="25" eb="26">
      <t>ネン</t>
    </rPh>
    <rPh sb="28" eb="29">
      <t>ガツ</t>
    </rPh>
    <rPh sb="31" eb="32">
      <t>ヒ</t>
    </rPh>
    <rPh sb="32" eb="34">
      <t>カクギ</t>
    </rPh>
    <rPh sb="34" eb="36">
      <t>ケッテイ</t>
    </rPh>
    <rPh sb="39" eb="40">
      <t>モト</t>
    </rPh>
    <rPh sb="43" eb="45">
      <t>ヘイセイ</t>
    </rPh>
    <rPh sb="47" eb="49">
      <t>ネンド</t>
    </rPh>
    <rPh sb="51" eb="53">
      <t>カイギ</t>
    </rPh>
    <rPh sb="53" eb="55">
      <t>キョウイク</t>
    </rPh>
    <rPh sb="55" eb="57">
      <t>キコウ</t>
    </rPh>
    <rPh sb="58" eb="60">
      <t>トウゴウ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</si>
</sst>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2" fillId="0" borderId="86"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95251</xdr:colOff>
      <xdr:row>140</xdr:row>
      <xdr:rowOff>0</xdr:rowOff>
    </xdr:from>
    <xdr:to>
      <xdr:col>32</xdr:col>
      <xdr:colOff>95250</xdr:colOff>
      <xdr:row>142</xdr:row>
      <xdr:rowOff>338667</xdr:rowOff>
    </xdr:to>
    <xdr:sp macro="" textlink="">
      <xdr:nvSpPr>
        <xdr:cNvPr id="45" name="正方形/長方形 44"/>
        <xdr:cNvSpPr/>
      </xdr:nvSpPr>
      <xdr:spPr>
        <a:xfrm>
          <a:off x="3873501" y="53340000"/>
          <a:ext cx="1979082" cy="103716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1402</xdr:colOff>
      <xdr:row>140</xdr:row>
      <xdr:rowOff>300536</xdr:rowOff>
    </xdr:from>
    <xdr:to>
      <xdr:col>32</xdr:col>
      <xdr:colOff>6165</xdr:colOff>
      <xdr:row>142</xdr:row>
      <xdr:rowOff>59285</xdr:rowOff>
    </xdr:to>
    <xdr:sp macro="" textlink="">
      <xdr:nvSpPr>
        <xdr:cNvPr id="46" name="テキスト ボックス 45"/>
        <xdr:cNvSpPr txBox="1"/>
      </xdr:nvSpPr>
      <xdr:spPr>
        <a:xfrm>
          <a:off x="3959569" y="53640536"/>
          <a:ext cx="1803929" cy="457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146</a:t>
          </a:r>
          <a:r>
            <a:rPr kumimoji="1" lang="ja-JP" altLang="en-US" sz="1100"/>
            <a:t>百万円</a:t>
          </a:r>
        </a:p>
      </xdr:txBody>
    </xdr:sp>
    <xdr:clientData/>
  </xdr:twoCellAnchor>
  <xdr:twoCellAnchor>
    <xdr:from>
      <xdr:col>26</xdr:col>
      <xdr:colOff>145522</xdr:colOff>
      <xdr:row>146</xdr:row>
      <xdr:rowOff>255323</xdr:rowOff>
    </xdr:from>
    <xdr:to>
      <xdr:col>26</xdr:col>
      <xdr:colOff>145522</xdr:colOff>
      <xdr:row>147</xdr:row>
      <xdr:rowOff>252193</xdr:rowOff>
    </xdr:to>
    <xdr:cxnSp macro="">
      <xdr:nvCxnSpPr>
        <xdr:cNvPr id="47" name="直線矢印コネクタ 46"/>
        <xdr:cNvCxnSpPr/>
      </xdr:nvCxnSpPr>
      <xdr:spPr>
        <a:xfrm>
          <a:off x="4823355" y="55690823"/>
          <a:ext cx="0" cy="3461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119060</xdr:colOff>
      <xdr:row>143</xdr:row>
      <xdr:rowOff>71438</xdr:rowOff>
    </xdr:from>
    <xdr:to>
      <xdr:col>33</xdr:col>
      <xdr:colOff>63497</xdr:colOff>
      <xdr:row>146</xdr:row>
      <xdr:rowOff>158751</xdr:rowOff>
    </xdr:to>
    <xdr:sp macro="" textlink="">
      <xdr:nvSpPr>
        <xdr:cNvPr id="48" name="テキスト ボックス 47"/>
        <xdr:cNvSpPr txBox="1"/>
      </xdr:nvSpPr>
      <xdr:spPr>
        <a:xfrm>
          <a:off x="3897310" y="54713188"/>
          <a:ext cx="2103437" cy="11350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船員の航海訓練の一環として、国際条約の改正に基づく船内の集団的意思疎通及び危機対応に関する訓練に必要なシミュレータ導入の補助</a:t>
          </a:r>
        </a:p>
      </xdr:txBody>
    </xdr:sp>
    <xdr:clientData/>
  </xdr:twoCellAnchor>
  <xdr:twoCellAnchor>
    <xdr:from>
      <xdr:col>20</xdr:col>
      <xdr:colOff>52914</xdr:colOff>
      <xdr:row>143</xdr:row>
      <xdr:rowOff>63501</xdr:rowOff>
    </xdr:from>
    <xdr:to>
      <xdr:col>34</xdr:col>
      <xdr:colOff>95247</xdr:colOff>
      <xdr:row>145</xdr:row>
      <xdr:rowOff>79375</xdr:rowOff>
    </xdr:to>
    <xdr:sp macro="" textlink="">
      <xdr:nvSpPr>
        <xdr:cNvPr id="49" name="大かっこ 48"/>
        <xdr:cNvSpPr/>
      </xdr:nvSpPr>
      <xdr:spPr>
        <a:xfrm>
          <a:off x="4180414" y="54625876"/>
          <a:ext cx="2931583" cy="7143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153459</xdr:colOff>
      <xdr:row>147</xdr:row>
      <xdr:rowOff>273842</xdr:rowOff>
    </xdr:from>
    <xdr:to>
      <xdr:col>28</xdr:col>
      <xdr:colOff>169333</xdr:colOff>
      <xdr:row>148</xdr:row>
      <xdr:rowOff>190500</xdr:rowOff>
    </xdr:to>
    <xdr:sp macro="" textlink="">
      <xdr:nvSpPr>
        <xdr:cNvPr id="50" name="テキスト ボックス 49"/>
        <xdr:cNvSpPr txBox="1"/>
      </xdr:nvSpPr>
      <xdr:spPr>
        <a:xfrm>
          <a:off x="4471459" y="56312592"/>
          <a:ext cx="735541" cy="265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22488</xdr:colOff>
      <xdr:row>148</xdr:row>
      <xdr:rowOff>190500</xdr:rowOff>
    </xdr:from>
    <xdr:to>
      <xdr:col>32</xdr:col>
      <xdr:colOff>84666</xdr:colOff>
      <xdr:row>150</xdr:row>
      <xdr:rowOff>74083</xdr:rowOff>
    </xdr:to>
    <xdr:sp macro="" textlink="">
      <xdr:nvSpPr>
        <xdr:cNvPr id="51" name="正方形/長方形 50"/>
        <xdr:cNvSpPr/>
      </xdr:nvSpPr>
      <xdr:spPr>
        <a:xfrm>
          <a:off x="3980655" y="56578500"/>
          <a:ext cx="1861344" cy="5820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105832</xdr:colOff>
      <xdr:row>148</xdr:row>
      <xdr:rowOff>254000</xdr:rowOff>
    </xdr:from>
    <xdr:to>
      <xdr:col>32</xdr:col>
      <xdr:colOff>10583</xdr:colOff>
      <xdr:row>150</xdr:row>
      <xdr:rowOff>201083</xdr:rowOff>
    </xdr:to>
    <xdr:sp macro="" textlink="">
      <xdr:nvSpPr>
        <xdr:cNvPr id="52" name="テキスト ボックス 51"/>
        <xdr:cNvSpPr txBox="1"/>
      </xdr:nvSpPr>
      <xdr:spPr>
        <a:xfrm>
          <a:off x="4063999" y="56642000"/>
          <a:ext cx="1703917" cy="64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（独）航海訓練所</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46</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clientData/>
  </xdr:twoCellAnchor>
  <xdr:twoCellAnchor>
    <xdr:from>
      <xdr:col>20</xdr:col>
      <xdr:colOff>89959</xdr:colOff>
      <xdr:row>150</xdr:row>
      <xdr:rowOff>150813</xdr:rowOff>
    </xdr:from>
    <xdr:to>
      <xdr:col>33</xdr:col>
      <xdr:colOff>185208</xdr:colOff>
      <xdr:row>152</xdr:row>
      <xdr:rowOff>185208</xdr:rowOff>
    </xdr:to>
    <xdr:sp macro="" textlink="">
      <xdr:nvSpPr>
        <xdr:cNvPr id="53" name="大かっこ 52"/>
        <xdr:cNvSpPr/>
      </xdr:nvSpPr>
      <xdr:spPr>
        <a:xfrm>
          <a:off x="4217459" y="57157938"/>
          <a:ext cx="2778124" cy="73289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39689</xdr:colOff>
      <xdr:row>155</xdr:row>
      <xdr:rowOff>554039</xdr:rowOff>
    </xdr:from>
    <xdr:to>
      <xdr:col>16</xdr:col>
      <xdr:colOff>127001</xdr:colOff>
      <xdr:row>156</xdr:row>
      <xdr:rowOff>165101</xdr:rowOff>
    </xdr:to>
    <xdr:sp macro="" textlink="">
      <xdr:nvSpPr>
        <xdr:cNvPr id="59" name="テキスト ボックス 58"/>
        <xdr:cNvSpPr txBox="1"/>
      </xdr:nvSpPr>
      <xdr:spPr>
        <a:xfrm>
          <a:off x="1125539" y="36348989"/>
          <a:ext cx="18970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21</xdr:col>
      <xdr:colOff>90485</xdr:colOff>
      <xdr:row>154</xdr:row>
      <xdr:rowOff>102395</xdr:rowOff>
    </xdr:from>
    <xdr:to>
      <xdr:col>31</xdr:col>
      <xdr:colOff>154210</xdr:colOff>
      <xdr:row>154</xdr:row>
      <xdr:rowOff>258537</xdr:rowOff>
    </xdr:to>
    <xdr:sp macro="" textlink="">
      <xdr:nvSpPr>
        <xdr:cNvPr id="60" name="テキスト ボックス 59"/>
        <xdr:cNvSpPr txBox="1"/>
      </xdr:nvSpPr>
      <xdr:spPr>
        <a:xfrm>
          <a:off x="3868735" y="58585895"/>
          <a:ext cx="1862892" cy="156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22</xdr:col>
      <xdr:colOff>172509</xdr:colOff>
      <xdr:row>154</xdr:row>
      <xdr:rowOff>345548</xdr:rowOff>
    </xdr:from>
    <xdr:to>
      <xdr:col>32</xdr:col>
      <xdr:colOff>57150</xdr:colOff>
      <xdr:row>156</xdr:row>
      <xdr:rowOff>241300</xdr:rowOff>
    </xdr:to>
    <xdr:sp macro="" textlink="">
      <xdr:nvSpPr>
        <xdr:cNvPr id="62" name="テキスト ボックス 61"/>
        <xdr:cNvSpPr txBox="1"/>
      </xdr:nvSpPr>
      <xdr:spPr>
        <a:xfrm>
          <a:off x="4642909" y="41493548"/>
          <a:ext cx="1916641" cy="606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B.(</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マリックス</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46</a:t>
          </a:r>
          <a:r>
            <a:rPr kumimoji="1" lang="ja-JP" altLang="en-US" sz="1100">
              <a:solidFill>
                <a:sysClr val="windowText" lastClr="000000"/>
              </a:solidFill>
            </a:rPr>
            <a:t>百万円</a:t>
          </a:r>
        </a:p>
      </xdr:txBody>
    </xdr:sp>
    <xdr:clientData/>
  </xdr:twoCellAnchor>
  <xdr:twoCellAnchor>
    <xdr:from>
      <xdr:col>22</xdr:col>
      <xdr:colOff>58207</xdr:colOff>
      <xdr:row>157</xdr:row>
      <xdr:rowOff>146314</xdr:rowOff>
    </xdr:from>
    <xdr:to>
      <xdr:col>32</xdr:col>
      <xdr:colOff>116416</xdr:colOff>
      <xdr:row>158</xdr:row>
      <xdr:rowOff>324907</xdr:rowOff>
    </xdr:to>
    <xdr:sp macro="" textlink="">
      <xdr:nvSpPr>
        <xdr:cNvPr id="66" name="大かっこ 65"/>
        <xdr:cNvSpPr/>
      </xdr:nvSpPr>
      <xdr:spPr>
        <a:xfrm>
          <a:off x="4528607" y="42361114"/>
          <a:ext cx="2090209" cy="53419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186533</xdr:colOff>
      <xdr:row>157</xdr:row>
      <xdr:rowOff>109542</xdr:rowOff>
    </xdr:from>
    <xdr:to>
      <xdr:col>31</xdr:col>
      <xdr:colOff>168275</xdr:colOff>
      <xdr:row>159</xdr:row>
      <xdr:rowOff>20108</xdr:rowOff>
    </xdr:to>
    <xdr:sp macro="" textlink="">
      <xdr:nvSpPr>
        <xdr:cNvPr id="68" name="テキスト ボックス 67"/>
        <xdr:cNvSpPr txBox="1"/>
      </xdr:nvSpPr>
      <xdr:spPr>
        <a:xfrm>
          <a:off x="4656933" y="42324342"/>
          <a:ext cx="1810542" cy="621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操船シミュレータの製造及び設置</a:t>
          </a:r>
          <a:endParaRPr kumimoji="1" lang="en-US" altLang="ja-JP" sz="1100"/>
        </a:p>
      </xdr:txBody>
    </xdr:sp>
    <xdr:clientData/>
  </xdr:twoCellAnchor>
  <xdr:twoCellAnchor>
    <xdr:from>
      <xdr:col>22</xdr:col>
      <xdr:colOff>64559</xdr:colOff>
      <xdr:row>154</xdr:row>
      <xdr:rowOff>333375</xdr:rowOff>
    </xdr:from>
    <xdr:to>
      <xdr:col>32</xdr:col>
      <xdr:colOff>190500</xdr:colOff>
      <xdr:row>156</xdr:row>
      <xdr:rowOff>259292</xdr:rowOff>
    </xdr:to>
    <xdr:sp macro="" textlink="">
      <xdr:nvSpPr>
        <xdr:cNvPr id="73" name="正方形/長方形 72"/>
        <xdr:cNvSpPr/>
      </xdr:nvSpPr>
      <xdr:spPr>
        <a:xfrm>
          <a:off x="4534959" y="41481375"/>
          <a:ext cx="2157941" cy="637117"/>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95252</xdr:colOff>
      <xdr:row>150</xdr:row>
      <xdr:rowOff>126998</xdr:rowOff>
    </xdr:from>
    <xdr:to>
      <xdr:col>33</xdr:col>
      <xdr:colOff>39689</xdr:colOff>
      <xdr:row>152</xdr:row>
      <xdr:rowOff>306917</xdr:rowOff>
    </xdr:to>
    <xdr:sp macro="" textlink="">
      <xdr:nvSpPr>
        <xdr:cNvPr id="84" name="テキスト ボックス 83"/>
        <xdr:cNvSpPr txBox="1"/>
      </xdr:nvSpPr>
      <xdr:spPr>
        <a:xfrm>
          <a:off x="3873502" y="57213498"/>
          <a:ext cx="2103437" cy="87841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船員の航海訓練の一環として、国際条約の改正に基づく船内の集団的意思疎通及び危機対応に関する訓練に必要なシミュレータ導入に必要な施設整備</a:t>
          </a:r>
        </a:p>
      </xdr:txBody>
    </xdr:sp>
    <xdr:clientData/>
  </xdr:twoCellAnchor>
  <xdr:twoCellAnchor>
    <xdr:from>
      <xdr:col>26</xdr:col>
      <xdr:colOff>148166</xdr:colOff>
      <xdr:row>152</xdr:row>
      <xdr:rowOff>338666</xdr:rowOff>
    </xdr:from>
    <xdr:to>
      <xdr:col>26</xdr:col>
      <xdr:colOff>148166</xdr:colOff>
      <xdr:row>153</xdr:row>
      <xdr:rowOff>335536</xdr:rowOff>
    </xdr:to>
    <xdr:cxnSp macro="">
      <xdr:nvCxnSpPr>
        <xdr:cNvPr id="86" name="直線矢印コネクタ 85"/>
        <xdr:cNvCxnSpPr/>
      </xdr:nvCxnSpPr>
      <xdr:spPr>
        <a:xfrm>
          <a:off x="4825999" y="58123666"/>
          <a:ext cx="0" cy="3461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90" workbookViewId="0">
      <selection activeCell="A136" sqref="A136:AX13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9" t="s">
        <v>377</v>
      </c>
      <c r="AR2" s="679"/>
      <c r="AS2" s="59" t="str">
        <f>IF(OR(AQ2="　", AQ2=""), "", "-")</f>
        <v/>
      </c>
      <c r="AT2" s="680">
        <v>363</v>
      </c>
      <c r="AU2" s="680"/>
      <c r="AV2" s="60" t="str">
        <f>IF(AW2="", "", "-")</f>
        <v/>
      </c>
      <c r="AW2" s="681"/>
      <c r="AX2" s="681"/>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379</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397</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3" t="s">
        <v>97</v>
      </c>
      <c r="H5" s="614"/>
      <c r="I5" s="614"/>
      <c r="J5" s="614"/>
      <c r="K5" s="614"/>
      <c r="L5" s="614"/>
      <c r="M5" s="654" t="s">
        <v>92</v>
      </c>
      <c r="N5" s="655"/>
      <c r="O5" s="655"/>
      <c r="P5" s="655"/>
      <c r="Q5" s="655"/>
      <c r="R5" s="656"/>
      <c r="S5" s="613" t="s">
        <v>99</v>
      </c>
      <c r="T5" s="614"/>
      <c r="U5" s="614"/>
      <c r="V5" s="614"/>
      <c r="W5" s="614"/>
      <c r="X5" s="615"/>
      <c r="Y5" s="445" t="s">
        <v>3</v>
      </c>
      <c r="Z5" s="446"/>
      <c r="AA5" s="446"/>
      <c r="AB5" s="446"/>
      <c r="AC5" s="446"/>
      <c r="AD5" s="447"/>
      <c r="AE5" s="448" t="s">
        <v>381</v>
      </c>
      <c r="AF5" s="449"/>
      <c r="AG5" s="449"/>
      <c r="AH5" s="449"/>
      <c r="AI5" s="449"/>
      <c r="AJ5" s="449"/>
      <c r="AK5" s="449"/>
      <c r="AL5" s="449"/>
      <c r="AM5" s="449"/>
      <c r="AN5" s="449"/>
      <c r="AO5" s="449"/>
      <c r="AP5" s="450"/>
      <c r="AQ5" s="451" t="s">
        <v>382</v>
      </c>
      <c r="AR5" s="452"/>
      <c r="AS5" s="452"/>
      <c r="AT5" s="452"/>
      <c r="AU5" s="452"/>
      <c r="AV5" s="452"/>
      <c r="AW5" s="452"/>
      <c r="AX5" s="453"/>
    </row>
    <row r="6" spans="1:50" ht="59.25"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384</v>
      </c>
      <c r="AF6" s="464"/>
      <c r="AG6" s="464"/>
      <c r="AH6" s="464"/>
      <c r="AI6" s="464"/>
      <c r="AJ6" s="464"/>
      <c r="AK6" s="464"/>
      <c r="AL6" s="464"/>
      <c r="AM6" s="464"/>
      <c r="AN6" s="464"/>
      <c r="AO6" s="464"/>
      <c r="AP6" s="464"/>
      <c r="AQ6" s="464"/>
      <c r="AR6" s="464"/>
      <c r="AS6" s="464"/>
      <c r="AT6" s="464"/>
      <c r="AU6" s="464"/>
      <c r="AV6" s="464"/>
      <c r="AW6" s="464"/>
      <c r="AX6" s="465"/>
    </row>
    <row r="7" spans="1:50" ht="38.25" customHeight="1" x14ac:dyDescent="0.15">
      <c r="A7" s="480" t="s">
        <v>25</v>
      </c>
      <c r="B7" s="481"/>
      <c r="C7" s="481"/>
      <c r="D7" s="481"/>
      <c r="E7" s="481"/>
      <c r="F7" s="481"/>
      <c r="G7" s="482" t="s">
        <v>383</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387</v>
      </c>
      <c r="AF7" s="487"/>
      <c r="AG7" s="487"/>
      <c r="AH7" s="487"/>
      <c r="AI7" s="487"/>
      <c r="AJ7" s="487"/>
      <c r="AK7" s="487"/>
      <c r="AL7" s="487"/>
      <c r="AM7" s="487"/>
      <c r="AN7" s="487"/>
      <c r="AO7" s="487"/>
      <c r="AP7" s="487"/>
      <c r="AQ7" s="487"/>
      <c r="AR7" s="487"/>
      <c r="AS7" s="487"/>
      <c r="AT7" s="487"/>
      <c r="AU7" s="487"/>
      <c r="AV7" s="487"/>
      <c r="AW7" s="487"/>
      <c r="AX7" s="488"/>
    </row>
    <row r="8" spans="1:50" ht="30.75" customHeight="1" x14ac:dyDescent="0.15">
      <c r="A8" s="633" t="s">
        <v>308</v>
      </c>
      <c r="B8" s="634"/>
      <c r="C8" s="634"/>
      <c r="D8" s="634"/>
      <c r="E8" s="634"/>
      <c r="F8" s="635"/>
      <c r="G8" s="630" t="str">
        <f>入力規則等!A26</f>
        <v>海洋政策</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48.75" customHeight="1" x14ac:dyDescent="0.15">
      <c r="A9" s="184" t="s">
        <v>26</v>
      </c>
      <c r="B9" s="185"/>
      <c r="C9" s="185"/>
      <c r="D9" s="185"/>
      <c r="E9" s="185"/>
      <c r="F9" s="185"/>
      <c r="G9" s="186" t="s">
        <v>385</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41.25" customHeight="1" x14ac:dyDescent="0.15">
      <c r="A10" s="184" t="s">
        <v>36</v>
      </c>
      <c r="B10" s="185"/>
      <c r="C10" s="185"/>
      <c r="D10" s="185"/>
      <c r="E10" s="185"/>
      <c r="F10" s="185"/>
      <c r="G10" s="186" t="s">
        <v>398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t="s">
        <v>399</v>
      </c>
      <c r="Q13" s="176"/>
      <c r="R13" s="176"/>
      <c r="S13" s="176"/>
      <c r="T13" s="176"/>
      <c r="U13" s="176"/>
      <c r="V13" s="177"/>
      <c r="W13" s="175" t="s">
        <v>399</v>
      </c>
      <c r="X13" s="176"/>
      <c r="Y13" s="176"/>
      <c r="Z13" s="176"/>
      <c r="AA13" s="176"/>
      <c r="AB13" s="176"/>
      <c r="AC13" s="177"/>
      <c r="AD13" s="175">
        <v>46</v>
      </c>
      <c r="AE13" s="176"/>
      <c r="AF13" s="176"/>
      <c r="AG13" s="176"/>
      <c r="AH13" s="176"/>
      <c r="AI13" s="176"/>
      <c r="AJ13" s="177"/>
      <c r="AK13" s="175">
        <v>31</v>
      </c>
      <c r="AL13" s="176"/>
      <c r="AM13" s="176"/>
      <c r="AN13" s="176"/>
      <c r="AO13" s="176"/>
      <c r="AP13" s="176"/>
      <c r="AQ13" s="177"/>
      <c r="AR13" s="189" t="s">
        <v>406</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399</v>
      </c>
      <c r="Q14" s="176"/>
      <c r="R14" s="176"/>
      <c r="S14" s="176"/>
      <c r="T14" s="176"/>
      <c r="U14" s="176"/>
      <c r="V14" s="177"/>
      <c r="W14" s="175" t="s">
        <v>386</v>
      </c>
      <c r="X14" s="176"/>
      <c r="Y14" s="176"/>
      <c r="Z14" s="176"/>
      <c r="AA14" s="176"/>
      <c r="AB14" s="176"/>
      <c r="AC14" s="177"/>
      <c r="AD14" s="175">
        <v>100</v>
      </c>
      <c r="AE14" s="176"/>
      <c r="AF14" s="176"/>
      <c r="AG14" s="176"/>
      <c r="AH14" s="176"/>
      <c r="AI14" s="176"/>
      <c r="AJ14" s="177"/>
      <c r="AK14" s="175" t="s">
        <v>405</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386</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v>100</v>
      </c>
      <c r="AL15" s="176"/>
      <c r="AM15" s="176"/>
      <c r="AN15" s="176"/>
      <c r="AO15" s="176"/>
      <c r="AP15" s="176"/>
      <c r="AQ15" s="177"/>
      <c r="AR15" s="175" t="s">
        <v>408</v>
      </c>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386</v>
      </c>
      <c r="Q16" s="176"/>
      <c r="R16" s="176"/>
      <c r="S16" s="176"/>
      <c r="T16" s="176"/>
      <c r="U16" s="176"/>
      <c r="V16" s="177"/>
      <c r="W16" s="175" t="s">
        <v>386</v>
      </c>
      <c r="X16" s="176"/>
      <c r="Y16" s="176"/>
      <c r="Z16" s="176"/>
      <c r="AA16" s="176"/>
      <c r="AB16" s="176"/>
      <c r="AC16" s="177"/>
      <c r="AD16" s="175">
        <v>-100</v>
      </c>
      <c r="AE16" s="176"/>
      <c r="AF16" s="176"/>
      <c r="AG16" s="176"/>
      <c r="AH16" s="176"/>
      <c r="AI16" s="176"/>
      <c r="AJ16" s="177"/>
      <c r="AK16" s="175" t="s">
        <v>406</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386</v>
      </c>
      <c r="Q17" s="176"/>
      <c r="R17" s="176"/>
      <c r="S17" s="176"/>
      <c r="T17" s="176"/>
      <c r="U17" s="176"/>
      <c r="V17" s="177"/>
      <c r="W17" s="175" t="s">
        <v>386</v>
      </c>
      <c r="X17" s="176"/>
      <c r="Y17" s="176"/>
      <c r="Z17" s="176"/>
      <c r="AA17" s="176"/>
      <c r="AB17" s="176"/>
      <c r="AC17" s="177"/>
      <c r="AD17" s="175" t="s">
        <v>386</v>
      </c>
      <c r="AE17" s="176"/>
      <c r="AF17" s="176"/>
      <c r="AG17" s="176"/>
      <c r="AH17" s="176"/>
      <c r="AI17" s="176"/>
      <c r="AJ17" s="177"/>
      <c r="AK17" s="175" t="s">
        <v>406</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 t="shared" ref="AD18" si="0">SUM(AD13:AJ17)</f>
        <v>46</v>
      </c>
      <c r="AE18" s="648"/>
      <c r="AF18" s="648"/>
      <c r="AG18" s="648"/>
      <c r="AH18" s="648"/>
      <c r="AI18" s="648"/>
      <c r="AJ18" s="649"/>
      <c r="AK18" s="647">
        <f t="shared" ref="AK18" si="1">SUM(AK13:AQ17)</f>
        <v>131</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t="s">
        <v>399</v>
      </c>
      <c r="Q19" s="176"/>
      <c r="R19" s="176"/>
      <c r="S19" s="176"/>
      <c r="T19" s="176"/>
      <c r="U19" s="176"/>
      <c r="V19" s="177"/>
      <c r="W19" s="175" t="s">
        <v>399</v>
      </c>
      <c r="X19" s="176"/>
      <c r="Y19" s="176"/>
      <c r="Z19" s="176"/>
      <c r="AA19" s="176"/>
      <c r="AB19" s="176"/>
      <c r="AC19" s="177"/>
      <c r="AD19" s="175">
        <v>46</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3"/>
      <c r="B20" s="494"/>
      <c r="C20" s="494"/>
      <c r="D20" s="494"/>
      <c r="E20" s="494"/>
      <c r="F20" s="495"/>
      <c r="G20" s="645" t="s">
        <v>11</v>
      </c>
      <c r="H20" s="646"/>
      <c r="I20" s="646"/>
      <c r="J20" s="646"/>
      <c r="K20" s="646"/>
      <c r="L20" s="646"/>
      <c r="M20" s="646"/>
      <c r="N20" s="646"/>
      <c r="O20" s="646"/>
      <c r="P20" s="651" t="str">
        <f>IF(P18=0, "-", P19/P18)</f>
        <v>-</v>
      </c>
      <c r="Q20" s="651"/>
      <c r="R20" s="651"/>
      <c r="S20" s="651"/>
      <c r="T20" s="651"/>
      <c r="U20" s="651"/>
      <c r="V20" s="651"/>
      <c r="W20" s="651" t="str">
        <f>IF(W18=0, "-", W19/W18)</f>
        <v>-</v>
      </c>
      <c r="X20" s="651"/>
      <c r="Y20" s="651"/>
      <c r="Z20" s="651"/>
      <c r="AA20" s="651"/>
      <c r="AB20" s="651"/>
      <c r="AC20" s="651"/>
      <c r="AD20" s="651">
        <f>IF(AD18=0, "-", AD19/AD18)</f>
        <v>1</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410</v>
      </c>
      <c r="H23" s="75"/>
      <c r="I23" s="75"/>
      <c r="J23" s="75"/>
      <c r="K23" s="75"/>
      <c r="L23" s="75"/>
      <c r="M23" s="75"/>
      <c r="N23" s="75"/>
      <c r="O23" s="76"/>
      <c r="P23" s="219" t="s">
        <v>409</v>
      </c>
      <c r="Q23" s="234"/>
      <c r="R23" s="234"/>
      <c r="S23" s="234"/>
      <c r="T23" s="234"/>
      <c r="U23" s="234"/>
      <c r="V23" s="234"/>
      <c r="W23" s="234"/>
      <c r="X23" s="235"/>
      <c r="Y23" s="228" t="s">
        <v>14</v>
      </c>
      <c r="Z23" s="229"/>
      <c r="AA23" s="230"/>
      <c r="AB23" s="167" t="s">
        <v>413</v>
      </c>
      <c r="AC23" s="168"/>
      <c r="AD23" s="168"/>
      <c r="AE23" s="88" t="s">
        <v>406</v>
      </c>
      <c r="AF23" s="89"/>
      <c r="AG23" s="89"/>
      <c r="AH23" s="89"/>
      <c r="AI23" s="90"/>
      <c r="AJ23" s="88" t="s">
        <v>406</v>
      </c>
      <c r="AK23" s="89"/>
      <c r="AL23" s="89"/>
      <c r="AM23" s="89"/>
      <c r="AN23" s="90"/>
      <c r="AO23" s="88">
        <v>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413</v>
      </c>
      <c r="AC24" s="197"/>
      <c r="AD24" s="197"/>
      <c r="AE24" s="88" t="s">
        <v>406</v>
      </c>
      <c r="AF24" s="89"/>
      <c r="AG24" s="89"/>
      <c r="AH24" s="89"/>
      <c r="AI24" s="90"/>
      <c r="AJ24" s="88" t="s">
        <v>406</v>
      </c>
      <c r="AK24" s="89"/>
      <c r="AL24" s="89"/>
      <c r="AM24" s="89"/>
      <c r="AN24" s="90"/>
      <c r="AO24" s="88">
        <v>0</v>
      </c>
      <c r="AP24" s="89"/>
      <c r="AQ24" s="89"/>
      <c r="AR24" s="89"/>
      <c r="AS24" s="90"/>
      <c r="AT24" s="88">
        <v>1</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t="s">
        <v>406</v>
      </c>
      <c r="AF25" s="89"/>
      <c r="AG25" s="89"/>
      <c r="AH25" s="89"/>
      <c r="AI25" s="90"/>
      <c r="AJ25" s="88" t="s">
        <v>406</v>
      </c>
      <c r="AK25" s="89"/>
      <c r="AL25" s="89"/>
      <c r="AM25" s="89"/>
      <c r="AN25" s="90"/>
      <c r="AO25" s="88">
        <v>0</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27</v>
      </c>
      <c r="AV27" s="71"/>
      <c r="AW27" s="72" t="s">
        <v>355</v>
      </c>
      <c r="AX27" s="73"/>
    </row>
    <row r="28" spans="1:50" ht="22.5" customHeight="1" x14ac:dyDescent="0.15">
      <c r="A28" s="130"/>
      <c r="B28" s="128"/>
      <c r="C28" s="128"/>
      <c r="D28" s="128"/>
      <c r="E28" s="128"/>
      <c r="F28" s="129"/>
      <c r="G28" s="74" t="s">
        <v>411</v>
      </c>
      <c r="H28" s="75"/>
      <c r="I28" s="75"/>
      <c r="J28" s="75"/>
      <c r="K28" s="75"/>
      <c r="L28" s="75"/>
      <c r="M28" s="75"/>
      <c r="N28" s="75"/>
      <c r="O28" s="76"/>
      <c r="P28" s="219" t="s">
        <v>412</v>
      </c>
      <c r="Q28" s="234"/>
      <c r="R28" s="234"/>
      <c r="S28" s="234"/>
      <c r="T28" s="234"/>
      <c r="U28" s="234"/>
      <c r="V28" s="234"/>
      <c r="W28" s="234"/>
      <c r="X28" s="235"/>
      <c r="Y28" s="228" t="s">
        <v>14</v>
      </c>
      <c r="Z28" s="229"/>
      <c r="AA28" s="230"/>
      <c r="AB28" s="652" t="s">
        <v>413</v>
      </c>
      <c r="AC28" s="168"/>
      <c r="AD28" s="168"/>
      <c r="AE28" s="88" t="s">
        <v>408</v>
      </c>
      <c r="AF28" s="89"/>
      <c r="AG28" s="89"/>
      <c r="AH28" s="89"/>
      <c r="AI28" s="90"/>
      <c r="AJ28" s="88" t="s">
        <v>408</v>
      </c>
      <c r="AK28" s="89"/>
      <c r="AL28" s="89"/>
      <c r="AM28" s="89"/>
      <c r="AN28" s="90"/>
      <c r="AO28" s="88">
        <v>0</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19" t="s">
        <v>413</v>
      </c>
      <c r="AC29" s="197"/>
      <c r="AD29" s="197"/>
      <c r="AE29" s="88" t="s">
        <v>408</v>
      </c>
      <c r="AF29" s="89"/>
      <c r="AG29" s="89"/>
      <c r="AH29" s="89"/>
      <c r="AI29" s="90"/>
      <c r="AJ29" s="88" t="s">
        <v>408</v>
      </c>
      <c r="AK29" s="89"/>
      <c r="AL29" s="89"/>
      <c r="AM29" s="89"/>
      <c r="AN29" s="90"/>
      <c r="AO29" s="88">
        <v>0</v>
      </c>
      <c r="AP29" s="89"/>
      <c r="AQ29" s="89"/>
      <c r="AR29" s="89"/>
      <c r="AS29" s="90"/>
      <c r="AT29" s="88">
        <v>2</v>
      </c>
      <c r="AU29" s="89"/>
      <c r="AV29" s="89"/>
      <c r="AW29" s="89"/>
      <c r="AX29" s="348"/>
    </row>
    <row r="30" spans="1:50" ht="22.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408</v>
      </c>
      <c r="AF30" s="89"/>
      <c r="AG30" s="89"/>
      <c r="AH30" s="89"/>
      <c r="AI30" s="90"/>
      <c r="AJ30" s="88" t="s">
        <v>408</v>
      </c>
      <c r="AK30" s="89"/>
      <c r="AL30" s="89"/>
      <c r="AM30" s="89"/>
      <c r="AN30" s="90"/>
      <c r="AO30" s="88">
        <v>0</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7"/>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7"/>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7"/>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7"/>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7"/>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7"/>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7"/>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7"/>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8"/>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415</v>
      </c>
      <c r="H68" s="234"/>
      <c r="I68" s="234"/>
      <c r="J68" s="234"/>
      <c r="K68" s="234"/>
      <c r="L68" s="234"/>
      <c r="M68" s="234"/>
      <c r="N68" s="234"/>
      <c r="O68" s="234"/>
      <c r="P68" s="234"/>
      <c r="Q68" s="234"/>
      <c r="R68" s="234"/>
      <c r="S68" s="234"/>
      <c r="T68" s="234"/>
      <c r="U68" s="234"/>
      <c r="V68" s="234"/>
      <c r="W68" s="234"/>
      <c r="X68" s="235"/>
      <c r="Y68" s="616" t="s">
        <v>66</v>
      </c>
      <c r="Z68" s="617"/>
      <c r="AA68" s="618"/>
      <c r="AB68" s="111" t="s">
        <v>414</v>
      </c>
      <c r="AC68" s="112"/>
      <c r="AD68" s="113"/>
      <c r="AE68" s="88" t="s">
        <v>408</v>
      </c>
      <c r="AF68" s="89"/>
      <c r="AG68" s="89"/>
      <c r="AH68" s="89"/>
      <c r="AI68" s="90"/>
      <c r="AJ68" s="88" t="s">
        <v>408</v>
      </c>
      <c r="AK68" s="89"/>
      <c r="AL68" s="89"/>
      <c r="AM68" s="89"/>
      <c r="AN68" s="90"/>
      <c r="AO68" s="88">
        <v>46</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414</v>
      </c>
      <c r="AC69" s="203"/>
      <c r="AD69" s="204"/>
      <c r="AE69" s="88" t="s">
        <v>408</v>
      </c>
      <c r="AF69" s="89"/>
      <c r="AG69" s="89"/>
      <c r="AH69" s="89"/>
      <c r="AI69" s="90"/>
      <c r="AJ69" s="88" t="s">
        <v>408</v>
      </c>
      <c r="AK69" s="89"/>
      <c r="AL69" s="89"/>
      <c r="AM69" s="89"/>
      <c r="AN69" s="90"/>
      <c r="AO69" s="88">
        <v>46</v>
      </c>
      <c r="AP69" s="89"/>
      <c r="AQ69" s="89"/>
      <c r="AR69" s="89"/>
      <c r="AS69" s="90"/>
      <c r="AT69" s="88">
        <v>31</v>
      </c>
      <c r="AU69" s="89"/>
      <c r="AV69" s="89"/>
      <c r="AW69" s="89"/>
      <c r="AX69" s="348"/>
      <c r="AY69" s="10"/>
      <c r="AZ69" s="10"/>
      <c r="BA69" s="10"/>
      <c r="BB69" s="10"/>
      <c r="BC69" s="10"/>
      <c r="BD69" s="10"/>
      <c r="BE69" s="10"/>
      <c r="BF69" s="10"/>
      <c r="BG69" s="10"/>
      <c r="BH69" s="10"/>
    </row>
    <row r="70" spans="1:60" ht="33" customHeight="1" x14ac:dyDescent="0.15">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customHeight="1" x14ac:dyDescent="0.15">
      <c r="A71" s="525"/>
      <c r="B71" s="526"/>
      <c r="C71" s="526"/>
      <c r="D71" s="526"/>
      <c r="E71" s="526"/>
      <c r="F71" s="527"/>
      <c r="G71" s="219" t="s">
        <v>416</v>
      </c>
      <c r="H71" s="234"/>
      <c r="I71" s="234"/>
      <c r="J71" s="234"/>
      <c r="K71" s="234"/>
      <c r="L71" s="234"/>
      <c r="M71" s="234"/>
      <c r="N71" s="234"/>
      <c r="O71" s="234"/>
      <c r="P71" s="234"/>
      <c r="Q71" s="234"/>
      <c r="R71" s="234"/>
      <c r="S71" s="234"/>
      <c r="T71" s="234"/>
      <c r="U71" s="234"/>
      <c r="V71" s="234"/>
      <c r="W71" s="234"/>
      <c r="X71" s="235"/>
      <c r="Y71" s="659" t="s">
        <v>66</v>
      </c>
      <c r="Z71" s="660"/>
      <c r="AA71" s="661"/>
      <c r="AB71" s="111" t="s">
        <v>414</v>
      </c>
      <c r="AC71" s="112"/>
      <c r="AD71" s="113"/>
      <c r="AE71" s="88" t="s">
        <v>408</v>
      </c>
      <c r="AF71" s="89"/>
      <c r="AG71" s="89"/>
      <c r="AH71" s="89"/>
      <c r="AI71" s="90"/>
      <c r="AJ71" s="88" t="s">
        <v>408</v>
      </c>
      <c r="AK71" s="89"/>
      <c r="AL71" s="89"/>
      <c r="AM71" s="89"/>
      <c r="AN71" s="90"/>
      <c r="AO71" s="88">
        <v>0</v>
      </c>
      <c r="AP71" s="89"/>
      <c r="AQ71" s="89"/>
      <c r="AR71" s="89"/>
      <c r="AS71" s="90"/>
      <c r="AT71" s="537"/>
      <c r="AU71" s="537"/>
      <c r="AV71" s="537"/>
      <c r="AW71" s="537"/>
      <c r="AX71" s="538"/>
      <c r="AY71" s="10"/>
      <c r="AZ71" s="10"/>
      <c r="BA71" s="10"/>
      <c r="BB71" s="10"/>
      <c r="BC71" s="10"/>
    </row>
    <row r="72" spans="1:60" ht="22.5"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2"/>
      <c r="AA72" s="663"/>
      <c r="AB72" s="202" t="s">
        <v>414</v>
      </c>
      <c r="AC72" s="203"/>
      <c r="AD72" s="204"/>
      <c r="AE72" s="88" t="s">
        <v>408</v>
      </c>
      <c r="AF72" s="89"/>
      <c r="AG72" s="89"/>
      <c r="AH72" s="89"/>
      <c r="AI72" s="90"/>
      <c r="AJ72" s="88" t="s">
        <v>408</v>
      </c>
      <c r="AK72" s="89"/>
      <c r="AL72" s="89"/>
      <c r="AM72" s="89"/>
      <c r="AN72" s="90"/>
      <c r="AO72" s="88">
        <v>0</v>
      </c>
      <c r="AP72" s="89"/>
      <c r="AQ72" s="89"/>
      <c r="AR72" s="89"/>
      <c r="AS72" s="90"/>
      <c r="AT72" s="88">
        <v>100</v>
      </c>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431</v>
      </c>
      <c r="H83" s="295"/>
      <c r="I83" s="295"/>
      <c r="J83" s="295"/>
      <c r="K83" s="295"/>
      <c r="L83" s="295"/>
      <c r="M83" s="295"/>
      <c r="N83" s="295"/>
      <c r="O83" s="295"/>
      <c r="P83" s="295"/>
      <c r="Q83" s="295"/>
      <c r="R83" s="295"/>
      <c r="S83" s="295"/>
      <c r="T83" s="295"/>
      <c r="U83" s="295"/>
      <c r="V83" s="295"/>
      <c r="W83" s="295"/>
      <c r="X83" s="295"/>
      <c r="Y83" s="534" t="s">
        <v>17</v>
      </c>
      <c r="Z83" s="535"/>
      <c r="AA83" s="536"/>
      <c r="AB83" s="664" t="s">
        <v>414</v>
      </c>
      <c r="AC83" s="115"/>
      <c r="AD83" s="116"/>
      <c r="AE83" s="205" t="s">
        <v>408</v>
      </c>
      <c r="AF83" s="206"/>
      <c r="AG83" s="206"/>
      <c r="AH83" s="206"/>
      <c r="AI83" s="206"/>
      <c r="AJ83" s="205" t="s">
        <v>408</v>
      </c>
      <c r="AK83" s="206"/>
      <c r="AL83" s="206"/>
      <c r="AM83" s="206"/>
      <c r="AN83" s="206"/>
      <c r="AO83" s="205">
        <v>0</v>
      </c>
      <c r="AP83" s="206"/>
      <c r="AQ83" s="206"/>
      <c r="AR83" s="206"/>
      <c r="AS83" s="206"/>
      <c r="AT83" s="88">
        <v>65</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417</v>
      </c>
      <c r="AC84" s="92"/>
      <c r="AD84" s="93"/>
      <c r="AE84" s="91"/>
      <c r="AF84" s="92"/>
      <c r="AG84" s="92"/>
      <c r="AH84" s="92"/>
      <c r="AI84" s="93"/>
      <c r="AJ84" s="91"/>
      <c r="AK84" s="92"/>
      <c r="AL84" s="92"/>
      <c r="AM84" s="92"/>
      <c r="AN84" s="93"/>
      <c r="AO84" s="91" t="s">
        <v>418</v>
      </c>
      <c r="AP84" s="92"/>
      <c r="AQ84" s="92"/>
      <c r="AR84" s="92"/>
      <c r="AS84" s="93"/>
      <c r="AT84" s="91" t="s">
        <v>419</v>
      </c>
      <c r="AU84" s="92"/>
      <c r="AV84" s="92"/>
      <c r="AW84" s="92"/>
      <c r="AX84" s="263"/>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customHeight="1" x14ac:dyDescent="0.15">
      <c r="A86" s="120"/>
      <c r="B86" s="121"/>
      <c r="C86" s="121"/>
      <c r="D86" s="121"/>
      <c r="E86" s="121"/>
      <c r="F86" s="122"/>
      <c r="G86" s="295" t="s">
        <v>432</v>
      </c>
      <c r="H86" s="295"/>
      <c r="I86" s="295"/>
      <c r="J86" s="295"/>
      <c r="K86" s="295"/>
      <c r="L86" s="295"/>
      <c r="M86" s="295"/>
      <c r="N86" s="295"/>
      <c r="O86" s="295"/>
      <c r="P86" s="295"/>
      <c r="Q86" s="295"/>
      <c r="R86" s="295"/>
      <c r="S86" s="295"/>
      <c r="T86" s="295"/>
      <c r="U86" s="295"/>
      <c r="V86" s="295"/>
      <c r="W86" s="295"/>
      <c r="X86" s="295"/>
      <c r="Y86" s="534" t="s">
        <v>17</v>
      </c>
      <c r="Z86" s="535"/>
      <c r="AA86" s="536"/>
      <c r="AB86" s="114" t="s">
        <v>414</v>
      </c>
      <c r="AC86" s="115"/>
      <c r="AD86" s="116"/>
      <c r="AE86" s="205" t="s">
        <v>407</v>
      </c>
      <c r="AF86" s="206"/>
      <c r="AG86" s="206"/>
      <c r="AH86" s="206"/>
      <c r="AI86" s="206"/>
      <c r="AJ86" s="205" t="s">
        <v>407</v>
      </c>
      <c r="AK86" s="206"/>
      <c r="AL86" s="206"/>
      <c r="AM86" s="206"/>
      <c r="AN86" s="206"/>
      <c r="AO86" s="205">
        <v>0</v>
      </c>
      <c r="AP86" s="206"/>
      <c r="AQ86" s="206"/>
      <c r="AR86" s="206"/>
      <c r="AS86" s="206"/>
      <c r="AT86" s="88">
        <v>50</v>
      </c>
      <c r="AU86" s="89"/>
      <c r="AV86" s="89"/>
      <c r="AW86" s="89"/>
      <c r="AX86" s="348"/>
    </row>
    <row r="87" spans="1:60" ht="47.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417</v>
      </c>
      <c r="AC87" s="92"/>
      <c r="AD87" s="93"/>
      <c r="AE87" s="91"/>
      <c r="AF87" s="92"/>
      <c r="AG87" s="92"/>
      <c r="AH87" s="92"/>
      <c r="AI87" s="93"/>
      <c r="AJ87" s="91"/>
      <c r="AK87" s="92"/>
      <c r="AL87" s="92"/>
      <c r="AM87" s="92"/>
      <c r="AN87" s="93"/>
      <c r="AO87" s="91" t="s">
        <v>420</v>
      </c>
      <c r="AP87" s="92"/>
      <c r="AQ87" s="92"/>
      <c r="AR87" s="92"/>
      <c r="AS87" s="93"/>
      <c r="AT87" s="91" t="s">
        <v>421</v>
      </c>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0"/>
      <c r="E97" s="520"/>
      <c r="F97" s="520"/>
      <c r="G97" s="520"/>
      <c r="H97" s="520"/>
      <c r="I97" s="520"/>
      <c r="J97" s="520"/>
      <c r="K97" s="629"/>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33.75" customHeight="1" x14ac:dyDescent="0.15">
      <c r="A98" s="600"/>
      <c r="B98" s="601"/>
      <c r="C98" s="531" t="s">
        <v>436</v>
      </c>
      <c r="D98" s="532"/>
      <c r="E98" s="532"/>
      <c r="F98" s="532"/>
      <c r="G98" s="532"/>
      <c r="H98" s="532"/>
      <c r="I98" s="532"/>
      <c r="J98" s="532"/>
      <c r="K98" s="533"/>
      <c r="L98" s="175">
        <v>31</v>
      </c>
      <c r="M98" s="176"/>
      <c r="N98" s="176"/>
      <c r="O98" s="176"/>
      <c r="P98" s="176"/>
      <c r="Q98" s="177"/>
      <c r="R98" s="175"/>
      <c r="S98" s="176"/>
      <c r="T98" s="176"/>
      <c r="U98" s="176"/>
      <c r="V98" s="176"/>
      <c r="W98" s="177"/>
      <c r="X98" s="62" t="s">
        <v>446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hidden="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hidden="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31</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73.5" customHeight="1" x14ac:dyDescent="0.15">
      <c r="A108" s="639" t="s">
        <v>312</v>
      </c>
      <c r="B108" s="640"/>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390</v>
      </c>
      <c r="AE108" s="342"/>
      <c r="AF108" s="342"/>
      <c r="AG108" s="338" t="s">
        <v>433</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x14ac:dyDescent="0.15">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390</v>
      </c>
      <c r="AE109" s="294"/>
      <c r="AF109" s="294"/>
      <c r="AG109" s="273" t="s">
        <v>388</v>
      </c>
      <c r="AH109" s="250"/>
      <c r="AI109" s="250"/>
      <c r="AJ109" s="250"/>
      <c r="AK109" s="250"/>
      <c r="AL109" s="250"/>
      <c r="AM109" s="250"/>
      <c r="AN109" s="250"/>
      <c r="AO109" s="250"/>
      <c r="AP109" s="250"/>
      <c r="AQ109" s="250"/>
      <c r="AR109" s="250"/>
      <c r="AS109" s="250"/>
      <c r="AT109" s="250"/>
      <c r="AU109" s="250"/>
      <c r="AV109" s="250"/>
      <c r="AW109" s="250"/>
      <c r="AX109" s="274"/>
    </row>
    <row r="110" spans="1:50" ht="54" customHeight="1" x14ac:dyDescent="0.15">
      <c r="A110" s="643"/>
      <c r="B110" s="644"/>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390</v>
      </c>
      <c r="AE110" s="324"/>
      <c r="AF110" s="324"/>
      <c r="AG110" s="333" t="s">
        <v>389</v>
      </c>
      <c r="AH110" s="238"/>
      <c r="AI110" s="238"/>
      <c r="AJ110" s="238"/>
      <c r="AK110" s="238"/>
      <c r="AL110" s="238"/>
      <c r="AM110" s="238"/>
      <c r="AN110" s="238"/>
      <c r="AO110" s="238"/>
      <c r="AP110" s="238"/>
      <c r="AQ110" s="238"/>
      <c r="AR110" s="238"/>
      <c r="AS110" s="238"/>
      <c r="AT110" s="238"/>
      <c r="AU110" s="238"/>
      <c r="AV110" s="238"/>
      <c r="AW110" s="238"/>
      <c r="AX110" s="319"/>
    </row>
    <row r="111" spans="1:50" ht="37.5"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390</v>
      </c>
      <c r="AE111" s="268"/>
      <c r="AF111" s="268"/>
      <c r="AG111" s="270" t="s">
        <v>391</v>
      </c>
      <c r="AH111" s="271"/>
      <c r="AI111" s="271"/>
      <c r="AJ111" s="271"/>
      <c r="AK111" s="271"/>
      <c r="AL111" s="271"/>
      <c r="AM111" s="271"/>
      <c r="AN111" s="271"/>
      <c r="AO111" s="271"/>
      <c r="AP111" s="271"/>
      <c r="AQ111" s="271"/>
      <c r="AR111" s="271"/>
      <c r="AS111" s="271"/>
      <c r="AT111" s="271"/>
      <c r="AU111" s="271"/>
      <c r="AV111" s="271"/>
      <c r="AW111" s="271"/>
      <c r="AX111" s="272"/>
    </row>
    <row r="112" spans="1:50" ht="57"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434</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392</v>
      </c>
      <c r="AE113" s="294"/>
      <c r="AF113" s="294"/>
      <c r="AG113" s="273" t="s">
        <v>400</v>
      </c>
      <c r="AH113" s="250"/>
      <c r="AI113" s="250"/>
      <c r="AJ113" s="250"/>
      <c r="AK113" s="250"/>
      <c r="AL113" s="250"/>
      <c r="AM113" s="250"/>
      <c r="AN113" s="250"/>
      <c r="AO113" s="250"/>
      <c r="AP113" s="250"/>
      <c r="AQ113" s="250"/>
      <c r="AR113" s="250"/>
      <c r="AS113" s="250"/>
      <c r="AT113" s="250"/>
      <c r="AU113" s="250"/>
      <c r="AV113" s="250"/>
      <c r="AW113" s="250"/>
      <c r="AX113" s="274"/>
    </row>
    <row r="114" spans="1:64" ht="39.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392</v>
      </c>
      <c r="AE114" s="294"/>
      <c r="AF114" s="294"/>
      <c r="AG114" s="273" t="s">
        <v>393</v>
      </c>
      <c r="AH114" s="250"/>
      <c r="AI114" s="250"/>
      <c r="AJ114" s="250"/>
      <c r="AK114" s="250"/>
      <c r="AL114" s="250"/>
      <c r="AM114" s="250"/>
      <c r="AN114" s="250"/>
      <c r="AO114" s="250"/>
      <c r="AP114" s="250"/>
      <c r="AQ114" s="250"/>
      <c r="AR114" s="250"/>
      <c r="AS114" s="250"/>
      <c r="AT114" s="250"/>
      <c r="AU114" s="250"/>
      <c r="AV114" s="250"/>
      <c r="AW114" s="250"/>
      <c r="AX114" s="274"/>
    </row>
    <row r="115" spans="1:64" ht="36.7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395</v>
      </c>
      <c r="AE115" s="294"/>
      <c r="AF115" s="294"/>
      <c r="AG115" s="273" t="s">
        <v>394</v>
      </c>
      <c r="AH115" s="250"/>
      <c r="AI115" s="250"/>
      <c r="AJ115" s="250"/>
      <c r="AK115" s="250"/>
      <c r="AL115" s="250"/>
      <c r="AM115" s="250"/>
      <c r="AN115" s="250"/>
      <c r="AO115" s="250"/>
      <c r="AP115" s="250"/>
      <c r="AQ115" s="250"/>
      <c r="AR115" s="250"/>
      <c r="AS115" s="250"/>
      <c r="AT115" s="250"/>
      <c r="AU115" s="250"/>
      <c r="AV115" s="250"/>
      <c r="AW115" s="250"/>
      <c r="AX115" s="274"/>
    </row>
    <row r="116" spans="1:64" ht="47.2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392</v>
      </c>
      <c r="AE116" s="253"/>
      <c r="AF116" s="253"/>
      <c r="AG116" s="581" t="s">
        <v>396</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392</v>
      </c>
      <c r="AE117" s="324"/>
      <c r="AF117" s="328"/>
      <c r="AG117" s="334" t="s">
        <v>401</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378</v>
      </c>
      <c r="AE118" s="268"/>
      <c r="AF118" s="269"/>
      <c r="AG118" s="270" t="s">
        <v>444</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434</v>
      </c>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64" ht="30.7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378</v>
      </c>
      <c r="AE120" s="294"/>
      <c r="AF120" s="294"/>
      <c r="AG120" s="273" t="s">
        <v>443</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378</v>
      </c>
      <c r="AE121" s="294"/>
      <c r="AF121" s="294"/>
      <c r="AG121" s="333" t="s">
        <v>442</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553"/>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335"/>
      <c r="V125" s="335"/>
      <c r="W125" s="335"/>
      <c r="X125" s="335"/>
      <c r="Y125" s="335"/>
      <c r="Z125" s="335"/>
      <c r="AA125" s="335"/>
      <c r="AB125" s="335"/>
      <c r="AC125" s="335"/>
      <c r="AD125" s="335"/>
      <c r="AE125" s="335"/>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403</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402</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84.75" customHeight="1" thickBot="1" x14ac:dyDescent="0.2">
      <c r="A129" s="421" t="s">
        <v>439</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81" customHeight="1" thickBot="1" x14ac:dyDescent="0.2">
      <c r="A131" s="381" t="s">
        <v>441</v>
      </c>
      <c r="B131" s="382"/>
      <c r="C131" s="382"/>
      <c r="D131" s="382"/>
      <c r="E131" s="383"/>
      <c r="F131" s="414" t="s">
        <v>440</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66" customHeight="1" thickBot="1" x14ac:dyDescent="0.2">
      <c r="A133" s="548" t="s">
        <v>445</v>
      </c>
      <c r="B133" s="549"/>
      <c r="C133" s="549"/>
      <c r="D133" s="549"/>
      <c r="E133" s="550"/>
      <c r="F133" s="417" t="s">
        <v>447</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79.5" customHeight="1" thickBot="1" x14ac:dyDescent="0.2">
      <c r="A135" s="345" t="s">
        <v>448</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438</v>
      </c>
      <c r="H137" s="540"/>
      <c r="I137" s="540"/>
      <c r="J137" s="540"/>
      <c r="K137" s="540"/>
      <c r="L137" s="540"/>
      <c r="M137" s="540"/>
      <c r="N137" s="540"/>
      <c r="O137" s="540"/>
      <c r="P137" s="541"/>
      <c r="Q137" s="311" t="s">
        <v>225</v>
      </c>
      <c r="R137" s="311"/>
      <c r="S137" s="311"/>
      <c r="T137" s="311"/>
      <c r="U137" s="311"/>
      <c r="V137" s="311"/>
      <c r="W137" s="539" t="s">
        <v>438</v>
      </c>
      <c r="X137" s="540"/>
      <c r="Y137" s="540"/>
      <c r="Z137" s="540"/>
      <c r="AA137" s="540"/>
      <c r="AB137" s="540"/>
      <c r="AC137" s="540"/>
      <c r="AD137" s="540"/>
      <c r="AE137" s="540"/>
      <c r="AF137" s="541"/>
      <c r="AG137" s="311" t="s">
        <v>226</v>
      </c>
      <c r="AH137" s="311"/>
      <c r="AI137" s="311"/>
      <c r="AJ137" s="311"/>
      <c r="AK137" s="311"/>
      <c r="AL137" s="311"/>
      <c r="AM137" s="511" t="s">
        <v>438</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437</v>
      </c>
      <c r="H138" s="309"/>
      <c r="I138" s="309"/>
      <c r="J138" s="309"/>
      <c r="K138" s="309"/>
      <c r="L138" s="309"/>
      <c r="M138" s="309"/>
      <c r="N138" s="309"/>
      <c r="O138" s="309"/>
      <c r="P138" s="310"/>
      <c r="Q138" s="420" t="s">
        <v>228</v>
      </c>
      <c r="R138" s="420"/>
      <c r="S138" s="420"/>
      <c r="T138" s="420"/>
      <c r="U138" s="420"/>
      <c r="V138" s="420"/>
      <c r="W138" s="308" t="s">
        <v>404</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422</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423</v>
      </c>
      <c r="H180" s="353"/>
      <c r="I180" s="353"/>
      <c r="J180" s="353"/>
      <c r="K180" s="354"/>
      <c r="L180" s="355" t="s">
        <v>424</v>
      </c>
      <c r="M180" s="356"/>
      <c r="N180" s="356"/>
      <c r="O180" s="356"/>
      <c r="P180" s="356"/>
      <c r="Q180" s="356"/>
      <c r="R180" s="356"/>
      <c r="S180" s="356"/>
      <c r="T180" s="356"/>
      <c r="U180" s="356"/>
      <c r="V180" s="356"/>
      <c r="W180" s="356"/>
      <c r="X180" s="357"/>
      <c r="Y180" s="387">
        <v>46</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46</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15">
      <c r="A191" s="361"/>
      <c r="B191" s="362"/>
      <c r="C191" s="362"/>
      <c r="D191" s="362"/>
      <c r="E191" s="362"/>
      <c r="F191" s="363"/>
      <c r="G191" s="367" t="s">
        <v>425</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359</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t="s">
        <v>426</v>
      </c>
      <c r="H193" s="353"/>
      <c r="I193" s="353"/>
      <c r="J193" s="353"/>
      <c r="K193" s="354"/>
      <c r="L193" s="355" t="s">
        <v>427</v>
      </c>
      <c r="M193" s="356"/>
      <c r="N193" s="356"/>
      <c r="O193" s="356"/>
      <c r="P193" s="356"/>
      <c r="Q193" s="356"/>
      <c r="R193" s="356"/>
      <c r="S193" s="356"/>
      <c r="T193" s="356"/>
      <c r="U193" s="356"/>
      <c r="V193" s="356"/>
      <c r="W193" s="356"/>
      <c r="X193" s="357"/>
      <c r="Y193" s="387">
        <v>46</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46</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15">
      <c r="A204" s="361"/>
      <c r="B204" s="362"/>
      <c r="C204" s="362"/>
      <c r="D204" s="362"/>
      <c r="E204" s="362"/>
      <c r="F204" s="363"/>
      <c r="G204" s="367" t="s">
        <v>360</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15">
      <c r="A236" s="565">
        <v>1</v>
      </c>
      <c r="B236" s="565">
        <v>1</v>
      </c>
      <c r="C236" s="567" t="s">
        <v>435</v>
      </c>
      <c r="D236" s="566"/>
      <c r="E236" s="566"/>
      <c r="F236" s="566"/>
      <c r="G236" s="566"/>
      <c r="H236" s="566"/>
      <c r="I236" s="566"/>
      <c r="J236" s="566"/>
      <c r="K236" s="566"/>
      <c r="L236" s="566"/>
      <c r="M236" s="567" t="s">
        <v>428</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46</v>
      </c>
      <c r="AL236" s="569"/>
      <c r="AM236" s="569"/>
      <c r="AN236" s="569"/>
      <c r="AO236" s="569"/>
      <c r="AP236" s="570"/>
      <c r="AQ236" s="567" t="s">
        <v>408</v>
      </c>
      <c r="AR236" s="566"/>
      <c r="AS236" s="566"/>
      <c r="AT236" s="566"/>
      <c r="AU236" s="568" t="s">
        <v>408</v>
      </c>
      <c r="AV236" s="569"/>
      <c r="AW236" s="569"/>
      <c r="AX236" s="570"/>
    </row>
    <row r="237" spans="1:50" ht="24" hidden="1"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hidden="1" customHeight="1" x14ac:dyDescent="0.15">
      <c r="A238" s="565">
        <v>3</v>
      </c>
      <c r="B238" s="565">
        <v>1</v>
      </c>
      <c r="C238" s="566"/>
      <c r="D238" s="566"/>
      <c r="E238" s="566"/>
      <c r="F238" s="566"/>
      <c r="G238" s="566"/>
      <c r="H238" s="566"/>
      <c r="I238" s="566"/>
      <c r="J238" s="566"/>
      <c r="K238" s="566"/>
      <c r="L238" s="566"/>
      <c r="M238" s="676"/>
      <c r="N238" s="677"/>
      <c r="O238" s="677"/>
      <c r="P238" s="677"/>
      <c r="Q238" s="677"/>
      <c r="R238" s="677"/>
      <c r="S238" s="677"/>
      <c r="T238" s="677"/>
      <c r="U238" s="677"/>
      <c r="V238" s="677"/>
      <c r="W238" s="677"/>
      <c r="X238" s="677"/>
      <c r="Y238" s="677"/>
      <c r="Z238" s="677"/>
      <c r="AA238" s="677"/>
      <c r="AB238" s="677"/>
      <c r="AC238" s="677"/>
      <c r="AD238" s="677"/>
      <c r="AE238" s="677"/>
      <c r="AF238" s="677"/>
      <c r="AG238" s="677"/>
      <c r="AH238" s="677"/>
      <c r="AI238" s="677"/>
      <c r="AJ238" s="678"/>
      <c r="AK238" s="568"/>
      <c r="AL238" s="569"/>
      <c r="AM238" s="569"/>
      <c r="AN238" s="569"/>
      <c r="AO238" s="569"/>
      <c r="AP238" s="570"/>
      <c r="AQ238" s="567"/>
      <c r="AR238" s="566"/>
      <c r="AS238" s="566"/>
      <c r="AT238" s="566"/>
      <c r="AU238" s="568"/>
      <c r="AV238" s="569"/>
      <c r="AW238" s="569"/>
      <c r="AX238" s="570"/>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368</v>
      </c>
      <c r="AL268" s="232"/>
      <c r="AM268" s="232"/>
      <c r="AN268" s="232"/>
      <c r="AO268" s="232"/>
      <c r="AP268" s="232"/>
      <c r="AQ268" s="232" t="s">
        <v>23</v>
      </c>
      <c r="AR268" s="232"/>
      <c r="AS268" s="232"/>
      <c r="AT268" s="232"/>
      <c r="AU268" s="83" t="s">
        <v>24</v>
      </c>
      <c r="AV268" s="84"/>
      <c r="AW268" s="84"/>
      <c r="AX268" s="572"/>
    </row>
    <row r="269" spans="1:50" ht="24" customHeight="1" x14ac:dyDescent="0.15">
      <c r="A269" s="565">
        <v>1</v>
      </c>
      <c r="B269" s="565">
        <v>1</v>
      </c>
      <c r="C269" s="567" t="s">
        <v>429</v>
      </c>
      <c r="D269" s="566"/>
      <c r="E269" s="566"/>
      <c r="F269" s="566"/>
      <c r="G269" s="566"/>
      <c r="H269" s="566"/>
      <c r="I269" s="566"/>
      <c r="J269" s="566"/>
      <c r="K269" s="566"/>
      <c r="L269" s="566"/>
      <c r="M269" s="567" t="s">
        <v>430</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46</v>
      </c>
      <c r="AL269" s="569"/>
      <c r="AM269" s="569"/>
      <c r="AN269" s="569"/>
      <c r="AO269" s="569"/>
      <c r="AP269" s="570"/>
      <c r="AQ269" s="567">
        <v>2</v>
      </c>
      <c r="AR269" s="566"/>
      <c r="AS269" s="566"/>
      <c r="AT269" s="566"/>
      <c r="AU269" s="568">
        <v>85</v>
      </c>
      <c r="AV269" s="569"/>
      <c r="AW269" s="569"/>
      <c r="AX269" s="570"/>
    </row>
    <row r="270" spans="1:50" ht="24" hidden="1" customHeight="1" x14ac:dyDescent="0.15">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24" hidden="1" customHeight="1" x14ac:dyDescent="0.15">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368</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368</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368</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368</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368</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368</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4" max="49" man="1"/>
    <brk id="138" max="49"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378</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t="s">
        <v>378</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2015-07-06T11:01:33Z</cp:lastPrinted>
  <dcterms:created xsi:type="dcterms:W3CDTF">2012-03-13T00:50:25Z</dcterms:created>
  <dcterms:modified xsi:type="dcterms:W3CDTF">2015-09-04T17:16:59Z</dcterms:modified>
</cp:coreProperties>
</file>