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2.土建局\02公表版\"/>
    </mc:Choice>
  </mc:AlternateContent>
  <bookViews>
    <workbookView xWindow="0" yWindow="0" windowWidth="1965" windowHeight="6480"/>
  </bookViews>
  <sheets>
    <sheet name="行政事業レビューシート" sheetId="3" r:id="rId1"/>
    <sheet name="入力規則等" sheetId="4" r:id="rId2"/>
    <sheet name="別紙2" sheetId="6" r:id="rId3"/>
    <sheet name="別紙3" sheetId="8" r:id="rId4"/>
  </sheets>
  <externalReferences>
    <externalReference r:id="rId5"/>
  </externalReferences>
  <definedNames>
    <definedName name="_xlnm.Print_Area" localSheetId="3">別紙3!$A$1:$AX$331</definedName>
    <definedName name="T開始年度" localSheetId="3">[1]入力規則等!$Y$2:$Y$93</definedName>
    <definedName name="T開始年度">入力規則等!$Y$2:$Y$93</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[1]入力規則等!$AA$2:$AA$34</definedName>
    <definedName name="T終了年度">入力規則等!$AA$2:$AA$34</definedName>
    <definedName name="T所見を踏まえた改善点" localSheetId="3">[1]入力規則等!$AE$2:$AE$6</definedName>
    <definedName name="T所見を踏まえた改善点">入力規則等!$AE$2:$AE$6</definedName>
    <definedName name="T省庁" localSheetId="3">[1]入力規則等!$W$2:$W$22</definedName>
    <definedName name="T省庁">入力規則等!$W$2:$W$22</definedName>
  </definedNames>
  <calcPr calcId="152511"/>
</workbook>
</file>

<file path=xl/calcChain.xml><?xml version="1.0" encoding="utf-8"?>
<calcChain xmlns="http://schemas.openxmlformats.org/spreadsheetml/2006/main">
  <c r="AT72"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<sst xmlns="http://schemas.openxmlformats.org/spreadsheetml/2006/main" count="1304" uniqueCount="594">
  <si>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</si>
  <si>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</si>
  <si>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</si>
  <si>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</si>
  <si>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</si>
  <si>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</si>
  <si>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</si>
  <si>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</si>
  <si>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</si>
  <si>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</si>
  <si>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</si>
  <si>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</si>
  <si>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</si>
  <si>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</si>
  <si>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</si>
  <si>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</si>
  <si>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</si>
  <si>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</si>
  <si>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</si>
  <si>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</si>
  <si>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</si>
  <si>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</si>
  <si>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</si>
  <si>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</si>
  <si>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</si>
  <si>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</si>
  <si>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</si>
  <si>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</si>
  <si>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</si>
  <si>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</si>
  <si>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</si>
  <si>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</si>
  <si>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</si>
  <si>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</si>
  <si>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</si>
  <si>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</si>
  <si>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</si>
  <si>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</si>
  <si>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</si>
  <si>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</si>
  <si>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</si>
  <si>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</si>
  <si>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</si>
  <si>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</si>
  <si>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</si>
  <si>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</si>
  <si>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</si>
  <si>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</si>
  <si>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</si>
  <si>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</si>
  <si>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</si>
  <si>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</si>
  <si>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</si>
  <si>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</si>
  <si>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</si>
  <si>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</si>
  <si>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</si>
  <si>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</si>
  <si>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</si>
  <si>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</si>
  <si>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</si>
  <si>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</si>
  <si>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</si>
  <si>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</si>
  <si>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</si>
  <si>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</si>
  <si>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</si>
  <si>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</si>
  <si>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</si>
  <si>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</si>
  <si>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</si>
  <si>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</si>
  <si>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</si>
  <si>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</si>
  <si>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</si>
  <si>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</si>
  <si>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</si>
  <si>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</si>
  <si>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</si>
  <si>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</si>
  <si>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</si>
  <si>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</si>
  <si>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</si>
  <si>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</si>
  <si>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</si>
  <si>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</si>
  <si>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</si>
  <si>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</si>
  <si>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</si>
  <si>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</si>
  <si>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</si>
  <si>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</si>
  <si>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</si>
  <si>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</si>
  <si>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</si>
  <si>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</si>
  <si>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</si>
  <si>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</si>
  <si>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</si>
  <si>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</si>
  <si>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</si>
  <si>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</si>
  <si>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</si>
  <si>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</si>
  <si>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</si>
  <si>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</si>
  <si>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</si>
  <si>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</si>
  <si>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</si>
  <si>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</si>
  <si>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</si>
  <si>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</si>
  <si>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</si>
  <si>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</si>
  <si>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</si>
  <si>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</si>
  <si>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</si>
  <si>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</si>
  <si>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</si>
  <si>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</si>
  <si>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</si>
  <si>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</si>
  <si>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</si>
  <si>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</si>
  <si>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</si>
  <si>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</si>
  <si>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</si>
  <si>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</si>
  <si>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</si>
  <si>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</si>
  <si>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</si>
  <si>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</si>
  <si>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</si>
  <si>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</si>
  <si>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</si>
  <si>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</si>
  <si>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</si>
  <si>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</si>
  <si>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</si>
  <si>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</si>
  <si>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</si>
  <si>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</si>
  <si>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</si>
  <si>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</si>
  <si>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</si>
  <si>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</si>
  <si>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</si>
  <si>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</si>
  <si>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</si>
  <si>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</si>
  <si>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</si>
  <si>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</si>
  <si>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</si>
  <si>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</si>
  <si>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</si>
  <si>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</si>
  <si>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</si>
  <si>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</si>
  <si>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</si>
  <si>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</si>
  <si>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</si>
  <si>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</si>
  <si>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</si>
  <si>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</si>
  <si>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</si>
  <si>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</si>
  <si>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</si>
  <si>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</si>
  <si>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</si>
  <si>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</si>
  <si>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</si>
  <si>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</si>
  <si>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</si>
  <si>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</si>
  <si>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</si>
  <si>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</si>
  <si>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</si>
  <si>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</si>
  <si>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</si>
  <si>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</si>
  <si>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</si>
  <si>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</si>
  <si>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</si>
  <si>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</si>
  <si>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</si>
  <si>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</si>
  <si>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</si>
  <si>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</si>
  <si>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</si>
  <si>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</si>
  <si>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</si>
  <si>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</si>
  <si>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</si>
  <si>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</si>
  <si>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</si>
  <si>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</si>
  <si>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</si>
  <si>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</si>
  <si>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</si>
  <si>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</si>
  <si>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</si>
  <si>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</si>
  <si>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</si>
  <si>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</si>
  <si>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</si>
  <si>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</si>
  <si>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</si>
  <si>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</si>
  <si>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</si>
  <si>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</si>
  <si>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</si>
  <si>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</si>
  <si>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</si>
  <si>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</si>
  <si>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</si>
  <si>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</si>
  <si>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</si>
  <si>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</si>
  <si>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</si>
  <si>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</si>
  <si>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</si>
  <si>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</si>
  <si>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</si>
  <si>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</si>
  <si>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</si>
  <si>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</si>
  <si>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</si>
  <si>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</si>
  <si>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</si>
  <si>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</si>
  <si>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</si>
  <si>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</si>
  <si>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</si>
  <si>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</si>
  <si>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</si>
  <si>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</si>
  <si>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</si>
  <si>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</si>
  <si>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</si>
  <si>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</si>
  <si>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</si>
  <si>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</si>
  <si>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</si>
  <si>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</si>
  <si>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</si>
  <si>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</si>
  <si>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</si>
  <si>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</si>
  <si>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</si>
  <si>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</si>
  <si>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</si>
  <si>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</si>
  <si>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</si>
  <si>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</si>
  <si>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</si>
  <si>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</si>
  <si>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</si>
  <si>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</si>
  <si>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</si>
  <si>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</si>
  <si>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</si>
  <si>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</si>
  <si>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</si>
  <si>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</si>
  <si>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</si>
  <si>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</si>
  <si>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</si>
  <si>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</si>
  <si>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</si>
  <si>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</si>
  <si>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</si>
  <si>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</si>
  <si>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</si>
  <si>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</si>
  <si>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</si>
  <si>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</si>
  <si>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</si>
  <si>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</si>
  <si>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</si>
  <si>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</si>
  <si>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</si>
  <si>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</si>
  <si>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</si>
  <si>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</si>
  <si>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</si>
  <si>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</si>
  <si>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</si>
  <si>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</si>
  <si>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</si>
  <si>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</si>
  <si>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</si>
  <si>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</si>
  <si>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</si>
  <si>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</si>
  <si>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</si>
  <si>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</si>
  <si>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</si>
  <si>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</si>
  <si>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</si>
  <si>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</si>
  <si>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</si>
  <si>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</si>
  <si>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</si>
  <si>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</si>
  <si>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</si>
  <si>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</si>
  <si>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</si>
  <si>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</si>
  <si>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</si>
  <si>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</si>
  <si>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</si>
  <si>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</si>
  <si>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</si>
  <si>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</si>
  <si>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</si>
  <si>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</si>
  <si>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</si>
  <si>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</si>
  <si>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</si>
  <si>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</si>
  <si>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</si>
  <si>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</si>
  <si>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</si>
  <si>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</si>
  <si>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</si>
  <si>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</si>
  <si>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</si>
  <si>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</si>
  <si>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</si>
  <si>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</si>
  <si>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</si>
  <si>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</si>
  <si>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</si>
  <si>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</si>
  <si>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</si>
  <si>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</si>
  <si>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</si>
  <si>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</si>
  <si>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</si>
  <si>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</si>
  <si>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</si>
  <si>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</si>
  <si>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</si>
  <si>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</si>
  <si>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</si>
  <si>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</si>
  <si>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</si>
  <si>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</si>
  <si>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</si>
  <si>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</si>
  <si>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</si>
  <si>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</si>
  <si>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</si>
  <si>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</si>
  <si>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</si>
  <si>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</si>
  <si>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</si>
  <si>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</si>
  <si>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</si>
  <si>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</si>
  <si>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</si>
  <si>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</si>
  <si>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</si>
  <si>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</si>
  <si>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</si>
  <si>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</si>
  <si>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</si>
  <si>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</si>
  <si>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</si>
  <si>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</si>
  <si>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</si>
  <si>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</si>
  <si>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</si>
  <si>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</si>
  <si>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</si>
  <si>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</si>
  <si>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</si>
  <si>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</si>
  <si>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</si>
  <si>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</si>
  <si>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</si>
  <si>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</si>
  <si>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</si>
  <si>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</si>
  <si>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</si>
  <si>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</si>
  <si>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</si>
  <si>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</si>
  <si>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</si>
  <si>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</si>
  <si>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</si>
  <si>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</si>
  <si>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</si>
  <si>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</si>
  <si>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</si>
  <si>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</si>
  <si>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</si>
  <si>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</si>
  <si>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</si>
  <si>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</si>
  <si>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</si>
  <si>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</si>
  <si>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</si>
  <si>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</si>
  <si>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</si>
  <si>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</si>
  <si>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</si>
  <si>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</si>
  <si>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</si>
  <si>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</si>
  <si>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</si>
  <si>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</si>
  <si>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</si>
  <si>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</si>
  <si>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</si>
  <si>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</si>
  <si>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</si>
  <si>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</si>
  <si>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</si>
  <si>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</si>
  <si>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</si>
  <si>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</si>
  <si>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</si>
  <si>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</si>
  <si>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</si>
  <si>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</si>
  <si>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</si>
  <si>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</si>
  <si>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</si>
  <si>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</si>
  <si>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</si>
  <si>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</si>
  <si>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</si>
  <si>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</si>
  <si>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</si>
  <si>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</si>
  <si>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</si>
  <si>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</si>
  <si>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</si>
  <si>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</si>
  <si>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</si>
  <si>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</si>
  <si>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</si>
  <si>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</si>
  <si>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</si>
  <si>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</si>
  <si>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t>国土交通省土地・建設産業局</t>
    <rPh sb="0" eb="2">
      <t>コクド</t>
    </rPh>
    <rPh sb="2" eb="5">
      <t>コウツウショウ</t>
    </rPh>
    <rPh sb="5" eb="7">
      <t>トチ</t>
    </rPh>
    <rPh sb="8" eb="10">
      <t>ケンセツ</t>
    </rPh>
    <rPh sb="10" eb="13">
      <t>サンギョウキョク</t>
    </rPh>
    <phoneticPr fontId="5"/>
  </si>
  <si>
    <t>不動産市場整備課</t>
    <rPh sb="0" eb="3">
      <t>フドウサン</t>
    </rPh>
    <rPh sb="3" eb="5">
      <t>シジョウ</t>
    </rPh>
    <rPh sb="5" eb="8">
      <t>セイビカ</t>
    </rPh>
    <phoneticPr fontId="5"/>
  </si>
  <si>
    <t>9 市場環境の整備、産業の生産向上、消費者利益の保護
　31　不動産市場の整備や適正な土地利用のための条件整備を推進する</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rPh sb="31" eb="34">
      <t>フドウサン</t>
    </rPh>
    <rPh sb="34" eb="36">
      <t>シジョウ</t>
    </rPh>
    <rPh sb="37" eb="39">
      <t>セイビ</t>
    </rPh>
    <rPh sb="40" eb="42">
      <t>テキセイ</t>
    </rPh>
    <rPh sb="43" eb="45">
      <t>トチ</t>
    </rPh>
    <rPh sb="45" eb="47">
      <t>リヨウ</t>
    </rPh>
    <rPh sb="51" eb="53">
      <t>ジョウケン</t>
    </rPh>
    <rPh sb="53" eb="55">
      <t>セイビ</t>
    </rPh>
    <rPh sb="56" eb="58">
      <t>スイシン</t>
    </rPh>
    <phoneticPr fontId="5"/>
  </si>
  <si>
    <t>○</t>
  </si>
  <si>
    <t>土地基本法第17条第2項</t>
    <rPh sb="0" eb="2">
      <t>トチ</t>
    </rPh>
    <rPh sb="2" eb="5">
      <t>キホンホウ</t>
    </rPh>
    <rPh sb="5" eb="6">
      <t>ダイ</t>
    </rPh>
    <rPh sb="8" eb="9">
      <t>ジョウ</t>
    </rPh>
    <rPh sb="9" eb="10">
      <t>ダイ</t>
    </rPh>
    <rPh sb="11" eb="12">
      <t>コウ</t>
    </rPh>
    <phoneticPr fontId="5"/>
  </si>
  <si>
    <t>規制改革・民間開放推進3か年計画（H16.3.19閣議決定）
土地政策の中長期ビジョン（H21.7国土審議会土地政策分科会企画部会報告）
日本再生戦略（H24.7.31閣議決定）</t>
    <rPh sb="0" eb="2">
      <t>キセイ</t>
    </rPh>
    <rPh sb="2" eb="4">
      <t>カイカク</t>
    </rPh>
    <rPh sb="5" eb="7">
      <t>ミンカン</t>
    </rPh>
    <rPh sb="7" eb="9">
      <t>カイホウ</t>
    </rPh>
    <rPh sb="9" eb="11">
      <t>スイシン</t>
    </rPh>
    <rPh sb="13" eb="14">
      <t>ネン</t>
    </rPh>
    <rPh sb="14" eb="16">
      <t>ケイカク</t>
    </rPh>
    <rPh sb="25" eb="27">
      <t>カクギ</t>
    </rPh>
    <rPh sb="27" eb="29">
      <t>ケッテイ</t>
    </rPh>
    <rPh sb="31" eb="33">
      <t>トチ</t>
    </rPh>
    <rPh sb="33" eb="35">
      <t>セイサク</t>
    </rPh>
    <rPh sb="36" eb="39">
      <t>チュウチョウキ</t>
    </rPh>
    <rPh sb="49" eb="51">
      <t>コクド</t>
    </rPh>
    <rPh sb="51" eb="54">
      <t>シンギカイ</t>
    </rPh>
    <rPh sb="54" eb="56">
      <t>トチ</t>
    </rPh>
    <rPh sb="56" eb="58">
      <t>セイサク</t>
    </rPh>
    <rPh sb="58" eb="61">
      <t>ブンカカイ</t>
    </rPh>
    <rPh sb="61" eb="63">
      <t>キカク</t>
    </rPh>
    <rPh sb="63" eb="65">
      <t>ブカイ</t>
    </rPh>
    <rPh sb="65" eb="67">
      <t>ホウコク</t>
    </rPh>
    <rPh sb="69" eb="71">
      <t>ニホン</t>
    </rPh>
    <rPh sb="71" eb="73">
      <t>サイセイ</t>
    </rPh>
    <rPh sb="73" eb="75">
      <t>センリャク</t>
    </rPh>
    <rPh sb="84" eb="86">
      <t>カクギ</t>
    </rPh>
    <rPh sb="86" eb="88">
      <t>ケッテイ</t>
    </rPh>
    <phoneticPr fontId="5"/>
  </si>
  <si>
    <t>-</t>
    <phoneticPr fontId="5"/>
  </si>
  <si>
    <t>土地総合情報ライブラリーのアクセス件数</t>
    <rPh sb="0" eb="2">
      <t>トチ</t>
    </rPh>
    <rPh sb="2" eb="4">
      <t>ソウゴウ</t>
    </rPh>
    <rPh sb="4" eb="6">
      <t>ジョウホウ</t>
    </rPh>
    <rPh sb="17" eb="19">
      <t>ケンスウ</t>
    </rPh>
    <phoneticPr fontId="5"/>
  </si>
  <si>
    <t>平成28年度に土地総合情報ライブラリーのアクセス件数を203,000,000件まで引き上げる</t>
    <rPh sb="0" eb="2">
      <t>ヘイセイ</t>
    </rPh>
    <rPh sb="4" eb="6">
      <t>ネンド</t>
    </rPh>
    <rPh sb="7" eb="9">
      <t>トチ</t>
    </rPh>
    <rPh sb="9" eb="11">
      <t>ソウゴウ</t>
    </rPh>
    <rPh sb="11" eb="13">
      <t>ジョウホウ</t>
    </rPh>
    <rPh sb="24" eb="26">
      <t>ケンスウ</t>
    </rPh>
    <rPh sb="38" eb="39">
      <t>ケン</t>
    </rPh>
    <rPh sb="41" eb="42">
      <t>ヒ</t>
    </rPh>
    <rPh sb="43" eb="44">
      <t>ア</t>
    </rPh>
    <phoneticPr fontId="5"/>
  </si>
  <si>
    <t>件</t>
    <rPh sb="0" eb="1">
      <t>ケン</t>
    </rPh>
    <phoneticPr fontId="5"/>
  </si>
  <si>
    <t>件</t>
    <rPh sb="0" eb="1">
      <t>ケン</t>
    </rPh>
    <phoneticPr fontId="5"/>
  </si>
  <si>
    <t>不動産市場整備等推進調査費</t>
    <rPh sb="0" eb="3">
      <t>フドウサン</t>
    </rPh>
    <rPh sb="3" eb="5">
      <t>シジョウ</t>
    </rPh>
    <rPh sb="5" eb="7">
      <t>セイビ</t>
    </rPh>
    <rPh sb="7" eb="8">
      <t>トウ</t>
    </rPh>
    <rPh sb="8" eb="10">
      <t>スイシン</t>
    </rPh>
    <rPh sb="10" eb="13">
      <t>チョウサヒ</t>
    </rPh>
    <phoneticPr fontId="5"/>
  </si>
  <si>
    <t>各年度執行額／各年度取引価格情報提供件数　　　　　　　　　　　　　　</t>
    <rPh sb="0" eb="3">
      <t>カクネンド</t>
    </rPh>
    <rPh sb="3" eb="5">
      <t>シッコウ</t>
    </rPh>
    <rPh sb="5" eb="6">
      <t>ガク</t>
    </rPh>
    <rPh sb="7" eb="10">
      <t>カクネンド</t>
    </rPh>
    <rPh sb="10" eb="12">
      <t>トリヒキ</t>
    </rPh>
    <rPh sb="12" eb="14">
      <t>カカク</t>
    </rPh>
    <rPh sb="14" eb="16">
      <t>ジョウホウ</t>
    </rPh>
    <rPh sb="16" eb="18">
      <t>テイキョウ</t>
    </rPh>
    <rPh sb="18" eb="20">
      <t>ケンスウ</t>
    </rPh>
    <phoneticPr fontId="5"/>
  </si>
  <si>
    <t>-</t>
    <phoneticPr fontId="5"/>
  </si>
  <si>
    <t>　土地政策に関わる行政資料や不動産取引価格等の土地に関する各種情報を一元的に収集・整備し迅速に提供することにより、土地政策や土地市場の動向に関する情報等について国民が容易にアクセスできるようにし、土地についての基本理念の浸透、土地についての理解の促進を図るとともに、不動産市場の信頼性・透明性を高め、不動産取引の円滑化、活性化を図ることを目的とする。</t>
    <phoneticPr fontId="5"/>
  </si>
  <si>
    <t>　土地総合情報ライブラリー（国土交通省ホームページ）で、土地に関わる各種の制度や不動産取引価格情報、地価公示、土地白書、法人土地基本調査等の土地に関する各種情報を一元的に収集・整備し、提供している。不動産取引価格情報については、不動産の所有権移転登記があった物件（法務省の登記異動情報により把握）について、買主に対するアンケート調査等を基に、当該不動産の取引価格、面積・形状等の情報を提供している。</t>
    <phoneticPr fontId="5"/>
  </si>
  <si>
    <t>取引価格情報を提供するホームページへは相当数のアクセスがあり、広く国民より情報公開ニーズがある。</t>
    <rPh sb="0" eb="2">
      <t>トリヒキ</t>
    </rPh>
    <rPh sb="2" eb="4">
      <t>カカク</t>
    </rPh>
    <rPh sb="4" eb="6">
      <t>ジョウホウ</t>
    </rPh>
    <rPh sb="7" eb="9">
      <t>テイキョウ</t>
    </rPh>
    <rPh sb="19" eb="22">
      <t>ソウトウスウ</t>
    </rPh>
    <rPh sb="31" eb="32">
      <t>ヒロ</t>
    </rPh>
    <rPh sb="33" eb="35">
      <t>コクミン</t>
    </rPh>
    <rPh sb="37" eb="39">
      <t>ジョウホウ</t>
    </rPh>
    <rPh sb="39" eb="41">
      <t>コウカイ</t>
    </rPh>
    <phoneticPr fontId="5"/>
  </si>
  <si>
    <t>‐</t>
  </si>
  <si>
    <t>A.（一般）土地情報センター</t>
    <rPh sb="3" eb="5">
      <t>イッパン</t>
    </rPh>
    <rPh sb="6" eb="8">
      <t>トチ</t>
    </rPh>
    <rPh sb="8" eb="10">
      <t>ジョウホウ</t>
    </rPh>
    <phoneticPr fontId="5"/>
  </si>
  <si>
    <t>人件費等</t>
    <rPh sb="0" eb="3">
      <t>ジンケンヒ</t>
    </rPh>
    <rPh sb="3" eb="4">
      <t>ナド</t>
    </rPh>
    <phoneticPr fontId="5"/>
  </si>
  <si>
    <t>不動産取引価格調査の実査、公表データの整備等の全体業務</t>
    <rPh sb="0" eb="3">
      <t>フドウサン</t>
    </rPh>
    <rPh sb="3" eb="5">
      <t>トリヒキ</t>
    </rPh>
    <rPh sb="5" eb="7">
      <t>カカク</t>
    </rPh>
    <rPh sb="7" eb="9">
      <t>チョウサ</t>
    </rPh>
    <rPh sb="10" eb="12">
      <t>ジッサ</t>
    </rPh>
    <rPh sb="13" eb="15">
      <t>コウヒョウ</t>
    </rPh>
    <rPh sb="19" eb="21">
      <t>セイビ</t>
    </rPh>
    <rPh sb="21" eb="22">
      <t>トウ</t>
    </rPh>
    <rPh sb="23" eb="25">
      <t>ゼンタイ</t>
    </rPh>
    <rPh sb="25" eb="27">
      <t>ギョウム</t>
    </rPh>
    <phoneticPr fontId="5"/>
  </si>
  <si>
    <t>外部委託</t>
    <rPh sb="0" eb="2">
      <t>ガイブ</t>
    </rPh>
    <rPh sb="2" eb="4">
      <t>イタク</t>
    </rPh>
    <phoneticPr fontId="5"/>
  </si>
  <si>
    <t>（株）ビーエフ
調査関連資料の印刷、封入及び郵便料金の減額区分処理等</t>
    <rPh sb="1" eb="2">
      <t>カブ</t>
    </rPh>
    <rPh sb="8" eb="10">
      <t>チョウサ</t>
    </rPh>
    <rPh sb="10" eb="12">
      <t>カンレン</t>
    </rPh>
    <rPh sb="12" eb="14">
      <t>シリョウ</t>
    </rPh>
    <rPh sb="15" eb="17">
      <t>インサツ</t>
    </rPh>
    <rPh sb="18" eb="20">
      <t>フウニュウ</t>
    </rPh>
    <rPh sb="20" eb="21">
      <t>オヨ</t>
    </rPh>
    <rPh sb="22" eb="24">
      <t>ユウビン</t>
    </rPh>
    <rPh sb="24" eb="26">
      <t>リョウキン</t>
    </rPh>
    <rPh sb="27" eb="29">
      <t>ゲンガク</t>
    </rPh>
    <rPh sb="29" eb="31">
      <t>クブン</t>
    </rPh>
    <rPh sb="31" eb="33">
      <t>ショリ</t>
    </rPh>
    <rPh sb="33" eb="34">
      <t>トウ</t>
    </rPh>
    <phoneticPr fontId="5"/>
  </si>
  <si>
    <t>（株）インフォマージュ
取引価格調査票回答のＰＤＦ化作業</t>
    <rPh sb="1" eb="2">
      <t>カブ</t>
    </rPh>
    <rPh sb="12" eb="14">
      <t>トリヒキ</t>
    </rPh>
    <rPh sb="14" eb="16">
      <t>カカク</t>
    </rPh>
    <rPh sb="16" eb="19">
      <t>チョウサヒョウ</t>
    </rPh>
    <rPh sb="19" eb="21">
      <t>カイトウ</t>
    </rPh>
    <rPh sb="25" eb="26">
      <t>カ</t>
    </rPh>
    <rPh sb="26" eb="28">
      <t>サギョウ</t>
    </rPh>
    <phoneticPr fontId="5"/>
  </si>
  <si>
    <t>機械経費等</t>
    <rPh sb="0" eb="2">
      <t>キカイ</t>
    </rPh>
    <rPh sb="2" eb="4">
      <t>ケイヒ</t>
    </rPh>
    <rPh sb="4" eb="5">
      <t>トウ</t>
    </rPh>
    <phoneticPr fontId="5"/>
  </si>
  <si>
    <t>東証適時開示データ利用料、日本行政区画便覧データ利用料、各種ソフトウェア・機械等利用料、回線使用料等</t>
    <rPh sb="0" eb="2">
      <t>トウショウ</t>
    </rPh>
    <rPh sb="2" eb="4">
      <t>テキジ</t>
    </rPh>
    <rPh sb="4" eb="6">
      <t>カイジ</t>
    </rPh>
    <rPh sb="9" eb="12">
      <t>リヨウリョウ</t>
    </rPh>
    <rPh sb="13" eb="15">
      <t>ニホン</t>
    </rPh>
    <rPh sb="15" eb="17">
      <t>ギョウセイ</t>
    </rPh>
    <rPh sb="17" eb="19">
      <t>クカク</t>
    </rPh>
    <rPh sb="19" eb="21">
      <t>ビンラン</t>
    </rPh>
    <rPh sb="24" eb="27">
      <t>リヨウリョウ</t>
    </rPh>
    <rPh sb="28" eb="30">
      <t>カクシュ</t>
    </rPh>
    <rPh sb="37" eb="40">
      <t>キカイナド</t>
    </rPh>
    <rPh sb="40" eb="43">
      <t>リヨウリョウ</t>
    </rPh>
    <rPh sb="44" eb="46">
      <t>カイセン</t>
    </rPh>
    <rPh sb="46" eb="49">
      <t>シヨウリョウ</t>
    </rPh>
    <rPh sb="49" eb="50">
      <t>トウ</t>
    </rPh>
    <phoneticPr fontId="5"/>
  </si>
  <si>
    <t>事務費等</t>
    <rPh sb="0" eb="2">
      <t>ジム</t>
    </rPh>
    <rPh sb="2" eb="3">
      <t>ヒ</t>
    </rPh>
    <rPh sb="3" eb="4">
      <t>トウ</t>
    </rPh>
    <phoneticPr fontId="5"/>
  </si>
  <si>
    <t>職員旅費、その他消耗品等</t>
    <rPh sb="0" eb="2">
      <t>ショクイン</t>
    </rPh>
    <rPh sb="2" eb="4">
      <t>リョヒ</t>
    </rPh>
    <rPh sb="7" eb="8">
      <t>タ</t>
    </rPh>
    <rPh sb="8" eb="11">
      <t>ショウモウヒン</t>
    </rPh>
    <rPh sb="11" eb="12">
      <t>トウ</t>
    </rPh>
    <phoneticPr fontId="5"/>
  </si>
  <si>
    <t>B.（株）ビーエフ</t>
    <rPh sb="3" eb="4">
      <t>カブ</t>
    </rPh>
    <phoneticPr fontId="5"/>
  </si>
  <si>
    <t>事務費等</t>
    <rPh sb="0" eb="3">
      <t>ジムヒ</t>
    </rPh>
    <rPh sb="3" eb="4">
      <t>トウ</t>
    </rPh>
    <phoneticPr fontId="5"/>
  </si>
  <si>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5"/>
  </si>
  <si>
    <t>C.（株）インフォマージュ</t>
    <rPh sb="3" eb="4">
      <t>カブ</t>
    </rPh>
    <phoneticPr fontId="5"/>
  </si>
  <si>
    <t>取引価格調査回答のＰＤＦ化作業等</t>
    <rPh sb="0" eb="1">
      <t>ト</t>
    </rPh>
    <rPh sb="1" eb="2">
      <t>ヒ</t>
    </rPh>
    <rPh sb="2" eb="4">
      <t>カカク</t>
    </rPh>
    <rPh sb="4" eb="6">
      <t>チョウサ</t>
    </rPh>
    <rPh sb="6" eb="8">
      <t>カイトウ</t>
    </rPh>
    <rPh sb="12" eb="13">
      <t>カ</t>
    </rPh>
    <rPh sb="13" eb="15">
      <t>サギョウ</t>
    </rPh>
    <rPh sb="15" eb="16">
      <t>トウ</t>
    </rPh>
    <phoneticPr fontId="5"/>
  </si>
  <si>
    <t>登記情報システムにおける他府省向け異動情報作成に係る運用支援業務</t>
    <rPh sb="0" eb="2">
      <t>トウキ</t>
    </rPh>
    <rPh sb="2" eb="4">
      <t>ジョウホウ</t>
    </rPh>
    <rPh sb="12" eb="13">
      <t>タ</t>
    </rPh>
    <rPh sb="13" eb="14">
      <t>フ</t>
    </rPh>
    <rPh sb="14" eb="15">
      <t>ショウ</t>
    </rPh>
    <rPh sb="15" eb="16">
      <t>ム</t>
    </rPh>
    <rPh sb="17" eb="19">
      <t>イドウ</t>
    </rPh>
    <rPh sb="19" eb="21">
      <t>ジョウホウ</t>
    </rPh>
    <rPh sb="21" eb="23">
      <t>サクセイ</t>
    </rPh>
    <rPh sb="24" eb="25">
      <t>カカワ</t>
    </rPh>
    <rPh sb="26" eb="28">
      <t>ウンヨウ</t>
    </rPh>
    <rPh sb="28" eb="30">
      <t>シエン</t>
    </rPh>
    <rPh sb="30" eb="32">
      <t>ギョウム</t>
    </rPh>
    <phoneticPr fontId="5"/>
  </si>
  <si>
    <t>人件費</t>
    <rPh sb="0" eb="3">
      <t>ジンケンヒ</t>
    </rPh>
    <phoneticPr fontId="5"/>
  </si>
  <si>
    <t>354,455千円/1,989,648件</t>
    <rPh sb="7" eb="9">
      <t>センエン</t>
    </rPh>
    <rPh sb="19" eb="20">
      <t>ケン</t>
    </rPh>
    <phoneticPr fontId="5"/>
  </si>
  <si>
    <t>296,871千円/2,321,324件</t>
    <rPh sb="7" eb="9">
      <t>センエン</t>
    </rPh>
    <rPh sb="19" eb="20">
      <t>ケン</t>
    </rPh>
    <phoneticPr fontId="5"/>
  </si>
  <si>
    <t>（一般）土地情報センター</t>
    <rPh sb="1" eb="3">
      <t>イッパン</t>
    </rPh>
    <rPh sb="4" eb="6">
      <t>トチ</t>
    </rPh>
    <rPh sb="6" eb="8">
      <t>ジョウホウ</t>
    </rPh>
    <phoneticPr fontId="5"/>
  </si>
  <si>
    <t>平成26年度取引価格等土地情報の実査・提供業務に関する業務</t>
    <rPh sb="0" eb="2">
      <t>ヘイセイ</t>
    </rPh>
    <rPh sb="4" eb="6">
      <t>ネンド</t>
    </rPh>
    <rPh sb="6" eb="8">
      <t>トリヒキ</t>
    </rPh>
    <rPh sb="8" eb="10">
      <t>カカク</t>
    </rPh>
    <rPh sb="10" eb="11">
      <t>ナド</t>
    </rPh>
    <rPh sb="11" eb="13">
      <t>トチ</t>
    </rPh>
    <rPh sb="13" eb="15">
      <t>ジョウホウ</t>
    </rPh>
    <rPh sb="16" eb="18">
      <t>ジッサ</t>
    </rPh>
    <rPh sb="19" eb="21">
      <t>テイキョウ</t>
    </rPh>
    <rPh sb="21" eb="23">
      <t>ギョウム</t>
    </rPh>
    <rPh sb="24" eb="25">
      <t>カン</t>
    </rPh>
    <rPh sb="27" eb="29">
      <t>ギョウム</t>
    </rPh>
    <phoneticPr fontId="5"/>
  </si>
  <si>
    <t>アンケート直接送付料、事務所費、高熱水費</t>
    <rPh sb="5" eb="7">
      <t>チョクセツ</t>
    </rPh>
    <rPh sb="7" eb="9">
      <t>ソウフ</t>
    </rPh>
    <rPh sb="9" eb="10">
      <t>リョウ</t>
    </rPh>
    <rPh sb="11" eb="14">
      <t>ジムショ</t>
    </rPh>
    <rPh sb="14" eb="15">
      <t>ヒ</t>
    </rPh>
    <rPh sb="16" eb="18">
      <t>コウネツ</t>
    </rPh>
    <rPh sb="18" eb="19">
      <t>ミズ</t>
    </rPh>
    <rPh sb="19" eb="20">
      <t>ヒ</t>
    </rPh>
    <phoneticPr fontId="5"/>
  </si>
  <si>
    <t>業務従事者賃金（調査票作成、アンケート集計分析、報告書作成等）等</t>
    <rPh sb="0" eb="2">
      <t>ギョウム</t>
    </rPh>
    <rPh sb="2" eb="5">
      <t>ジュウジシャ</t>
    </rPh>
    <rPh sb="5" eb="7">
      <t>チンギン</t>
    </rPh>
    <rPh sb="8" eb="10">
      <t>チョウサ</t>
    </rPh>
    <rPh sb="10" eb="11">
      <t>ヒョウ</t>
    </rPh>
    <rPh sb="11" eb="13">
      <t>サクセイ</t>
    </rPh>
    <rPh sb="19" eb="21">
      <t>シュウケイ</t>
    </rPh>
    <rPh sb="21" eb="23">
      <t>ブンセキ</t>
    </rPh>
    <rPh sb="24" eb="27">
      <t>ホウコクショ</t>
    </rPh>
    <rPh sb="27" eb="29">
      <t>サクセイ</t>
    </rPh>
    <rPh sb="29" eb="30">
      <t>ナド</t>
    </rPh>
    <rPh sb="31" eb="32">
      <t>ナド</t>
    </rPh>
    <phoneticPr fontId="5"/>
  </si>
  <si>
    <t>（株）ビーエフ</t>
    <rPh sb="1" eb="2">
      <t>カブ</t>
    </rPh>
    <phoneticPr fontId="5"/>
  </si>
  <si>
    <t>調査関連資料の印刷、封入及び郵便料金の減額区分処理等</t>
    <rPh sb="0" eb="2">
      <t>チョウサ</t>
    </rPh>
    <rPh sb="2" eb="4">
      <t>カンレン</t>
    </rPh>
    <rPh sb="4" eb="6">
      <t>シリョウ</t>
    </rPh>
    <rPh sb="7" eb="9">
      <t>インサツ</t>
    </rPh>
    <rPh sb="10" eb="12">
      <t>フウニュウ</t>
    </rPh>
    <rPh sb="12" eb="13">
      <t>オヨ</t>
    </rPh>
    <rPh sb="14" eb="16">
      <t>ユウビン</t>
    </rPh>
    <rPh sb="16" eb="18">
      <t>リョウキン</t>
    </rPh>
    <rPh sb="19" eb="21">
      <t>ゲンガク</t>
    </rPh>
    <rPh sb="21" eb="23">
      <t>クブン</t>
    </rPh>
    <rPh sb="23" eb="25">
      <t>ショリ</t>
    </rPh>
    <rPh sb="25" eb="26">
      <t>トウ</t>
    </rPh>
    <phoneticPr fontId="5"/>
  </si>
  <si>
    <t>-</t>
    <phoneticPr fontId="5"/>
  </si>
  <si>
    <t>法務省</t>
    <rPh sb="0" eb="3">
      <t>ホウムショウ</t>
    </rPh>
    <phoneticPr fontId="5"/>
  </si>
  <si>
    <t>登記異動情報の提供</t>
    <rPh sb="0" eb="2">
      <t>トウキ</t>
    </rPh>
    <rPh sb="2" eb="4">
      <t>イドウ</t>
    </rPh>
    <rPh sb="4" eb="6">
      <t>ジョウホウ</t>
    </rPh>
    <rPh sb="7" eb="9">
      <t>テイキョウ</t>
    </rPh>
    <phoneticPr fontId="5"/>
  </si>
  <si>
    <t>富士通（株）</t>
    <rPh sb="0" eb="3">
      <t>フジツウ</t>
    </rPh>
    <rPh sb="4" eb="5">
      <t>カブ</t>
    </rPh>
    <phoneticPr fontId="5"/>
  </si>
  <si>
    <t>（株）インフォマージュ</t>
    <rPh sb="1" eb="2">
      <t>カブ</t>
    </rPh>
    <phoneticPr fontId="5"/>
  </si>
  <si>
    <t>取引価格調査票回答のＰＤＦ化作業</t>
    <rPh sb="0" eb="2">
      <t>トリヒキ</t>
    </rPh>
    <rPh sb="2" eb="4">
      <t>カカク</t>
    </rPh>
    <rPh sb="4" eb="7">
      <t>チョウサヒョウ</t>
    </rPh>
    <rPh sb="7" eb="9">
      <t>カイトウ</t>
    </rPh>
    <rPh sb="13" eb="14">
      <t>カ</t>
    </rPh>
    <rPh sb="14" eb="16">
      <t>サギョウ</t>
    </rPh>
    <phoneticPr fontId="5"/>
  </si>
  <si>
    <t>取引価格調査票回答のＰＤＦ化作業</t>
    <rPh sb="0" eb="2">
      <t>トリヒキ</t>
    </rPh>
    <rPh sb="2" eb="4">
      <t>カカク</t>
    </rPh>
    <rPh sb="4" eb="6">
      <t>チョウサ</t>
    </rPh>
    <rPh sb="6" eb="7">
      <t>ヒョウ</t>
    </rPh>
    <rPh sb="7" eb="9">
      <t>カイトウ</t>
    </rPh>
    <rPh sb="13" eb="14">
      <t>カ</t>
    </rPh>
    <rPh sb="14" eb="16">
      <t>サギョウ</t>
    </rPh>
    <phoneticPr fontId="5"/>
  </si>
  <si>
    <t>登記情報システムにおける他府省向け異動情報作成に係る運用支援業務</t>
    <rPh sb="0" eb="2">
      <t>トウキ</t>
    </rPh>
    <rPh sb="2" eb="4">
      <t>ジョウホウ</t>
    </rPh>
    <rPh sb="12" eb="13">
      <t>タ</t>
    </rPh>
    <rPh sb="13" eb="15">
      <t>フショウ</t>
    </rPh>
    <rPh sb="15" eb="16">
      <t>ム</t>
    </rPh>
    <rPh sb="17" eb="19">
      <t>イドウ</t>
    </rPh>
    <rPh sb="19" eb="21">
      <t>ジョウホウ</t>
    </rPh>
    <rPh sb="21" eb="23">
      <t>サクセイ</t>
    </rPh>
    <rPh sb="24" eb="25">
      <t>カカ</t>
    </rPh>
    <rPh sb="26" eb="28">
      <t>ウンヨウ</t>
    </rPh>
    <rPh sb="28" eb="30">
      <t>シエン</t>
    </rPh>
    <rPh sb="30" eb="32">
      <t>ギョウム</t>
    </rPh>
    <phoneticPr fontId="5"/>
  </si>
  <si>
    <t>-</t>
    <phoneticPr fontId="5"/>
  </si>
  <si>
    <t>リアルシス（株）</t>
    <rPh sb="6" eb="7">
      <t>カブ</t>
    </rPh>
    <phoneticPr fontId="5"/>
  </si>
  <si>
    <t>（株）昭文社</t>
    <rPh sb="1" eb="2">
      <t>カブ</t>
    </rPh>
    <rPh sb="3" eb="6">
      <t>ショウブンシャ</t>
    </rPh>
    <phoneticPr fontId="5"/>
  </si>
  <si>
    <t>平成26年度行政区画ポリゴンデータ（町丁目）全国</t>
    <rPh sb="0" eb="2">
      <t>ヘイセイ</t>
    </rPh>
    <rPh sb="4" eb="6">
      <t>ネンド</t>
    </rPh>
    <rPh sb="6" eb="8">
      <t>ギョウセイ</t>
    </rPh>
    <rPh sb="8" eb="10">
      <t>クカク</t>
    </rPh>
    <rPh sb="18" eb="19">
      <t>チョウ</t>
    </rPh>
    <rPh sb="19" eb="20">
      <t>チョウ</t>
    </rPh>
    <rPh sb="20" eb="21">
      <t>モク</t>
    </rPh>
    <rPh sb="22" eb="24">
      <t>ゼンコク</t>
    </rPh>
    <phoneticPr fontId="5"/>
  </si>
  <si>
    <t>-</t>
    <phoneticPr fontId="5"/>
  </si>
  <si>
    <t>（株）ゼンリン</t>
    <rPh sb="1" eb="2">
      <t>カブ</t>
    </rPh>
    <phoneticPr fontId="5"/>
  </si>
  <si>
    <t>（株）ゼンリンデータコム</t>
    <rPh sb="1" eb="2">
      <t>カブ</t>
    </rPh>
    <phoneticPr fontId="5"/>
  </si>
  <si>
    <t>（一般）都市農地活用支援センター</t>
    <rPh sb="1" eb="3">
      <t>イッパン</t>
    </rPh>
    <rPh sb="4" eb="6">
      <t>トシ</t>
    </rPh>
    <rPh sb="6" eb="8">
      <t>ノウチ</t>
    </rPh>
    <rPh sb="8" eb="10">
      <t>カツヨウ</t>
    </rPh>
    <rPh sb="10" eb="12">
      <t>シエン</t>
    </rPh>
    <phoneticPr fontId="5"/>
  </si>
  <si>
    <t>件</t>
    <rPh sb="0" eb="1">
      <t>ケン</t>
    </rPh>
    <phoneticPr fontId="5"/>
  </si>
  <si>
    <t>E.（株）キタジマ</t>
    <rPh sb="3" eb="4">
      <t>カブ</t>
    </rPh>
    <phoneticPr fontId="5"/>
  </si>
  <si>
    <t>G.法務省</t>
    <rPh sb="2" eb="5">
      <t>ホウムショウ</t>
    </rPh>
    <phoneticPr fontId="5"/>
  </si>
  <si>
    <t>H. 富士通（株）</t>
    <rPh sb="3" eb="6">
      <t>フジツウ</t>
    </rPh>
    <rPh sb="7" eb="8">
      <t>カブ</t>
    </rPh>
    <phoneticPr fontId="5"/>
  </si>
  <si>
    <t>I.（株）Lee.ネットソリューションズ</t>
    <rPh sb="3" eb="4">
      <t>カブ</t>
    </rPh>
    <phoneticPr fontId="5"/>
  </si>
  <si>
    <t>平成26年度全国駅データ</t>
    <rPh sb="0" eb="2">
      <t>ヘイセイ</t>
    </rPh>
    <rPh sb="4" eb="6">
      <t>ネンド</t>
    </rPh>
    <rPh sb="6" eb="8">
      <t>ゼンコク</t>
    </rPh>
    <rPh sb="8" eb="9">
      <t>エキ</t>
    </rPh>
    <phoneticPr fontId="5"/>
  </si>
  <si>
    <t>（株）キタジマ</t>
    <rPh sb="1" eb="2">
      <t>カブ</t>
    </rPh>
    <phoneticPr fontId="5"/>
  </si>
  <si>
    <t>平成26年度不動産取引価格情報提供制度に係る広報資料作成及び配布業務について</t>
    <rPh sb="0" eb="2">
      <t>ヘイセイ</t>
    </rPh>
    <rPh sb="4" eb="6">
      <t>ネンド</t>
    </rPh>
    <rPh sb="6" eb="9">
      <t>フドウサン</t>
    </rPh>
    <rPh sb="9" eb="11">
      <t>トリヒキ</t>
    </rPh>
    <rPh sb="11" eb="13">
      <t>カカク</t>
    </rPh>
    <rPh sb="13" eb="15">
      <t>ジョウホウ</t>
    </rPh>
    <rPh sb="15" eb="17">
      <t>テイキョウ</t>
    </rPh>
    <rPh sb="17" eb="19">
      <t>セイド</t>
    </rPh>
    <rPh sb="20" eb="21">
      <t>カカ</t>
    </rPh>
    <rPh sb="22" eb="24">
      <t>コウホウ</t>
    </rPh>
    <rPh sb="24" eb="26">
      <t>シリョウ</t>
    </rPh>
    <rPh sb="26" eb="28">
      <t>サクセイ</t>
    </rPh>
    <rPh sb="28" eb="29">
      <t>オヨ</t>
    </rPh>
    <rPh sb="30" eb="32">
      <t>ハイフ</t>
    </rPh>
    <rPh sb="32" eb="34">
      <t>ギョウム</t>
    </rPh>
    <phoneticPr fontId="5"/>
  </si>
  <si>
    <t>-</t>
    <phoneticPr fontId="5"/>
  </si>
  <si>
    <t>Lee.ネットソリューションズ</t>
    <phoneticPr fontId="5"/>
  </si>
  <si>
    <t>平成26年度土地総合情報ライブラリー等コンテンツ拡充業務</t>
    <rPh sb="0" eb="2">
      <t>ヘイセイ</t>
    </rPh>
    <rPh sb="4" eb="5">
      <t>ネン</t>
    </rPh>
    <rPh sb="5" eb="6">
      <t>ド</t>
    </rPh>
    <rPh sb="6" eb="8">
      <t>トチ</t>
    </rPh>
    <rPh sb="8" eb="10">
      <t>ソウゴウ</t>
    </rPh>
    <rPh sb="10" eb="12">
      <t>ジョウホウ</t>
    </rPh>
    <rPh sb="18" eb="19">
      <t>トウ</t>
    </rPh>
    <rPh sb="24" eb="26">
      <t>カクジュウ</t>
    </rPh>
    <rPh sb="26" eb="28">
      <t>ギョウム</t>
    </rPh>
    <phoneticPr fontId="5"/>
  </si>
  <si>
    <t>平成26年度不動産取引のアンケート調査に係わる電子回答機能構築及び運用保守業務</t>
    <rPh sb="0" eb="2">
      <t>ヘイセイ</t>
    </rPh>
    <rPh sb="4" eb="6">
      <t>ネンド</t>
    </rPh>
    <rPh sb="6" eb="9">
      <t>フドウサン</t>
    </rPh>
    <rPh sb="9" eb="11">
      <t>トリヒキ</t>
    </rPh>
    <rPh sb="17" eb="19">
      <t>チョウサ</t>
    </rPh>
    <rPh sb="20" eb="21">
      <t>カカ</t>
    </rPh>
    <rPh sb="23" eb="25">
      <t>デンシ</t>
    </rPh>
    <rPh sb="25" eb="27">
      <t>カイトウ</t>
    </rPh>
    <rPh sb="27" eb="29">
      <t>キノウ</t>
    </rPh>
    <rPh sb="29" eb="31">
      <t>コウチク</t>
    </rPh>
    <rPh sb="31" eb="32">
      <t>オヨ</t>
    </rPh>
    <rPh sb="33" eb="35">
      <t>ウンヨウ</t>
    </rPh>
    <rPh sb="35" eb="37">
      <t>ホシュ</t>
    </rPh>
    <rPh sb="37" eb="39">
      <t>ギョウム</t>
    </rPh>
    <phoneticPr fontId="5"/>
  </si>
  <si>
    <t>平成26年度土地総合情報システムへの地図データＡＳＰサービス提供業務</t>
    <rPh sb="0" eb="2">
      <t>ヘイセイ</t>
    </rPh>
    <rPh sb="4" eb="5">
      <t>ネン</t>
    </rPh>
    <rPh sb="5" eb="6">
      <t>ド</t>
    </rPh>
    <rPh sb="6" eb="8">
      <t>トチ</t>
    </rPh>
    <rPh sb="8" eb="10">
      <t>ソウゴウ</t>
    </rPh>
    <rPh sb="10" eb="12">
      <t>ジョウホウ</t>
    </rPh>
    <rPh sb="18" eb="20">
      <t>チズ</t>
    </rPh>
    <rPh sb="30" eb="32">
      <t>テイキョウ</t>
    </rPh>
    <rPh sb="32" eb="34">
      <t>ギョウム</t>
    </rPh>
    <phoneticPr fontId="5"/>
  </si>
  <si>
    <t>平成26年度土地取引情報座標等付与検討業務</t>
    <rPh sb="0" eb="2">
      <t>ヘイセイ</t>
    </rPh>
    <rPh sb="4" eb="6">
      <t>ネンド</t>
    </rPh>
    <rPh sb="6" eb="8">
      <t>トチ</t>
    </rPh>
    <rPh sb="8" eb="10">
      <t>トリヒキ</t>
    </rPh>
    <rPh sb="10" eb="12">
      <t>ジョウホウ</t>
    </rPh>
    <rPh sb="12" eb="14">
      <t>ザヒョウ</t>
    </rPh>
    <rPh sb="14" eb="15">
      <t>トウ</t>
    </rPh>
    <rPh sb="15" eb="17">
      <t>フヨ</t>
    </rPh>
    <rPh sb="17" eb="19">
      <t>ケントウ</t>
    </rPh>
    <rPh sb="19" eb="21">
      <t>ギョウム</t>
    </rPh>
    <phoneticPr fontId="5"/>
  </si>
  <si>
    <t>平成26年度公的主体における定期借地権の活用実態調査</t>
    <rPh sb="0" eb="2">
      <t>ヘイセイ</t>
    </rPh>
    <rPh sb="4" eb="6">
      <t>ネンド</t>
    </rPh>
    <rPh sb="6" eb="8">
      <t>コウテキ</t>
    </rPh>
    <rPh sb="8" eb="10">
      <t>シュタイ</t>
    </rPh>
    <rPh sb="14" eb="16">
      <t>テイキ</t>
    </rPh>
    <rPh sb="16" eb="19">
      <t>シャクチケン</t>
    </rPh>
    <rPh sb="20" eb="22">
      <t>カツヨウ</t>
    </rPh>
    <rPh sb="22" eb="24">
      <t>ジッタイ</t>
    </rPh>
    <rPh sb="24" eb="26">
      <t>チョウサ</t>
    </rPh>
    <phoneticPr fontId="5"/>
  </si>
  <si>
    <t>（株）進英プリント</t>
    <rPh sb="1" eb="2">
      <t>カブ</t>
    </rPh>
    <rPh sb="3" eb="5">
      <t>シンエイ</t>
    </rPh>
    <phoneticPr fontId="5"/>
  </si>
  <si>
    <t>アンケート印刷業務</t>
    <rPh sb="5" eb="7">
      <t>インサツ</t>
    </rPh>
    <rPh sb="7" eb="9">
      <t>ギョウム</t>
    </rPh>
    <phoneticPr fontId="5"/>
  </si>
  <si>
    <t>アンケート発送業務</t>
    <rPh sb="5" eb="7">
      <t>ハッソウ</t>
    </rPh>
    <rPh sb="7" eb="9">
      <t>ギョウム</t>
    </rPh>
    <phoneticPr fontId="5"/>
  </si>
  <si>
    <t>人件費等</t>
    <rPh sb="0" eb="3">
      <t>ジンケンヒ</t>
    </rPh>
    <rPh sb="3" eb="4">
      <t>トウ</t>
    </rPh>
    <phoneticPr fontId="5"/>
  </si>
  <si>
    <t>データ化加工、出荷作業など</t>
    <rPh sb="3" eb="4">
      <t>カ</t>
    </rPh>
    <rPh sb="4" eb="6">
      <t>カコウ</t>
    </rPh>
    <rPh sb="7" eb="9">
      <t>シュッカ</t>
    </rPh>
    <rPh sb="9" eb="11">
      <t>サギョウ</t>
    </rPh>
    <phoneticPr fontId="5"/>
  </si>
  <si>
    <t>物品代</t>
    <rPh sb="0" eb="2">
      <t>ブッピン</t>
    </rPh>
    <rPh sb="2" eb="3">
      <t>ダイ</t>
    </rPh>
    <phoneticPr fontId="5"/>
  </si>
  <si>
    <t>コンテンツ代金</t>
    <rPh sb="5" eb="7">
      <t>ダイキン</t>
    </rPh>
    <phoneticPr fontId="5"/>
  </si>
  <si>
    <t>印刷物梱包等</t>
    <rPh sb="0" eb="3">
      <t>インサツブツ</t>
    </rPh>
    <rPh sb="3" eb="5">
      <t>コンポウ</t>
    </rPh>
    <rPh sb="5" eb="6">
      <t>ナド</t>
    </rPh>
    <phoneticPr fontId="5"/>
  </si>
  <si>
    <t>デザイン・編集</t>
    <rPh sb="5" eb="7">
      <t>ヘンシュウ</t>
    </rPh>
    <phoneticPr fontId="5"/>
  </si>
  <si>
    <t>制作費</t>
    <rPh sb="0" eb="3">
      <t>セイサクヒ</t>
    </rPh>
    <phoneticPr fontId="5"/>
  </si>
  <si>
    <t>材料費</t>
    <rPh sb="0" eb="3">
      <t>ザイリョウヒ</t>
    </rPh>
    <phoneticPr fontId="5"/>
  </si>
  <si>
    <t>印刷用紙・刷版・梱包資材</t>
    <rPh sb="0" eb="2">
      <t>インサツ</t>
    </rPh>
    <rPh sb="2" eb="4">
      <t>ヨウシ</t>
    </rPh>
    <rPh sb="5" eb="7">
      <t>サッパン</t>
    </rPh>
    <rPh sb="8" eb="10">
      <t>コンポウ</t>
    </rPh>
    <rPh sb="10" eb="12">
      <t>シザイ</t>
    </rPh>
    <phoneticPr fontId="5"/>
  </si>
  <si>
    <t>印刷費</t>
    <rPh sb="0" eb="3">
      <t>インサツヒ</t>
    </rPh>
    <phoneticPr fontId="5"/>
  </si>
  <si>
    <t>印刷・製本</t>
    <rPh sb="0" eb="2">
      <t>インサツ</t>
    </rPh>
    <rPh sb="3" eb="5">
      <t>セイホン</t>
    </rPh>
    <phoneticPr fontId="5"/>
  </si>
  <si>
    <t>配送先との調節、報告書作成</t>
    <rPh sb="0" eb="3">
      <t>ハイソウサキ</t>
    </rPh>
    <rPh sb="5" eb="7">
      <t>チョウセツ</t>
    </rPh>
    <rPh sb="8" eb="11">
      <t>ホウコクショ</t>
    </rPh>
    <rPh sb="11" eb="13">
      <t>サクセイ</t>
    </rPh>
    <phoneticPr fontId="5"/>
  </si>
  <si>
    <t>西濃運輸（株）（印刷物の配送）</t>
    <rPh sb="0" eb="1">
      <t>ニシ</t>
    </rPh>
    <rPh sb="1" eb="2">
      <t>コ</t>
    </rPh>
    <rPh sb="2" eb="4">
      <t>ウンユ</t>
    </rPh>
    <rPh sb="5" eb="6">
      <t>カブ</t>
    </rPh>
    <rPh sb="8" eb="11">
      <t>インサツブツ</t>
    </rPh>
    <rPh sb="12" eb="14">
      <t>ハイソウ</t>
    </rPh>
    <phoneticPr fontId="5"/>
  </si>
  <si>
    <t>西濃運輸（株）</t>
    <rPh sb="0" eb="1">
      <t>ニシ</t>
    </rPh>
    <rPh sb="1" eb="2">
      <t>コ</t>
    </rPh>
    <rPh sb="2" eb="4">
      <t>ウンユ</t>
    </rPh>
    <rPh sb="5" eb="6">
      <t>カブ</t>
    </rPh>
    <phoneticPr fontId="5"/>
  </si>
  <si>
    <t>印刷物の送付先への配達</t>
    <rPh sb="0" eb="3">
      <t>インサツブツ</t>
    </rPh>
    <rPh sb="4" eb="7">
      <t>ソウフサキ</t>
    </rPh>
    <rPh sb="9" eb="11">
      <t>ハイタツ</t>
    </rPh>
    <phoneticPr fontId="5"/>
  </si>
  <si>
    <t>-</t>
    <phoneticPr fontId="5"/>
  </si>
  <si>
    <t>取引価格情報を提供するホームページでの取引価格情報提供件数</t>
    <rPh sb="0" eb="2">
      <t>トリヒキ</t>
    </rPh>
    <rPh sb="2" eb="4">
      <t>カカク</t>
    </rPh>
    <rPh sb="4" eb="6">
      <t>ジョウホウ</t>
    </rPh>
    <rPh sb="7" eb="9">
      <t>テイキョウ</t>
    </rPh>
    <rPh sb="19" eb="21">
      <t>トリヒキ</t>
    </rPh>
    <rPh sb="21" eb="23">
      <t>カカク</t>
    </rPh>
    <rPh sb="23" eb="25">
      <t>ジョウホウ</t>
    </rPh>
    <rPh sb="25" eb="27">
      <t>テイキョウ</t>
    </rPh>
    <rPh sb="27" eb="29">
      <t>ケンスウ</t>
    </rPh>
    <phoneticPr fontId="5"/>
  </si>
  <si>
    <t>取引価格情報を提供するホームページへのアクセス件数</t>
    <phoneticPr fontId="5"/>
  </si>
  <si>
    <t>件</t>
    <rPh sb="0" eb="1">
      <t>ケン</t>
    </rPh>
    <phoneticPr fontId="5"/>
  </si>
  <si>
    <t>平成28年度に取引価格情報を提供するホームページへの
アクセス件数を101,500,000件まで引き上げる</t>
    <phoneticPr fontId="5"/>
  </si>
  <si>
    <t>物品購入費</t>
    <rPh sb="0" eb="2">
      <t>ブッピン</t>
    </rPh>
    <rPh sb="2" eb="5">
      <t>コウニュウヒ</t>
    </rPh>
    <phoneticPr fontId="5"/>
  </si>
  <si>
    <t>土地取引情報座標等付与検討業務等</t>
    <rPh sb="0" eb="2">
      <t>トチ</t>
    </rPh>
    <rPh sb="2" eb="4">
      <t>トリヒキ</t>
    </rPh>
    <rPh sb="4" eb="6">
      <t>ジョウホウ</t>
    </rPh>
    <rPh sb="6" eb="8">
      <t>ザヒョウ</t>
    </rPh>
    <rPh sb="8" eb="9">
      <t>トウ</t>
    </rPh>
    <rPh sb="9" eb="11">
      <t>フヨ</t>
    </rPh>
    <rPh sb="11" eb="13">
      <t>ケントウ</t>
    </rPh>
    <rPh sb="13" eb="15">
      <t>ギョウム</t>
    </rPh>
    <rPh sb="15" eb="16">
      <t>トウ</t>
    </rPh>
    <phoneticPr fontId="5"/>
  </si>
  <si>
    <t>地図データ利用のための経費</t>
    <rPh sb="0" eb="2">
      <t>チズ</t>
    </rPh>
    <rPh sb="5" eb="7">
      <t>リヨウ</t>
    </rPh>
    <rPh sb="11" eb="13">
      <t>ケイヒ</t>
    </rPh>
    <phoneticPr fontId="5"/>
  </si>
  <si>
    <t>全国の不動産取引価格情報等を収集し、公開することは、地方自治体や民間等では行えない事業である。</t>
    <rPh sb="0" eb="2">
      <t>ゼンコク</t>
    </rPh>
    <rPh sb="3" eb="6">
      <t>フドウサン</t>
    </rPh>
    <rPh sb="6" eb="8">
      <t>トリヒキ</t>
    </rPh>
    <rPh sb="8" eb="10">
      <t>カカク</t>
    </rPh>
    <rPh sb="10" eb="12">
      <t>ジョウホウ</t>
    </rPh>
    <rPh sb="12" eb="13">
      <t>トウ</t>
    </rPh>
    <rPh sb="14" eb="16">
      <t>シュウシュウ</t>
    </rPh>
    <rPh sb="18" eb="20">
      <t>コウカイ</t>
    </rPh>
    <rPh sb="26" eb="28">
      <t>チホウ</t>
    </rPh>
    <rPh sb="28" eb="31">
      <t>ジチタイ</t>
    </rPh>
    <rPh sb="32" eb="34">
      <t>ミンカン</t>
    </rPh>
    <rPh sb="34" eb="35">
      <t>トウ</t>
    </rPh>
    <rPh sb="37" eb="38">
      <t>オコナ</t>
    </rPh>
    <rPh sb="41" eb="43">
      <t>ジギョウ</t>
    </rPh>
    <phoneticPr fontId="5"/>
  </si>
  <si>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5"/>
  </si>
  <si>
    <t>一般競争入札、企画競争等により事業者を特定しており、競争性が確保されている。</t>
    <rPh sb="0" eb="2">
      <t>イッパン</t>
    </rPh>
    <rPh sb="2" eb="4">
      <t>キョウソウ</t>
    </rPh>
    <rPh sb="4" eb="6">
      <t>ニュウサツ</t>
    </rPh>
    <rPh sb="7" eb="9">
      <t>キカク</t>
    </rPh>
    <rPh sb="9" eb="11">
      <t>キョウソウ</t>
    </rPh>
    <rPh sb="11" eb="12">
      <t>トウ</t>
    </rPh>
    <rPh sb="15" eb="17">
      <t>ジギョウ</t>
    </rPh>
    <rPh sb="17" eb="18">
      <t>モノ</t>
    </rPh>
    <rPh sb="19" eb="21">
      <t>トクテイ</t>
    </rPh>
    <rPh sb="26" eb="29">
      <t>キョウソウセイ</t>
    </rPh>
    <rPh sb="30" eb="32">
      <t>カクホ</t>
    </rPh>
    <phoneticPr fontId="5"/>
  </si>
  <si>
    <t>必要最低限のコストに限られており、妥当である。</t>
    <rPh sb="0" eb="2">
      <t>ヒツヨウ</t>
    </rPh>
    <rPh sb="2" eb="5">
      <t>サイテイゲン</t>
    </rPh>
    <rPh sb="10" eb="11">
      <t>カギ</t>
    </rPh>
    <rPh sb="17" eb="19">
      <t>ダトウ</t>
    </rPh>
    <phoneticPr fontId="5"/>
  </si>
  <si>
    <t>支出は必要最低限に限られており、合理的である。</t>
    <rPh sb="0" eb="2">
      <t>シシュツ</t>
    </rPh>
    <rPh sb="3" eb="5">
      <t>ヒツヨウ</t>
    </rPh>
    <rPh sb="5" eb="8">
      <t>サイテイゲン</t>
    </rPh>
    <rPh sb="9" eb="10">
      <t>カギ</t>
    </rPh>
    <rPh sb="16" eb="19">
      <t>ゴウリテキ</t>
    </rPh>
    <phoneticPr fontId="5"/>
  </si>
  <si>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5"/>
  </si>
  <si>
    <t>不動産価格指数の作成等、広く公共目的に利活用されているとともに、アクセス数を鑑みると十分に活用されていると考える。</t>
    <rPh sb="0" eb="3">
      <t>フドウサン</t>
    </rPh>
    <rPh sb="3" eb="5">
      <t>カカク</t>
    </rPh>
    <rPh sb="5" eb="7">
      <t>シスウ</t>
    </rPh>
    <rPh sb="8" eb="10">
      <t>サクセイ</t>
    </rPh>
    <rPh sb="10" eb="11">
      <t>トウ</t>
    </rPh>
    <rPh sb="12" eb="13">
      <t>ヒロ</t>
    </rPh>
    <rPh sb="14" eb="16">
      <t>コウキョウ</t>
    </rPh>
    <rPh sb="16" eb="18">
      <t>モクテキ</t>
    </rPh>
    <rPh sb="19" eb="22">
      <t>リカツヨウ</t>
    </rPh>
    <rPh sb="36" eb="37">
      <t>スウ</t>
    </rPh>
    <rPh sb="38" eb="39">
      <t>カンガ</t>
    </rPh>
    <rPh sb="42" eb="44">
      <t>ジュウブン</t>
    </rPh>
    <rPh sb="45" eb="47">
      <t>カツヨウ</t>
    </rPh>
    <rPh sb="53" eb="54">
      <t>カンガ</t>
    </rPh>
    <phoneticPr fontId="5"/>
  </si>
  <si>
    <t>・ユーザーニーズを踏まえ、不動産取引の情報について、公表する項目の見直しを行った。</t>
    <rPh sb="9" eb="10">
      <t>フ</t>
    </rPh>
    <rPh sb="13" eb="16">
      <t>フドウサン</t>
    </rPh>
    <rPh sb="16" eb="18">
      <t>トリヒキ</t>
    </rPh>
    <rPh sb="19" eb="21">
      <t>ジョウホウ</t>
    </rPh>
    <rPh sb="26" eb="28">
      <t>コウヒョウ</t>
    </rPh>
    <rPh sb="30" eb="32">
      <t>コウモク</t>
    </rPh>
    <rPh sb="33" eb="35">
      <t>ミナオ</t>
    </rPh>
    <rPh sb="37" eb="38">
      <t>オコナ</t>
    </rPh>
    <phoneticPr fontId="5"/>
  </si>
  <si>
    <t>取引価格情報提供業務については、一般競争（総合評価落札方式）による事業者選定を行った。また、本業務で収集した情報を不動産価格指数の作成等他の業務でも活用し、効率化を図っている。</t>
    <rPh sb="0" eb="2">
      <t>トリヒキ</t>
    </rPh>
    <rPh sb="2" eb="4">
      <t>カカク</t>
    </rPh>
    <rPh sb="4" eb="6">
      <t>ジョウホウ</t>
    </rPh>
    <rPh sb="6" eb="8">
      <t>テイキョウ</t>
    </rPh>
    <rPh sb="8" eb="10">
      <t>ギョウム</t>
    </rPh>
    <rPh sb="16" eb="18">
      <t>イッパン</t>
    </rPh>
    <rPh sb="18" eb="20">
      <t>キョウソウ</t>
    </rPh>
    <rPh sb="21" eb="23">
      <t>ソウゴウ</t>
    </rPh>
    <rPh sb="23" eb="25">
      <t>ヒョウカ</t>
    </rPh>
    <rPh sb="25" eb="27">
      <t>ラクサツ</t>
    </rPh>
    <rPh sb="27" eb="29">
      <t>ホウシキ</t>
    </rPh>
    <rPh sb="33" eb="36">
      <t>ジギョウシャ</t>
    </rPh>
    <rPh sb="36" eb="38">
      <t>センテイ</t>
    </rPh>
    <rPh sb="39" eb="40">
      <t>オコナ</t>
    </rPh>
    <rPh sb="46" eb="47">
      <t>ホン</t>
    </rPh>
    <rPh sb="47" eb="49">
      <t>ギョウム</t>
    </rPh>
    <rPh sb="50" eb="52">
      <t>シュウシュウ</t>
    </rPh>
    <rPh sb="54" eb="56">
      <t>ジョウホウ</t>
    </rPh>
    <rPh sb="57" eb="60">
      <t>フドウサン</t>
    </rPh>
    <rPh sb="60" eb="62">
      <t>カカク</t>
    </rPh>
    <rPh sb="62" eb="64">
      <t>シスウ</t>
    </rPh>
    <rPh sb="65" eb="67">
      <t>サクセイ</t>
    </rPh>
    <rPh sb="67" eb="68">
      <t>トウ</t>
    </rPh>
    <rPh sb="68" eb="69">
      <t>タ</t>
    </rPh>
    <rPh sb="70" eb="72">
      <t>ギョウム</t>
    </rPh>
    <rPh sb="74" eb="76">
      <t>カツヨウ</t>
    </rPh>
    <rPh sb="78" eb="81">
      <t>コウリツカ</t>
    </rPh>
    <rPh sb="82" eb="83">
      <t>ハカ</t>
    </rPh>
    <phoneticPr fontId="5"/>
  </si>
  <si>
    <t>・土地総合情報ライブラリー等に付加した利用者アンケート機能を用いて、ユーザーニーズの把握に努める。</t>
    <rPh sb="1" eb="3">
      <t>トチ</t>
    </rPh>
    <rPh sb="3" eb="5">
      <t>ソウゴウ</t>
    </rPh>
    <rPh sb="5" eb="7">
      <t>ジョウホウ</t>
    </rPh>
    <rPh sb="13" eb="14">
      <t>トウ</t>
    </rPh>
    <rPh sb="15" eb="17">
      <t>フカ</t>
    </rPh>
    <rPh sb="19" eb="22">
      <t>リヨウシャ</t>
    </rPh>
    <rPh sb="27" eb="29">
      <t>キノウ</t>
    </rPh>
    <rPh sb="30" eb="31">
      <t>モチ</t>
    </rPh>
    <rPh sb="42" eb="44">
      <t>ハアク</t>
    </rPh>
    <rPh sb="45" eb="46">
      <t>ツト</t>
    </rPh>
    <phoneticPr fontId="5"/>
  </si>
  <si>
    <t>管理費</t>
    <rPh sb="0" eb="3">
      <t>カンリヒ</t>
    </rPh>
    <phoneticPr fontId="5"/>
  </si>
  <si>
    <t>一般管理費</t>
    <rPh sb="0" eb="2">
      <t>イッパン</t>
    </rPh>
    <rPh sb="2" eb="5">
      <t>カンリヒ</t>
    </rPh>
    <phoneticPr fontId="5"/>
  </si>
  <si>
    <t>307,028千円/1,614,213件</t>
    <rPh sb="7" eb="9">
      <t>センエン</t>
    </rPh>
    <rPh sb="19" eb="20">
      <t>ケン</t>
    </rPh>
    <phoneticPr fontId="5"/>
  </si>
  <si>
    <t>DM.ソリューションズ（株）</t>
    <rPh sb="12" eb="13">
      <t>カブ</t>
    </rPh>
    <phoneticPr fontId="5"/>
  </si>
  <si>
    <t>取引価格情報を提供するホームページへのアクセス件数</t>
    <rPh sb="0" eb="2">
      <t>トリヒキ</t>
    </rPh>
    <rPh sb="2" eb="4">
      <t>カカク</t>
    </rPh>
    <rPh sb="4" eb="6">
      <t>ジョウホウ</t>
    </rPh>
    <rPh sb="7" eb="9">
      <t>テイキョウ</t>
    </rPh>
    <rPh sb="23" eb="25">
      <t>ケンスウ</t>
    </rPh>
    <phoneticPr fontId="5"/>
  </si>
  <si>
    <t>件</t>
    <rPh sb="0" eb="1">
      <t>ケン</t>
    </rPh>
    <phoneticPr fontId="5"/>
  </si>
  <si>
    <t>-</t>
    <phoneticPr fontId="5"/>
  </si>
  <si>
    <t>ホームページへのアクセス件数は直近で増加しており、成果目標に見合ったものとなっている。</t>
    <rPh sb="12" eb="14">
      <t>ケンスウ</t>
    </rPh>
    <rPh sb="15" eb="17">
      <t>チョッキン</t>
    </rPh>
    <rPh sb="18" eb="20">
      <t>ゾウカ</t>
    </rPh>
    <rPh sb="25" eb="27">
      <t>セイカ</t>
    </rPh>
    <rPh sb="27" eb="29">
      <t>モクヒョウ</t>
    </rPh>
    <rPh sb="30" eb="32">
      <t>ミア</t>
    </rPh>
    <phoneticPr fontId="5"/>
  </si>
  <si>
    <t>活動実績は着実に増加しており見込みに見合っている。</t>
    <rPh sb="0" eb="2">
      <t>カツドウ</t>
    </rPh>
    <rPh sb="2" eb="4">
      <t>ジッセキ</t>
    </rPh>
    <rPh sb="5" eb="7">
      <t>チャクジツ</t>
    </rPh>
    <rPh sb="8" eb="10">
      <t>ゾウカ</t>
    </rPh>
    <rPh sb="14" eb="16">
      <t>ミコ</t>
    </rPh>
    <rPh sb="18" eb="20">
      <t>ミア</t>
    </rPh>
    <phoneticPr fontId="5"/>
  </si>
  <si>
    <t>単位当たりコストは着実に低下しており効果的かつ低コストで実施されている。</t>
    <rPh sb="0" eb="2">
      <t>タンイ</t>
    </rPh>
    <rPh sb="2" eb="3">
      <t>ア</t>
    </rPh>
    <rPh sb="9" eb="11">
      <t>チャクジツ</t>
    </rPh>
    <rPh sb="12" eb="14">
      <t>テイカ</t>
    </rPh>
    <rPh sb="18" eb="21">
      <t>コウカテキ</t>
    </rPh>
    <rPh sb="23" eb="24">
      <t>テイ</t>
    </rPh>
    <rPh sb="28" eb="30">
      <t>ジッシ</t>
    </rPh>
    <phoneticPr fontId="5"/>
  </si>
  <si>
    <t>日本電気（株）</t>
    <rPh sb="0" eb="2">
      <t>ニホン</t>
    </rPh>
    <rPh sb="2" eb="4">
      <t>デンキ</t>
    </rPh>
    <rPh sb="5" eb="6">
      <t>カブ</t>
    </rPh>
    <phoneticPr fontId="5"/>
  </si>
  <si>
    <t>プログラム修正作業単体テスト</t>
    <rPh sb="5" eb="7">
      <t>シュウセイ</t>
    </rPh>
    <rPh sb="7" eb="9">
      <t>サギョウ</t>
    </rPh>
    <rPh sb="9" eb="11">
      <t>タンタイ</t>
    </rPh>
    <phoneticPr fontId="5"/>
  </si>
  <si>
    <t>J.日本電気（株）</t>
    <rPh sb="2" eb="4">
      <t>ニホン</t>
    </rPh>
    <rPh sb="4" eb="6">
      <t>デンキ</t>
    </rPh>
    <rPh sb="7" eb="8">
      <t>カブ</t>
    </rPh>
    <phoneticPr fontId="5"/>
  </si>
  <si>
    <t>P.（一般）都市農地活用支援センター</t>
    <rPh sb="3" eb="5">
      <t>イッパン</t>
    </rPh>
    <rPh sb="6" eb="8">
      <t>トシ</t>
    </rPh>
    <rPh sb="8" eb="10">
      <t>ノウチ</t>
    </rPh>
    <rPh sb="10" eb="12">
      <t>カツヨウ</t>
    </rPh>
    <rPh sb="12" eb="14">
      <t>シエン</t>
    </rPh>
    <phoneticPr fontId="5"/>
  </si>
  <si>
    <t>事務費等</t>
    <rPh sb="0" eb="3">
      <t>ジムヒ</t>
    </rPh>
    <rPh sb="3" eb="4">
      <t>ナド</t>
    </rPh>
    <phoneticPr fontId="5"/>
  </si>
  <si>
    <t>O.（株）ゼンリン</t>
    <rPh sb="3" eb="4">
      <t>カブ</t>
    </rPh>
    <phoneticPr fontId="5"/>
  </si>
  <si>
    <t>L.（株）昭文社</t>
    <rPh sb="3" eb="4">
      <t>カブ</t>
    </rPh>
    <rPh sb="5" eb="8">
      <t>ショウブンシャ</t>
    </rPh>
    <phoneticPr fontId="5"/>
  </si>
  <si>
    <t>K.（株）リアルシス</t>
    <rPh sb="3" eb="4">
      <t>カブ</t>
    </rPh>
    <phoneticPr fontId="5"/>
  </si>
  <si>
    <t>運用保守作業</t>
    <rPh sb="0" eb="2">
      <t>ウンヨウ</t>
    </rPh>
    <rPh sb="2" eb="4">
      <t>ホシュ</t>
    </rPh>
    <rPh sb="4" eb="6">
      <t>サギョウ</t>
    </rPh>
    <phoneticPr fontId="5"/>
  </si>
  <si>
    <t>施設管理費</t>
    <rPh sb="0" eb="2">
      <t>シセツ</t>
    </rPh>
    <rPh sb="2" eb="5">
      <t>カンリヒ</t>
    </rPh>
    <phoneticPr fontId="5"/>
  </si>
  <si>
    <t>サーバ機器、インターネット回線、データセンタ施設使用料</t>
    <rPh sb="3" eb="5">
      <t>キキ</t>
    </rPh>
    <rPh sb="13" eb="15">
      <t>カイセン</t>
    </rPh>
    <rPh sb="22" eb="24">
      <t>シセツ</t>
    </rPh>
    <rPh sb="24" eb="27">
      <t>シヨウリョウ</t>
    </rPh>
    <phoneticPr fontId="5"/>
  </si>
  <si>
    <t>DM.ソリューションズ</t>
  </si>
  <si>
    <t>-</t>
  </si>
  <si>
    <t>（株）ケーデーシ</t>
    <rPh sb="0" eb="3">
      <t>カブ</t>
    </rPh>
    <phoneticPr fontId="5"/>
  </si>
  <si>
    <t>ＩＴを活用した重要事項説明の検証実験業務</t>
    <rPh sb="3" eb="5">
      <t>カツヨウ</t>
    </rPh>
    <rPh sb="7" eb="9">
      <t>ジュウヨウ</t>
    </rPh>
    <rPh sb="9" eb="11">
      <t>ジコウ</t>
    </rPh>
    <rPh sb="11" eb="13">
      <t>セツメイ</t>
    </rPh>
    <rPh sb="14" eb="16">
      <t>ケンショウ</t>
    </rPh>
    <rPh sb="16" eb="18">
      <t>ジッケン</t>
    </rPh>
    <rPh sb="18" eb="20">
      <t>ギョウム</t>
    </rPh>
    <phoneticPr fontId="5"/>
  </si>
  <si>
    <t>M.（株）ケーデーシ</t>
    <rPh sb="2" eb="5">
      <t>カブ</t>
    </rPh>
    <phoneticPr fontId="5"/>
  </si>
  <si>
    <t>取引価格等土地情報の整備・提供推進経費</t>
    <rPh sb="0" eb="2">
      <t>トリヒキ</t>
    </rPh>
    <rPh sb="2" eb="4">
      <t>カカク</t>
    </rPh>
    <rPh sb="4" eb="5">
      <t>ナド</t>
    </rPh>
    <rPh sb="5" eb="7">
      <t>トチ</t>
    </rPh>
    <rPh sb="7" eb="9">
      <t>ジョウホウ</t>
    </rPh>
    <rPh sb="10" eb="12">
      <t>セイビ</t>
    </rPh>
    <rPh sb="13" eb="15">
      <t>テイキョウ</t>
    </rPh>
    <rPh sb="15" eb="17">
      <t>スイシン</t>
    </rPh>
    <rPh sb="17" eb="19">
      <t>ケイヒ</t>
    </rPh>
    <phoneticPr fontId="5"/>
  </si>
  <si>
    <t>技師等</t>
    <rPh sb="0" eb="2">
      <t>ギシ</t>
    </rPh>
    <rPh sb="2" eb="3">
      <t>トウ</t>
    </rPh>
    <phoneticPr fontId="5"/>
  </si>
  <si>
    <t>N.</t>
    <phoneticPr fontId="5"/>
  </si>
  <si>
    <t>D.</t>
    <phoneticPr fontId="5"/>
  </si>
  <si>
    <t>F.</t>
    <phoneticPr fontId="5"/>
  </si>
  <si>
    <t>-</t>
    <phoneticPr fontId="5"/>
  </si>
  <si>
    <t>　　千円/件</t>
    <rPh sb="2" eb="4">
      <t>センエン</t>
    </rPh>
    <rPh sb="5" eb="6">
      <t>ケン</t>
    </rPh>
    <phoneticPr fontId="5"/>
  </si>
  <si>
    <t>円</t>
    <rPh sb="0" eb="1">
      <t>エン</t>
    </rPh>
    <phoneticPr fontId="5"/>
  </si>
  <si>
    <t>情報の精度を高める観点から、取引価格事例の収集率を向上策の検討、情報掲載のタイムラグの短縮等、提供するデータの信頼性の向上を図るとともに、情報活用に関するユーザビリティーの一層の向上を目指すべき。</t>
    <rPh sb="0" eb="2">
      <t>ジョウホウ</t>
    </rPh>
    <rPh sb="3" eb="5">
      <t>セイド</t>
    </rPh>
    <rPh sb="6" eb="7">
      <t>タカ</t>
    </rPh>
    <rPh sb="9" eb="11">
      <t>カンテン</t>
    </rPh>
    <rPh sb="14" eb="16">
      <t>トリヒキ</t>
    </rPh>
    <rPh sb="16" eb="18">
      <t>カカク</t>
    </rPh>
    <rPh sb="18" eb="20">
      <t>ジレイ</t>
    </rPh>
    <rPh sb="21" eb="23">
      <t>シュウシュウ</t>
    </rPh>
    <rPh sb="23" eb="24">
      <t>リツ</t>
    </rPh>
    <rPh sb="25" eb="28">
      <t>コウジョウサク</t>
    </rPh>
    <rPh sb="29" eb="31">
      <t>ケントウ</t>
    </rPh>
    <rPh sb="32" eb="34">
      <t>ジョウホウ</t>
    </rPh>
    <rPh sb="34" eb="36">
      <t>ケイサイ</t>
    </rPh>
    <rPh sb="43" eb="45">
      <t>タンシュク</t>
    </rPh>
    <rPh sb="45" eb="46">
      <t>トウ</t>
    </rPh>
    <rPh sb="47" eb="49">
      <t>テイキョウ</t>
    </rPh>
    <rPh sb="55" eb="58">
      <t>シンライセイ</t>
    </rPh>
    <rPh sb="59" eb="61">
      <t>コウジョウ</t>
    </rPh>
    <rPh sb="62" eb="63">
      <t>ハカ</t>
    </rPh>
    <rPh sb="69" eb="71">
      <t>ジョウホウ</t>
    </rPh>
    <rPh sb="71" eb="73">
      <t>カツヨウ</t>
    </rPh>
    <rPh sb="74" eb="75">
      <t>カン</t>
    </rPh>
    <rPh sb="86" eb="88">
      <t>イッソウ</t>
    </rPh>
    <rPh sb="89" eb="91">
      <t>コウジョウ</t>
    </rPh>
    <rPh sb="92" eb="94">
      <t>メザ</t>
    </rPh>
    <phoneticPr fontId="5"/>
  </si>
  <si>
    <t>課長　長橋　和久</t>
    <rPh sb="0" eb="2">
      <t>カチョウ</t>
    </rPh>
    <rPh sb="3" eb="5">
      <t>ナガハシ</t>
    </rPh>
    <rPh sb="6" eb="8">
      <t>カズヒサ</t>
    </rPh>
    <phoneticPr fontId="5"/>
  </si>
  <si>
    <t>平成27年度は、公表項目を増やし、提供情報の充実を図った。今後も引き続き、ユーザーニーズに合った情報提供やユーザビリティの向上を目指し、改善をしていく予定である。</t>
    <rPh sb="0" eb="2">
      <t>ヘイセイ</t>
    </rPh>
    <rPh sb="4" eb="6">
      <t>ネンド</t>
    </rPh>
    <rPh sb="8" eb="10">
      <t>コウヒョウ</t>
    </rPh>
    <rPh sb="10" eb="12">
      <t>コウモク</t>
    </rPh>
    <rPh sb="13" eb="14">
      <t>フ</t>
    </rPh>
    <rPh sb="17" eb="19">
      <t>テイキョウ</t>
    </rPh>
    <rPh sb="19" eb="21">
      <t>ジョウホウ</t>
    </rPh>
    <rPh sb="22" eb="24">
      <t>ジュウジツ</t>
    </rPh>
    <rPh sb="25" eb="26">
      <t>ハカ</t>
    </rPh>
    <rPh sb="29" eb="31">
      <t>コンゴ</t>
    </rPh>
    <rPh sb="32" eb="33">
      <t>ヒ</t>
    </rPh>
    <rPh sb="34" eb="35">
      <t>ツヅ</t>
    </rPh>
    <rPh sb="45" eb="46">
      <t>ア</t>
    </rPh>
    <rPh sb="48" eb="50">
      <t>ジョウホウ</t>
    </rPh>
    <rPh sb="50" eb="52">
      <t>テイキョウ</t>
    </rPh>
    <rPh sb="61" eb="63">
      <t>コウジョウ</t>
    </rPh>
    <rPh sb="64" eb="66">
      <t>メザ</t>
    </rPh>
    <rPh sb="68" eb="70">
      <t>カイゼン</t>
    </rPh>
    <rPh sb="75" eb="77">
      <t>ヨテイ</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</si>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</sst>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11" fillId="0" borderId="25" xfId="1" applyFont="1" applyFill="1" applyBorder="1" applyAlignment="1" applyProtection="1">
      <alignment horizontal="left" vertical="center" wrapText="1" shrinkToFit="1"/>
      <protection locked="0"/>
    </xf>
    <xf numFmtId="0" fontId="11" fillId="0" borderId="26"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6" fillId="0" borderId="96" xfId="0" applyFont="1" applyFill="1" applyBorder="1" applyAlignment="1" applyProtection="1">
      <alignment horizontal="center" vertical="center"/>
      <protection locked="0"/>
    </xf>
    <xf numFmtId="0" fontId="16" fillId="0" borderId="73" xfId="0" applyFont="1" applyFill="1" applyBorder="1" applyAlignment="1" applyProtection="1">
      <alignment horizontal="center" vertical="center"/>
      <protection locked="0"/>
    </xf>
    <xf numFmtId="0" fontId="16" fillId="0" borderId="97"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19" fillId="0" borderId="52" xfId="0" applyFont="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89647</xdr:colOff>
      <xdr:row>138</xdr:row>
      <xdr:rowOff>246530</xdr:rowOff>
    </xdr:from>
    <xdr:to>
      <xdr:col>33</xdr:col>
      <xdr:colOff>22412</xdr:colOff>
      <xdr:row>139</xdr:row>
      <xdr:rowOff>235324</xdr:rowOff>
    </xdr:to>
    <xdr:sp macro="" textlink="">
      <xdr:nvSpPr>
        <xdr:cNvPr id="7" name="正方形/長方形 6"/>
        <xdr:cNvSpPr/>
      </xdr:nvSpPr>
      <xdr:spPr>
        <a:xfrm>
          <a:off x="3496235" y="50336824"/>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6</xdr:col>
      <xdr:colOff>78441</xdr:colOff>
      <xdr:row>139</xdr:row>
      <xdr:rowOff>134471</xdr:rowOff>
    </xdr:from>
    <xdr:to>
      <xdr:col>17</xdr:col>
      <xdr:colOff>141835</xdr:colOff>
      <xdr:row>140</xdr:row>
      <xdr:rowOff>324971</xdr:rowOff>
    </xdr:to>
    <xdr:sp macro="" textlink="">
      <xdr:nvSpPr>
        <xdr:cNvPr id="23" name="正方形/長方形 22"/>
        <xdr:cNvSpPr/>
      </xdr:nvSpPr>
      <xdr:spPr>
        <a:xfrm>
          <a:off x="1154206" y="50516118"/>
          <a:ext cx="2035629" cy="5378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en-US" altLang="ja-JP" sz="1050">
              <a:solidFill>
                <a:sysClr val="windowText" lastClr="000000"/>
              </a:solidFill>
            </a:rPr>
            <a:t>297</a:t>
          </a:r>
          <a:r>
            <a:rPr kumimoji="1" lang="ja-JP" altLang="en-US" sz="1050">
              <a:solidFill>
                <a:sysClr val="windowText" lastClr="000000"/>
              </a:solidFill>
            </a:rPr>
            <a:t>百万円</a:t>
          </a:r>
          <a:endParaRPr kumimoji="1" lang="en-US" altLang="ja-JP" sz="1050">
            <a:solidFill>
              <a:sysClr val="windowText" lastClr="000000"/>
            </a:solidFill>
          </a:endParaRPr>
        </a:p>
      </xdr:txBody>
    </xdr:sp>
    <xdr:clientData/>
  </xdr:twoCellAnchor>
  <xdr:twoCellAnchor>
    <xdr:from>
      <xdr:col>20</xdr:col>
      <xdr:colOff>1</xdr:colOff>
      <xdr:row>139</xdr:row>
      <xdr:rowOff>156883</xdr:rowOff>
    </xdr:from>
    <xdr:to>
      <xdr:col>30</xdr:col>
      <xdr:colOff>156883</xdr:colOff>
      <xdr:row>140</xdr:row>
      <xdr:rowOff>302559</xdr:rowOff>
    </xdr:to>
    <xdr:sp macro="" textlink="">
      <xdr:nvSpPr>
        <xdr:cNvPr id="25" name="正方形/長方形 24"/>
        <xdr:cNvSpPr/>
      </xdr:nvSpPr>
      <xdr:spPr>
        <a:xfrm>
          <a:off x="3585883" y="50538530"/>
          <a:ext cx="1949824"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A</a:t>
          </a:r>
          <a:r>
            <a:rPr kumimoji="1" lang="ja-JP" altLang="en-US" sz="1050">
              <a:solidFill>
                <a:sysClr val="windowText" lastClr="000000"/>
              </a:solidFill>
            </a:rPr>
            <a:t>．（一般）土地情報センター</a:t>
          </a:r>
          <a:endParaRPr kumimoji="1" lang="en-US" altLang="ja-JP" sz="1050">
            <a:solidFill>
              <a:sysClr val="windowText" lastClr="000000"/>
            </a:solidFill>
          </a:endParaRPr>
        </a:p>
        <a:p>
          <a:pPr algn="ctr"/>
          <a:r>
            <a:rPr kumimoji="1" lang="en-US" altLang="ja-JP" sz="1050">
              <a:solidFill>
                <a:schemeClr val="tx1"/>
              </a:solidFill>
            </a:rPr>
            <a:t>216</a:t>
          </a:r>
          <a:r>
            <a:rPr kumimoji="1" lang="ja-JP" altLang="en-US" sz="1050">
              <a:solidFill>
                <a:sysClr val="windowText" lastClr="000000"/>
              </a:solidFill>
            </a:rPr>
            <a:t>百万円</a:t>
          </a:r>
        </a:p>
      </xdr:txBody>
    </xdr:sp>
    <xdr:clientData/>
  </xdr:twoCellAnchor>
  <xdr:twoCellAnchor>
    <xdr:from>
      <xdr:col>19</xdr:col>
      <xdr:colOff>168088</xdr:colOff>
      <xdr:row>140</xdr:row>
      <xdr:rowOff>324972</xdr:rowOff>
    </xdr:from>
    <xdr:to>
      <xdr:col>30</xdr:col>
      <xdr:colOff>145677</xdr:colOff>
      <xdr:row>142</xdr:row>
      <xdr:rowOff>113262</xdr:rowOff>
    </xdr:to>
    <xdr:sp macro="" textlink="">
      <xdr:nvSpPr>
        <xdr:cNvPr id="27" name="大かっこ 26"/>
        <xdr:cNvSpPr/>
      </xdr:nvSpPr>
      <xdr:spPr>
        <a:xfrm>
          <a:off x="3574676" y="51054001"/>
          <a:ext cx="1949825" cy="48305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latin typeface="+mn-lt"/>
              <a:ea typeface="+mn-ea"/>
              <a:cs typeface="+mn-cs"/>
            </a:rPr>
            <a:t>取引価格等土地情報の実査・</a:t>
          </a:r>
          <a:endParaRPr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000">
              <a:solidFill>
                <a:schemeClr val="tx1"/>
              </a:solidFill>
              <a:latin typeface="+mn-lt"/>
              <a:ea typeface="+mn-ea"/>
              <a:cs typeface="+mn-cs"/>
            </a:rPr>
            <a:t>提供に関する業務</a:t>
          </a:r>
          <a:endParaRPr lang="en-US" altLang="ja-JP" sz="1000">
            <a:solidFill>
              <a:schemeClr val="tx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1100">
            <a:solidFill>
              <a:schemeClr val="tx1"/>
            </a:solidFill>
            <a:latin typeface="+mn-lt"/>
            <a:ea typeface="+mn-ea"/>
            <a:cs typeface="+mn-cs"/>
          </a:endParaRPr>
        </a:p>
      </xdr:txBody>
    </xdr:sp>
    <xdr:clientData/>
  </xdr:twoCellAnchor>
  <xdr:twoCellAnchor>
    <xdr:from>
      <xdr:col>20</xdr:col>
      <xdr:colOff>22413</xdr:colOff>
      <xdr:row>145</xdr:row>
      <xdr:rowOff>246530</xdr:rowOff>
    </xdr:from>
    <xdr:to>
      <xdr:col>31</xdr:col>
      <xdr:colOff>33619</xdr:colOff>
      <xdr:row>147</xdr:row>
      <xdr:rowOff>22412</xdr:rowOff>
    </xdr:to>
    <xdr:sp macro="" textlink="">
      <xdr:nvSpPr>
        <xdr:cNvPr id="29" name="テキスト ボックス 28"/>
        <xdr:cNvSpPr txBox="1"/>
      </xdr:nvSpPr>
      <xdr:spPr>
        <a:xfrm>
          <a:off x="3608295" y="52712471"/>
          <a:ext cx="1983442"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E.</a:t>
          </a:r>
          <a:r>
            <a:rPr kumimoji="1" lang="ja-JP" altLang="en-US" sz="1050"/>
            <a:t>（株）キタジマ</a:t>
          </a:r>
          <a:endParaRPr kumimoji="1" lang="en-US" altLang="ja-JP" sz="1050"/>
        </a:p>
        <a:p>
          <a:pPr algn="ctr"/>
          <a:r>
            <a:rPr kumimoji="1" lang="en-US" altLang="ja-JP" sz="1050"/>
            <a:t>2.4</a:t>
          </a:r>
          <a:r>
            <a:rPr kumimoji="1" lang="ja-JP" altLang="en-US" sz="1050"/>
            <a:t>百万円</a:t>
          </a:r>
          <a:endParaRPr kumimoji="1" lang="en-US" altLang="ja-JP" sz="1050"/>
        </a:p>
      </xdr:txBody>
    </xdr:sp>
    <xdr:clientData/>
  </xdr:twoCellAnchor>
  <xdr:twoCellAnchor>
    <xdr:from>
      <xdr:col>19</xdr:col>
      <xdr:colOff>112059</xdr:colOff>
      <xdr:row>145</xdr:row>
      <xdr:rowOff>0</xdr:rowOff>
    </xdr:from>
    <xdr:to>
      <xdr:col>26</xdr:col>
      <xdr:colOff>67236</xdr:colOff>
      <xdr:row>145</xdr:row>
      <xdr:rowOff>302558</xdr:rowOff>
    </xdr:to>
    <xdr:sp macro="" textlink="">
      <xdr:nvSpPr>
        <xdr:cNvPr id="31" name="テキスト ボックス 30"/>
        <xdr:cNvSpPr txBox="1"/>
      </xdr:nvSpPr>
      <xdr:spPr>
        <a:xfrm>
          <a:off x="3518647" y="52465941"/>
          <a:ext cx="121023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22412</xdr:colOff>
      <xdr:row>147</xdr:row>
      <xdr:rowOff>33618</xdr:rowOff>
    </xdr:from>
    <xdr:to>
      <xdr:col>31</xdr:col>
      <xdr:colOff>22412</xdr:colOff>
      <xdr:row>149</xdr:row>
      <xdr:rowOff>56030</xdr:rowOff>
    </xdr:to>
    <xdr:sp macro="" textlink="">
      <xdr:nvSpPr>
        <xdr:cNvPr id="35" name="大かっこ 34"/>
        <xdr:cNvSpPr/>
      </xdr:nvSpPr>
      <xdr:spPr>
        <a:xfrm>
          <a:off x="3608294" y="53194324"/>
          <a:ext cx="1972236" cy="717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年度取引価格情報に係る広報資料作成及び配布業務について</a:t>
          </a:r>
          <a:endParaRPr lang="en-US" altLang="ja-JP" sz="1050"/>
        </a:p>
      </xdr:txBody>
    </xdr:sp>
    <xdr:clientData/>
  </xdr:twoCellAnchor>
  <xdr:twoCellAnchor>
    <xdr:from>
      <xdr:col>20</xdr:col>
      <xdr:colOff>11207</xdr:colOff>
      <xdr:row>149</xdr:row>
      <xdr:rowOff>212912</xdr:rowOff>
    </xdr:from>
    <xdr:to>
      <xdr:col>31</xdr:col>
      <xdr:colOff>0</xdr:colOff>
      <xdr:row>151</xdr:row>
      <xdr:rowOff>89648</xdr:rowOff>
    </xdr:to>
    <xdr:sp macro="" textlink="">
      <xdr:nvSpPr>
        <xdr:cNvPr id="37" name="テキスト ボックス 36"/>
        <xdr:cNvSpPr txBox="1"/>
      </xdr:nvSpPr>
      <xdr:spPr>
        <a:xfrm>
          <a:off x="3597089" y="54068383"/>
          <a:ext cx="1961029"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G.</a:t>
          </a:r>
          <a:r>
            <a:rPr kumimoji="1" lang="ja-JP" altLang="en-US" sz="1050"/>
            <a:t>法務省</a:t>
          </a:r>
          <a:endParaRPr kumimoji="1" lang="en-US" altLang="ja-JP" sz="1050"/>
        </a:p>
        <a:p>
          <a:pPr algn="ctr"/>
          <a:r>
            <a:rPr kumimoji="1" lang="en-US" altLang="ja-JP" sz="1050"/>
            <a:t>46</a:t>
          </a:r>
          <a:r>
            <a:rPr kumimoji="1" lang="ja-JP" altLang="en-US" sz="1050"/>
            <a:t>百万円</a:t>
          </a:r>
        </a:p>
      </xdr:txBody>
    </xdr:sp>
    <xdr:clientData/>
  </xdr:twoCellAnchor>
  <xdr:twoCellAnchor>
    <xdr:from>
      <xdr:col>19</xdr:col>
      <xdr:colOff>89648</xdr:colOff>
      <xdr:row>149</xdr:row>
      <xdr:rowOff>11205</xdr:rowOff>
    </xdr:from>
    <xdr:to>
      <xdr:col>25</xdr:col>
      <xdr:colOff>11287</xdr:colOff>
      <xdr:row>149</xdr:row>
      <xdr:rowOff>235323</xdr:rowOff>
    </xdr:to>
    <xdr:sp macro="" textlink="">
      <xdr:nvSpPr>
        <xdr:cNvPr id="39" name="テキスト ボックス 38"/>
        <xdr:cNvSpPr txBox="1"/>
      </xdr:nvSpPr>
      <xdr:spPr>
        <a:xfrm>
          <a:off x="3496236" y="53866676"/>
          <a:ext cx="997404"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支出委任</a:t>
          </a:r>
          <a:r>
            <a:rPr kumimoji="1" lang="en-US" altLang="ja-JP" sz="1050"/>
            <a:t>】</a:t>
          </a:r>
          <a:endParaRPr kumimoji="1" lang="ja-JP" altLang="en-US" sz="1050"/>
        </a:p>
      </xdr:txBody>
    </xdr:sp>
    <xdr:clientData/>
  </xdr:twoCellAnchor>
  <xdr:twoCellAnchor>
    <xdr:from>
      <xdr:col>20</xdr:col>
      <xdr:colOff>11207</xdr:colOff>
      <xdr:row>151</xdr:row>
      <xdr:rowOff>123265</xdr:rowOff>
    </xdr:from>
    <xdr:to>
      <xdr:col>30</xdr:col>
      <xdr:colOff>156882</xdr:colOff>
      <xdr:row>151</xdr:row>
      <xdr:rowOff>291355</xdr:rowOff>
    </xdr:to>
    <xdr:sp macro="" textlink="">
      <xdr:nvSpPr>
        <xdr:cNvPr id="41" name="大かっこ 40"/>
        <xdr:cNvSpPr/>
      </xdr:nvSpPr>
      <xdr:spPr>
        <a:xfrm>
          <a:off x="3597089" y="54673500"/>
          <a:ext cx="1938617" cy="168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050"/>
            <a:t>登記異動情報の提供</a:t>
          </a:r>
        </a:p>
      </xdr:txBody>
    </xdr:sp>
    <xdr:clientData/>
  </xdr:twoCellAnchor>
  <xdr:twoCellAnchor>
    <xdr:from>
      <xdr:col>19</xdr:col>
      <xdr:colOff>89647</xdr:colOff>
      <xdr:row>151</xdr:row>
      <xdr:rowOff>257735</xdr:rowOff>
    </xdr:from>
    <xdr:to>
      <xdr:col>26</xdr:col>
      <xdr:colOff>145677</xdr:colOff>
      <xdr:row>152</xdr:row>
      <xdr:rowOff>212911</xdr:rowOff>
    </xdr:to>
    <xdr:sp macro="" textlink="">
      <xdr:nvSpPr>
        <xdr:cNvPr id="49" name="テキスト ボックス 48"/>
        <xdr:cNvSpPr txBox="1"/>
      </xdr:nvSpPr>
      <xdr:spPr>
        <a:xfrm>
          <a:off x="3496235" y="54807970"/>
          <a:ext cx="1311089"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20</xdr:col>
      <xdr:colOff>0</xdr:colOff>
      <xdr:row>152</xdr:row>
      <xdr:rowOff>123265</xdr:rowOff>
    </xdr:from>
    <xdr:to>
      <xdr:col>30</xdr:col>
      <xdr:colOff>156882</xdr:colOff>
      <xdr:row>154</xdr:row>
      <xdr:rowOff>78441</xdr:rowOff>
    </xdr:to>
    <xdr:sp macro="" textlink="">
      <xdr:nvSpPr>
        <xdr:cNvPr id="52" name="テキスト ボックス 51"/>
        <xdr:cNvSpPr txBox="1"/>
      </xdr:nvSpPr>
      <xdr:spPr>
        <a:xfrm>
          <a:off x="3585882" y="55020883"/>
          <a:ext cx="1949824"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I.</a:t>
          </a:r>
          <a:r>
            <a:rPr kumimoji="1" lang="ja-JP" altLang="en-US" sz="1050"/>
            <a:t>（株）</a:t>
          </a:r>
          <a:r>
            <a:rPr kumimoji="1" lang="en-US" altLang="ja-JP" sz="1050"/>
            <a:t>Lee.</a:t>
          </a:r>
          <a:r>
            <a:rPr kumimoji="1" lang="ja-JP" altLang="en-US" sz="1050"/>
            <a:t>ネットソリューションズ</a:t>
          </a:r>
          <a:endParaRPr kumimoji="1" lang="en-US" altLang="ja-JP" sz="1050"/>
        </a:p>
        <a:p>
          <a:pPr algn="ctr"/>
          <a:r>
            <a:rPr kumimoji="1" lang="en-US" altLang="ja-JP" sz="1050"/>
            <a:t>6.4</a:t>
          </a:r>
          <a:r>
            <a:rPr kumimoji="1" lang="ja-JP" altLang="en-US" sz="1050"/>
            <a:t>百万円</a:t>
          </a:r>
        </a:p>
      </xdr:txBody>
    </xdr:sp>
    <xdr:clientData/>
  </xdr:twoCellAnchor>
  <xdr:twoCellAnchor>
    <xdr:from>
      <xdr:col>20</xdr:col>
      <xdr:colOff>2</xdr:colOff>
      <xdr:row>154</xdr:row>
      <xdr:rowOff>100853</xdr:rowOff>
    </xdr:from>
    <xdr:to>
      <xdr:col>31</xdr:col>
      <xdr:colOff>11206</xdr:colOff>
      <xdr:row>155</xdr:row>
      <xdr:rowOff>291353</xdr:rowOff>
    </xdr:to>
    <xdr:sp macro="" textlink="">
      <xdr:nvSpPr>
        <xdr:cNvPr id="55" name="大かっこ 54"/>
        <xdr:cNvSpPr/>
      </xdr:nvSpPr>
      <xdr:spPr>
        <a:xfrm>
          <a:off x="3585884" y="55693235"/>
          <a:ext cx="1983440" cy="5378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年度土地総合情報ライブラリー等コンテンツ拡充業務</a:t>
          </a:r>
        </a:p>
      </xdr:txBody>
    </xdr:sp>
    <xdr:clientData/>
  </xdr:twoCellAnchor>
  <xdr:twoCellAnchor>
    <xdr:from>
      <xdr:col>19</xdr:col>
      <xdr:colOff>100854</xdr:colOff>
      <xdr:row>155</xdr:row>
      <xdr:rowOff>257735</xdr:rowOff>
    </xdr:from>
    <xdr:to>
      <xdr:col>30</xdr:col>
      <xdr:colOff>42022</xdr:colOff>
      <xdr:row>156</xdr:row>
      <xdr:rowOff>179294</xdr:rowOff>
    </xdr:to>
    <xdr:sp macro="" textlink="">
      <xdr:nvSpPr>
        <xdr:cNvPr id="56" name="テキスト ボックス 55"/>
        <xdr:cNvSpPr txBox="1"/>
      </xdr:nvSpPr>
      <xdr:spPr>
        <a:xfrm>
          <a:off x="3507442" y="56197500"/>
          <a:ext cx="1913404"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11207</xdr:colOff>
      <xdr:row>156</xdr:row>
      <xdr:rowOff>134472</xdr:rowOff>
    </xdr:from>
    <xdr:to>
      <xdr:col>31</xdr:col>
      <xdr:colOff>11206</xdr:colOff>
      <xdr:row>158</xdr:row>
      <xdr:rowOff>22413</xdr:rowOff>
    </xdr:to>
    <xdr:sp macro="" textlink="">
      <xdr:nvSpPr>
        <xdr:cNvPr id="58" name="テキスト ボックス 57"/>
        <xdr:cNvSpPr txBox="1"/>
      </xdr:nvSpPr>
      <xdr:spPr>
        <a:xfrm>
          <a:off x="3597089" y="56421619"/>
          <a:ext cx="1972235" cy="582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K.</a:t>
          </a:r>
          <a:r>
            <a:rPr kumimoji="1" lang="ja-JP" altLang="en-US" sz="1050"/>
            <a:t>リアルシス（株）</a:t>
          </a:r>
          <a:endParaRPr kumimoji="1" lang="en-US" altLang="ja-JP" sz="1050"/>
        </a:p>
        <a:p>
          <a:pPr algn="ctr"/>
          <a:r>
            <a:rPr kumimoji="1" lang="en-US" altLang="ja-JP" sz="1050"/>
            <a:t>1</a:t>
          </a:r>
          <a:r>
            <a:rPr kumimoji="1" lang="ja-JP" altLang="en-US" sz="1050"/>
            <a:t>百万円</a:t>
          </a:r>
          <a:endParaRPr kumimoji="1" lang="ja-JP" altLang="en-US" sz="1100"/>
        </a:p>
      </xdr:txBody>
    </xdr:sp>
    <xdr:clientData/>
  </xdr:twoCellAnchor>
  <xdr:twoCellAnchor>
    <xdr:from>
      <xdr:col>19</xdr:col>
      <xdr:colOff>89647</xdr:colOff>
      <xdr:row>160</xdr:row>
      <xdr:rowOff>11206</xdr:rowOff>
    </xdr:from>
    <xdr:to>
      <xdr:col>30</xdr:col>
      <xdr:colOff>36979</xdr:colOff>
      <xdr:row>160</xdr:row>
      <xdr:rowOff>246529</xdr:rowOff>
    </xdr:to>
    <xdr:sp macro="" textlink="">
      <xdr:nvSpPr>
        <xdr:cNvPr id="65" name="テキスト ボックス 64"/>
        <xdr:cNvSpPr txBox="1"/>
      </xdr:nvSpPr>
      <xdr:spPr>
        <a:xfrm>
          <a:off x="3496235" y="57687882"/>
          <a:ext cx="1919568" cy="235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2</xdr:colOff>
      <xdr:row>158</xdr:row>
      <xdr:rowOff>22413</xdr:rowOff>
    </xdr:from>
    <xdr:to>
      <xdr:col>30</xdr:col>
      <xdr:colOff>168090</xdr:colOff>
      <xdr:row>160</xdr:row>
      <xdr:rowOff>56031</xdr:rowOff>
    </xdr:to>
    <xdr:sp macro="" textlink="">
      <xdr:nvSpPr>
        <xdr:cNvPr id="67" name="大かっこ 66"/>
        <xdr:cNvSpPr/>
      </xdr:nvSpPr>
      <xdr:spPr>
        <a:xfrm>
          <a:off x="3585884" y="57004325"/>
          <a:ext cx="1961030" cy="728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t>平成</a:t>
          </a:r>
          <a:r>
            <a:rPr lang="en-US" altLang="ja-JP" sz="1050"/>
            <a:t>26</a:t>
          </a:r>
          <a:r>
            <a:rPr lang="ja-JP" altLang="en-US" sz="1050"/>
            <a:t>年度不動産取引のアンケート調査に係る電子回答機能構築及び運用保守業務</a:t>
          </a:r>
        </a:p>
      </xdr:txBody>
    </xdr:sp>
    <xdr:clientData/>
  </xdr:twoCellAnchor>
  <xdr:twoCellAnchor>
    <xdr:from>
      <xdr:col>20</xdr:col>
      <xdr:colOff>11207</xdr:colOff>
      <xdr:row>160</xdr:row>
      <xdr:rowOff>201706</xdr:rowOff>
    </xdr:from>
    <xdr:to>
      <xdr:col>30</xdr:col>
      <xdr:colOff>168088</xdr:colOff>
      <xdr:row>162</xdr:row>
      <xdr:rowOff>145676</xdr:rowOff>
    </xdr:to>
    <xdr:sp macro="" textlink="">
      <xdr:nvSpPr>
        <xdr:cNvPr id="68" name="テキスト ボックス 67"/>
        <xdr:cNvSpPr txBox="1"/>
      </xdr:nvSpPr>
      <xdr:spPr>
        <a:xfrm>
          <a:off x="3597089" y="57878382"/>
          <a:ext cx="1949823"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L.</a:t>
          </a:r>
          <a:r>
            <a:rPr kumimoji="1" lang="ja-JP" altLang="en-US" sz="1050"/>
            <a:t>（株）昭文社</a:t>
          </a:r>
          <a:endParaRPr kumimoji="1" lang="en-US" altLang="ja-JP" sz="1050"/>
        </a:p>
        <a:p>
          <a:pPr algn="ctr"/>
          <a:r>
            <a:rPr kumimoji="1" lang="en-US" altLang="ja-JP" sz="1050"/>
            <a:t>1.6</a:t>
          </a:r>
          <a:r>
            <a:rPr kumimoji="1" lang="ja-JP" altLang="en-US" sz="1050"/>
            <a:t>百万円</a:t>
          </a:r>
        </a:p>
      </xdr:txBody>
    </xdr:sp>
    <xdr:clientData/>
  </xdr:twoCellAnchor>
  <xdr:twoCellAnchor>
    <xdr:from>
      <xdr:col>20</xdr:col>
      <xdr:colOff>1</xdr:colOff>
      <xdr:row>162</xdr:row>
      <xdr:rowOff>179294</xdr:rowOff>
    </xdr:from>
    <xdr:to>
      <xdr:col>30</xdr:col>
      <xdr:colOff>168088</xdr:colOff>
      <xdr:row>164</xdr:row>
      <xdr:rowOff>56028</xdr:rowOff>
    </xdr:to>
    <xdr:sp macro="" textlink="">
      <xdr:nvSpPr>
        <xdr:cNvPr id="72" name="大かっこ 71"/>
        <xdr:cNvSpPr/>
      </xdr:nvSpPr>
      <xdr:spPr>
        <a:xfrm>
          <a:off x="3585883" y="58550735"/>
          <a:ext cx="1961029" cy="5714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年度行政区画ポリゴンデータ（町丁目）全国</a:t>
          </a:r>
        </a:p>
      </xdr:txBody>
    </xdr:sp>
    <xdr:clientData/>
  </xdr:twoCellAnchor>
  <xdr:twoCellAnchor>
    <xdr:from>
      <xdr:col>19</xdr:col>
      <xdr:colOff>78443</xdr:colOff>
      <xdr:row>142</xdr:row>
      <xdr:rowOff>56030</xdr:rowOff>
    </xdr:from>
    <xdr:to>
      <xdr:col>28</xdr:col>
      <xdr:colOff>100854</xdr:colOff>
      <xdr:row>143</xdr:row>
      <xdr:rowOff>44825</xdr:rowOff>
    </xdr:to>
    <xdr:sp macro="" textlink="">
      <xdr:nvSpPr>
        <xdr:cNvPr id="76" name="テキスト ボックス 75"/>
        <xdr:cNvSpPr txBox="1"/>
      </xdr:nvSpPr>
      <xdr:spPr>
        <a:xfrm>
          <a:off x="3485031" y="51479824"/>
          <a:ext cx="1636058"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19</xdr:col>
      <xdr:colOff>168091</xdr:colOff>
      <xdr:row>142</xdr:row>
      <xdr:rowOff>246530</xdr:rowOff>
    </xdr:from>
    <xdr:to>
      <xdr:col>30</xdr:col>
      <xdr:colOff>168089</xdr:colOff>
      <xdr:row>144</xdr:row>
      <xdr:rowOff>88900</xdr:rowOff>
    </xdr:to>
    <xdr:sp macro="" textlink="">
      <xdr:nvSpPr>
        <xdr:cNvPr id="77" name="テキスト ボックス 76"/>
        <xdr:cNvSpPr txBox="1"/>
      </xdr:nvSpPr>
      <xdr:spPr>
        <a:xfrm>
          <a:off x="4028891" y="33926930"/>
          <a:ext cx="2235198" cy="5535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D.</a:t>
          </a:r>
          <a:r>
            <a:rPr kumimoji="1" lang="ja-JP" altLang="en-US" sz="1050"/>
            <a:t>（株）ゼンリン</a:t>
          </a:r>
          <a:endParaRPr kumimoji="1" lang="en-US" altLang="ja-JP" sz="1050"/>
        </a:p>
        <a:p>
          <a:pPr algn="ctr"/>
          <a:r>
            <a:rPr kumimoji="1" lang="en-US" altLang="ja-JP" sz="1050"/>
            <a:t>0.5</a:t>
          </a:r>
          <a:r>
            <a:rPr kumimoji="1" lang="ja-JP" altLang="en-US" sz="1050"/>
            <a:t>百万円</a:t>
          </a:r>
        </a:p>
      </xdr:txBody>
    </xdr:sp>
    <xdr:clientData/>
  </xdr:twoCellAnchor>
  <xdr:twoCellAnchor>
    <xdr:from>
      <xdr:col>19</xdr:col>
      <xdr:colOff>168087</xdr:colOff>
      <xdr:row>167</xdr:row>
      <xdr:rowOff>78441</xdr:rowOff>
    </xdr:from>
    <xdr:to>
      <xdr:col>31</xdr:col>
      <xdr:colOff>44824</xdr:colOff>
      <xdr:row>167</xdr:row>
      <xdr:rowOff>124160</xdr:rowOff>
    </xdr:to>
    <xdr:sp macro="" textlink="">
      <xdr:nvSpPr>
        <xdr:cNvPr id="78" name="テキスト ボックス 77"/>
        <xdr:cNvSpPr txBox="1"/>
      </xdr:nvSpPr>
      <xdr:spPr>
        <a:xfrm flipV="1">
          <a:off x="3574675" y="60186794"/>
          <a:ext cx="2028267"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50"/>
            <a:t>平成</a:t>
          </a:r>
          <a:r>
            <a:rPr kumimoji="1" lang="en-US" altLang="ja-JP" sz="1050"/>
            <a:t>26</a:t>
          </a:r>
          <a:r>
            <a:rPr kumimoji="1" lang="ja-JP" altLang="en-US" sz="1050"/>
            <a:t>年度全国駅データ</a:t>
          </a:r>
        </a:p>
      </xdr:txBody>
    </xdr:sp>
    <xdr:clientData/>
  </xdr:twoCellAnchor>
  <xdr:twoCellAnchor>
    <xdr:from>
      <xdr:col>20</xdr:col>
      <xdr:colOff>11207</xdr:colOff>
      <xdr:row>144</xdr:row>
      <xdr:rowOff>167341</xdr:rowOff>
    </xdr:from>
    <xdr:to>
      <xdr:col>30</xdr:col>
      <xdr:colOff>145677</xdr:colOff>
      <xdr:row>144</xdr:row>
      <xdr:rowOff>335431</xdr:rowOff>
    </xdr:to>
    <xdr:sp macro="" textlink="">
      <xdr:nvSpPr>
        <xdr:cNvPr id="79" name="大かっこ 78"/>
        <xdr:cNvSpPr/>
      </xdr:nvSpPr>
      <xdr:spPr>
        <a:xfrm>
          <a:off x="4075207" y="34558941"/>
          <a:ext cx="2166470" cy="168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平成</a:t>
          </a:r>
          <a:r>
            <a:rPr lang="en-US" altLang="ja-JP" sz="1050"/>
            <a:t>26</a:t>
          </a:r>
          <a:r>
            <a:rPr lang="ja-JP" altLang="en-US" sz="1050"/>
            <a:t>年度全国駅データ</a:t>
          </a:r>
        </a:p>
      </xdr:txBody>
    </xdr:sp>
    <xdr:clientData/>
  </xdr:twoCellAnchor>
  <xdr:twoCellAnchor>
    <xdr:from>
      <xdr:col>19</xdr:col>
      <xdr:colOff>89648</xdr:colOff>
      <xdr:row>168</xdr:row>
      <xdr:rowOff>190500</xdr:rowOff>
    </xdr:from>
    <xdr:to>
      <xdr:col>27</xdr:col>
      <xdr:colOff>44824</xdr:colOff>
      <xdr:row>169</xdr:row>
      <xdr:rowOff>179294</xdr:rowOff>
    </xdr:to>
    <xdr:sp macro="" textlink="">
      <xdr:nvSpPr>
        <xdr:cNvPr id="81" name="テキスト ボックス 80"/>
        <xdr:cNvSpPr txBox="1"/>
      </xdr:nvSpPr>
      <xdr:spPr>
        <a:xfrm>
          <a:off x="3496236" y="60646235"/>
          <a:ext cx="138952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随意契約（特命）</a:t>
          </a:r>
          <a:r>
            <a:rPr kumimoji="1" lang="en-US" altLang="ja-JP" sz="1050"/>
            <a:t>】</a:t>
          </a:r>
          <a:endParaRPr kumimoji="1" lang="ja-JP" altLang="en-US" sz="1050"/>
        </a:p>
      </xdr:txBody>
    </xdr:sp>
    <xdr:clientData/>
  </xdr:twoCellAnchor>
  <xdr:twoCellAnchor>
    <xdr:from>
      <xdr:col>20</xdr:col>
      <xdr:colOff>1</xdr:colOff>
      <xdr:row>169</xdr:row>
      <xdr:rowOff>78441</xdr:rowOff>
    </xdr:from>
    <xdr:to>
      <xdr:col>31</xdr:col>
      <xdr:colOff>11205</xdr:colOff>
      <xdr:row>170</xdr:row>
      <xdr:rowOff>235324</xdr:rowOff>
    </xdr:to>
    <xdr:sp macro="" textlink="">
      <xdr:nvSpPr>
        <xdr:cNvPr id="82" name="テキスト ボックス 81"/>
        <xdr:cNvSpPr txBox="1"/>
      </xdr:nvSpPr>
      <xdr:spPr>
        <a:xfrm>
          <a:off x="3585883" y="60881559"/>
          <a:ext cx="1983440"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N.</a:t>
          </a:r>
          <a:r>
            <a:rPr kumimoji="1" lang="ja-JP" altLang="en-US" sz="1050"/>
            <a:t>（株）ゼンリンデータコム</a:t>
          </a:r>
          <a:endParaRPr kumimoji="1" lang="en-US" altLang="ja-JP" sz="1050"/>
        </a:p>
        <a:p>
          <a:pPr algn="ctr"/>
          <a:r>
            <a:rPr kumimoji="1" lang="en-US" altLang="ja-JP" sz="1050"/>
            <a:t>0.7</a:t>
          </a:r>
          <a:r>
            <a:rPr kumimoji="1" lang="ja-JP" altLang="en-US" sz="1050"/>
            <a:t>百万円</a:t>
          </a:r>
        </a:p>
      </xdr:txBody>
    </xdr:sp>
    <xdr:clientData/>
  </xdr:twoCellAnchor>
  <xdr:twoCellAnchor>
    <xdr:from>
      <xdr:col>20</xdr:col>
      <xdr:colOff>0</xdr:colOff>
      <xdr:row>170</xdr:row>
      <xdr:rowOff>235324</xdr:rowOff>
    </xdr:from>
    <xdr:to>
      <xdr:col>31</xdr:col>
      <xdr:colOff>0</xdr:colOff>
      <xdr:row>171</xdr:row>
      <xdr:rowOff>649941</xdr:rowOff>
    </xdr:to>
    <xdr:sp macro="" textlink="">
      <xdr:nvSpPr>
        <xdr:cNvPr id="87" name="大かっこ 86"/>
        <xdr:cNvSpPr/>
      </xdr:nvSpPr>
      <xdr:spPr>
        <a:xfrm>
          <a:off x="3585882" y="61385824"/>
          <a:ext cx="1972236" cy="761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平成</a:t>
          </a:r>
          <a:r>
            <a:rPr lang="en-US" altLang="ja-JP" sz="1050"/>
            <a:t>26</a:t>
          </a:r>
          <a:r>
            <a:rPr lang="ja-JP" altLang="en-US" sz="1050"/>
            <a:t>年度土地総合情報システムへの地図データ</a:t>
          </a:r>
          <a:r>
            <a:rPr lang="en-US" altLang="ja-JP" sz="1050"/>
            <a:t>ASP</a:t>
          </a:r>
          <a:r>
            <a:rPr lang="ja-JP" altLang="en-US" sz="1050"/>
            <a:t>サービス提供業務</a:t>
          </a:r>
        </a:p>
      </xdr:txBody>
    </xdr:sp>
    <xdr:clientData/>
  </xdr:twoCellAnchor>
  <xdr:twoCellAnchor>
    <xdr:from>
      <xdr:col>19</xdr:col>
      <xdr:colOff>100855</xdr:colOff>
      <xdr:row>173</xdr:row>
      <xdr:rowOff>605118</xdr:rowOff>
    </xdr:from>
    <xdr:to>
      <xdr:col>27</xdr:col>
      <xdr:colOff>156884</xdr:colOff>
      <xdr:row>174</xdr:row>
      <xdr:rowOff>212912</xdr:rowOff>
    </xdr:to>
    <xdr:sp macro="" textlink="">
      <xdr:nvSpPr>
        <xdr:cNvPr id="2" name="正方形/長方形 1"/>
        <xdr:cNvSpPr/>
      </xdr:nvSpPr>
      <xdr:spPr>
        <a:xfrm>
          <a:off x="3507443" y="63447706"/>
          <a:ext cx="1490382" cy="280147"/>
        </a:xfrm>
        <a:prstGeom prst="rect">
          <a:avLst/>
        </a:prstGeom>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19</xdr:col>
      <xdr:colOff>168089</xdr:colOff>
      <xdr:row>174</xdr:row>
      <xdr:rowOff>168088</xdr:rowOff>
    </xdr:from>
    <xdr:to>
      <xdr:col>31</xdr:col>
      <xdr:colOff>0</xdr:colOff>
      <xdr:row>176</xdr:row>
      <xdr:rowOff>101599</xdr:rowOff>
    </xdr:to>
    <xdr:sp macro="" textlink="">
      <xdr:nvSpPr>
        <xdr:cNvPr id="50" name="テキスト ボックス 49"/>
        <xdr:cNvSpPr txBox="1"/>
      </xdr:nvSpPr>
      <xdr:spPr>
        <a:xfrm>
          <a:off x="4028889" y="46180188"/>
          <a:ext cx="2270311" cy="75901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P</a:t>
          </a:r>
          <a:r>
            <a:rPr kumimoji="1" lang="ja-JP" altLang="en-US" sz="1050"/>
            <a:t>（一般）都市農地活用支援センター</a:t>
          </a:r>
          <a:endParaRPr kumimoji="1" lang="en-US" altLang="ja-JP" sz="1050"/>
        </a:p>
        <a:p>
          <a:pPr algn="ctr"/>
          <a:r>
            <a:rPr kumimoji="1" lang="en-US" altLang="ja-JP" sz="1050"/>
            <a:t>1</a:t>
          </a:r>
          <a:r>
            <a:rPr kumimoji="1" lang="ja-JP" altLang="en-US" sz="1050"/>
            <a:t>百万円</a:t>
          </a:r>
        </a:p>
      </xdr:txBody>
    </xdr:sp>
    <xdr:clientData/>
  </xdr:twoCellAnchor>
  <xdr:twoCellAnchor>
    <xdr:from>
      <xdr:col>19</xdr:col>
      <xdr:colOff>168087</xdr:colOff>
      <xdr:row>176</xdr:row>
      <xdr:rowOff>134471</xdr:rowOff>
    </xdr:from>
    <xdr:to>
      <xdr:col>31</xdr:col>
      <xdr:colOff>67234</xdr:colOff>
      <xdr:row>176</xdr:row>
      <xdr:rowOff>672353</xdr:rowOff>
    </xdr:to>
    <xdr:sp macro="" textlink="">
      <xdr:nvSpPr>
        <xdr:cNvPr id="59" name="大かっこ 58"/>
        <xdr:cNvSpPr/>
      </xdr:nvSpPr>
      <xdr:spPr>
        <a:xfrm>
          <a:off x="3574675" y="64478647"/>
          <a:ext cx="2050677" cy="5378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50"/>
            <a:t>公的主体における定期借地権の活用実態</a:t>
          </a:r>
          <a:endParaRPr lang="en-US" altLang="ja-JP" sz="1050"/>
        </a:p>
      </xdr:txBody>
    </xdr:sp>
    <xdr:clientData/>
  </xdr:twoCellAnchor>
  <xdr:twoCellAnchor>
    <xdr:from>
      <xdr:col>36</xdr:col>
      <xdr:colOff>22410</xdr:colOff>
      <xdr:row>149</xdr:row>
      <xdr:rowOff>246529</xdr:rowOff>
    </xdr:from>
    <xdr:to>
      <xdr:col>46</xdr:col>
      <xdr:colOff>67234</xdr:colOff>
      <xdr:row>151</xdr:row>
      <xdr:rowOff>123264</xdr:rowOff>
    </xdr:to>
    <xdr:sp macro="" textlink="">
      <xdr:nvSpPr>
        <xdr:cNvPr id="44" name="テキスト ボックス 43"/>
        <xdr:cNvSpPr txBox="1"/>
      </xdr:nvSpPr>
      <xdr:spPr>
        <a:xfrm>
          <a:off x="6476998" y="54102000"/>
          <a:ext cx="1837765" cy="571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H.</a:t>
          </a:r>
          <a:r>
            <a:rPr kumimoji="1" lang="ja-JP" altLang="en-US" sz="1050"/>
            <a:t>富士通（株）</a:t>
          </a:r>
          <a:endParaRPr kumimoji="1" lang="en-US" altLang="ja-JP" sz="1050"/>
        </a:p>
        <a:p>
          <a:pPr algn="ctr"/>
          <a:r>
            <a:rPr kumimoji="1" lang="en-US" altLang="ja-JP" sz="1050"/>
            <a:t>46</a:t>
          </a:r>
          <a:r>
            <a:rPr kumimoji="1" lang="ja-JP" altLang="en-US" sz="1050"/>
            <a:t>百万円</a:t>
          </a:r>
          <a:endParaRPr kumimoji="1" lang="en-US" altLang="ja-JP" sz="1050"/>
        </a:p>
      </xdr:txBody>
    </xdr:sp>
    <xdr:clientData/>
  </xdr:twoCellAnchor>
  <xdr:twoCellAnchor>
    <xdr:from>
      <xdr:col>35</xdr:col>
      <xdr:colOff>179293</xdr:colOff>
      <xdr:row>151</xdr:row>
      <xdr:rowOff>123264</xdr:rowOff>
    </xdr:from>
    <xdr:to>
      <xdr:col>46</xdr:col>
      <xdr:colOff>33618</xdr:colOff>
      <xdr:row>153</xdr:row>
      <xdr:rowOff>257735</xdr:rowOff>
    </xdr:to>
    <xdr:sp macro="" textlink="">
      <xdr:nvSpPr>
        <xdr:cNvPr id="46" name="大かっこ 45"/>
        <xdr:cNvSpPr/>
      </xdr:nvSpPr>
      <xdr:spPr>
        <a:xfrm>
          <a:off x="6454587" y="54673499"/>
          <a:ext cx="1826560" cy="829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登記情報システムにおける他府省向け異動情報作成に係る運用支援業務</a:t>
          </a:r>
        </a:p>
      </xdr:txBody>
    </xdr:sp>
    <xdr:clientData/>
  </xdr:twoCellAnchor>
  <xdr:twoCellAnchor>
    <xdr:from>
      <xdr:col>35</xdr:col>
      <xdr:colOff>89647</xdr:colOff>
      <xdr:row>148</xdr:row>
      <xdr:rowOff>235324</xdr:rowOff>
    </xdr:from>
    <xdr:to>
      <xdr:col>42</xdr:col>
      <xdr:colOff>80</xdr:colOff>
      <xdr:row>149</xdr:row>
      <xdr:rowOff>78440</xdr:rowOff>
    </xdr:to>
    <xdr:sp macro="" textlink="">
      <xdr:nvSpPr>
        <xdr:cNvPr id="51" name="テキスト ボックス 50"/>
        <xdr:cNvSpPr txBox="1"/>
      </xdr:nvSpPr>
      <xdr:spPr>
        <a:xfrm>
          <a:off x="6364941" y="53743412"/>
          <a:ext cx="1165492"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a:t>
          </a:r>
          <a:r>
            <a:rPr kumimoji="1" lang="en-US" altLang="ja-JP" sz="1050"/>
            <a:t>】</a:t>
          </a:r>
          <a:endParaRPr kumimoji="1" lang="ja-JP" altLang="en-US" sz="1050"/>
        </a:p>
      </xdr:txBody>
    </xdr:sp>
    <xdr:clientData/>
  </xdr:twoCellAnchor>
  <xdr:twoCellAnchor>
    <xdr:from>
      <xdr:col>36</xdr:col>
      <xdr:colOff>11205</xdr:colOff>
      <xdr:row>139</xdr:row>
      <xdr:rowOff>156882</xdr:rowOff>
    </xdr:from>
    <xdr:to>
      <xdr:col>46</xdr:col>
      <xdr:colOff>168089</xdr:colOff>
      <xdr:row>140</xdr:row>
      <xdr:rowOff>302558</xdr:rowOff>
    </xdr:to>
    <xdr:sp macro="" textlink="">
      <xdr:nvSpPr>
        <xdr:cNvPr id="47" name="正方形/長方形 46"/>
        <xdr:cNvSpPr/>
      </xdr:nvSpPr>
      <xdr:spPr>
        <a:xfrm>
          <a:off x="6465793" y="50538529"/>
          <a:ext cx="1949825"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B</a:t>
          </a:r>
          <a:r>
            <a:rPr kumimoji="1" lang="ja-JP" altLang="en-US" sz="1050">
              <a:solidFill>
                <a:sysClr val="windowText" lastClr="000000"/>
              </a:solidFill>
            </a:rPr>
            <a:t>．（株）ビーエフ</a:t>
          </a:r>
          <a:endParaRPr kumimoji="1" lang="en-US" altLang="ja-JP" sz="1050">
            <a:solidFill>
              <a:sysClr val="windowText" lastClr="000000"/>
            </a:solidFill>
          </a:endParaRPr>
        </a:p>
        <a:p>
          <a:pPr algn="ctr"/>
          <a:r>
            <a:rPr kumimoji="1" lang="en-US" altLang="ja-JP" sz="1050">
              <a:solidFill>
                <a:schemeClr val="tx1"/>
              </a:solidFill>
            </a:rPr>
            <a:t>52</a:t>
          </a:r>
          <a:r>
            <a:rPr kumimoji="1" lang="ja-JP" altLang="en-US" sz="1050">
              <a:solidFill>
                <a:sysClr val="windowText" lastClr="000000"/>
              </a:solidFill>
            </a:rPr>
            <a:t>百万円</a:t>
          </a:r>
        </a:p>
      </xdr:txBody>
    </xdr:sp>
    <xdr:clientData/>
  </xdr:twoCellAnchor>
  <xdr:twoCellAnchor>
    <xdr:from>
      <xdr:col>36</xdr:col>
      <xdr:colOff>11206</xdr:colOff>
      <xdr:row>143</xdr:row>
      <xdr:rowOff>22411</xdr:rowOff>
    </xdr:from>
    <xdr:to>
      <xdr:col>47</xdr:col>
      <xdr:colOff>33617</xdr:colOff>
      <xdr:row>144</xdr:row>
      <xdr:rowOff>168086</xdr:rowOff>
    </xdr:to>
    <xdr:sp macro="" textlink="">
      <xdr:nvSpPr>
        <xdr:cNvPr id="48" name="正方形/長方形 47"/>
        <xdr:cNvSpPr/>
      </xdr:nvSpPr>
      <xdr:spPr>
        <a:xfrm>
          <a:off x="6465794" y="51793587"/>
          <a:ext cx="1994647" cy="49305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．（株）インフォマージュ</a:t>
          </a:r>
          <a:endParaRPr kumimoji="1" lang="en-US" altLang="ja-JP" sz="1050">
            <a:solidFill>
              <a:sysClr val="windowText" lastClr="000000"/>
            </a:solidFill>
          </a:endParaRPr>
        </a:p>
        <a:p>
          <a:pPr algn="ctr"/>
          <a:r>
            <a:rPr kumimoji="1" lang="en-US" altLang="ja-JP" sz="1050">
              <a:solidFill>
                <a:schemeClr val="tx1"/>
              </a:solidFill>
            </a:rPr>
            <a:t>9</a:t>
          </a:r>
          <a:r>
            <a:rPr kumimoji="1" lang="ja-JP" altLang="en-US" sz="1050">
              <a:solidFill>
                <a:sysClr val="windowText" lastClr="000000"/>
              </a:solidFill>
            </a:rPr>
            <a:t>百万円</a:t>
          </a:r>
        </a:p>
      </xdr:txBody>
    </xdr:sp>
    <xdr:clientData/>
  </xdr:twoCellAnchor>
  <xdr:twoCellAnchor>
    <xdr:from>
      <xdr:col>36</xdr:col>
      <xdr:colOff>33619</xdr:colOff>
      <xdr:row>141</xdr:row>
      <xdr:rowOff>67236</xdr:rowOff>
    </xdr:from>
    <xdr:to>
      <xdr:col>46</xdr:col>
      <xdr:colOff>168090</xdr:colOff>
      <xdr:row>142</xdr:row>
      <xdr:rowOff>156882</xdr:rowOff>
    </xdr:to>
    <xdr:sp macro="" textlink="">
      <xdr:nvSpPr>
        <xdr:cNvPr id="57" name="大かっこ 56"/>
        <xdr:cNvSpPr/>
      </xdr:nvSpPr>
      <xdr:spPr>
        <a:xfrm>
          <a:off x="6488207" y="51143648"/>
          <a:ext cx="1927412" cy="437028"/>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latin typeface="+mn-lt"/>
              <a:ea typeface="+mn-ea"/>
              <a:cs typeface="+mn-cs"/>
            </a:rPr>
            <a:t>調査関連資料の印刷、封入及び郵便料金の減額区分処理等</a:t>
          </a:r>
          <a:endParaRPr lang="en-US" altLang="ja-JP" sz="1050">
            <a:solidFill>
              <a:schemeClr val="tx1"/>
            </a:solidFill>
            <a:latin typeface="+mn-lt"/>
            <a:ea typeface="+mn-ea"/>
            <a:cs typeface="+mn-cs"/>
          </a:endParaRPr>
        </a:p>
      </xdr:txBody>
    </xdr:sp>
    <xdr:clientData/>
  </xdr:twoCellAnchor>
  <xdr:twoCellAnchor>
    <xdr:from>
      <xdr:col>35</xdr:col>
      <xdr:colOff>89647</xdr:colOff>
      <xdr:row>138</xdr:row>
      <xdr:rowOff>235324</xdr:rowOff>
    </xdr:from>
    <xdr:to>
      <xdr:col>49</xdr:col>
      <xdr:colOff>22412</xdr:colOff>
      <xdr:row>139</xdr:row>
      <xdr:rowOff>224118</xdr:rowOff>
    </xdr:to>
    <xdr:sp macro="" textlink="">
      <xdr:nvSpPr>
        <xdr:cNvPr id="62" name="正方形/長方形 61"/>
        <xdr:cNvSpPr/>
      </xdr:nvSpPr>
      <xdr:spPr>
        <a:xfrm>
          <a:off x="6364941" y="50325618"/>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35</xdr:col>
      <xdr:colOff>89648</xdr:colOff>
      <xdr:row>142</xdr:row>
      <xdr:rowOff>123264</xdr:rowOff>
    </xdr:from>
    <xdr:to>
      <xdr:col>49</xdr:col>
      <xdr:colOff>22413</xdr:colOff>
      <xdr:row>143</xdr:row>
      <xdr:rowOff>56029</xdr:rowOff>
    </xdr:to>
    <xdr:sp macro="" textlink="">
      <xdr:nvSpPr>
        <xdr:cNvPr id="66" name="正方形/長方形 65"/>
        <xdr:cNvSpPr/>
      </xdr:nvSpPr>
      <xdr:spPr>
        <a:xfrm>
          <a:off x="6364942" y="51547058"/>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36</xdr:col>
      <xdr:colOff>11206</xdr:colOff>
      <xdr:row>144</xdr:row>
      <xdr:rowOff>212912</xdr:rowOff>
    </xdr:from>
    <xdr:to>
      <xdr:col>47</xdr:col>
      <xdr:colOff>33618</xdr:colOff>
      <xdr:row>145</xdr:row>
      <xdr:rowOff>280149</xdr:rowOff>
    </xdr:to>
    <xdr:sp macro="" textlink="">
      <xdr:nvSpPr>
        <xdr:cNvPr id="71" name="大かっこ 70"/>
        <xdr:cNvSpPr/>
      </xdr:nvSpPr>
      <xdr:spPr>
        <a:xfrm>
          <a:off x="6465794" y="52331471"/>
          <a:ext cx="1994648" cy="41461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050">
              <a:solidFill>
                <a:schemeClr val="tx1"/>
              </a:solidFill>
              <a:latin typeface="+mn-lt"/>
              <a:ea typeface="+mn-ea"/>
              <a:cs typeface="+mn-cs"/>
            </a:rPr>
            <a:t>取引価格調査票回答の</a:t>
          </a:r>
          <a:r>
            <a:rPr lang="en-US" altLang="ja-JP" sz="1050">
              <a:solidFill>
                <a:schemeClr val="tx1"/>
              </a:solidFill>
              <a:latin typeface="+mn-lt"/>
              <a:ea typeface="+mn-ea"/>
              <a:cs typeface="+mn-cs"/>
            </a:rPr>
            <a:t>PDF</a:t>
          </a:r>
          <a:r>
            <a:rPr lang="ja-JP" altLang="en-US" sz="1050">
              <a:solidFill>
                <a:schemeClr val="tx1"/>
              </a:solidFill>
              <a:latin typeface="+mn-lt"/>
              <a:ea typeface="+mn-ea"/>
              <a:cs typeface="+mn-cs"/>
            </a:rPr>
            <a:t>化作業</a:t>
          </a:r>
          <a:endParaRPr lang="en-US" altLang="ja-JP" sz="1050">
            <a:solidFill>
              <a:schemeClr val="tx1"/>
            </a:solidFill>
            <a:latin typeface="+mn-lt"/>
            <a:ea typeface="+mn-ea"/>
            <a:cs typeface="+mn-cs"/>
          </a:endParaRPr>
        </a:p>
      </xdr:txBody>
    </xdr:sp>
    <xdr:clientData/>
  </xdr:twoCellAnchor>
  <xdr:twoCellAnchor>
    <xdr:from>
      <xdr:col>20</xdr:col>
      <xdr:colOff>22412</xdr:colOff>
      <xdr:row>172</xdr:row>
      <xdr:rowOff>145677</xdr:rowOff>
    </xdr:from>
    <xdr:to>
      <xdr:col>31</xdr:col>
      <xdr:colOff>11206</xdr:colOff>
      <xdr:row>172</xdr:row>
      <xdr:rowOff>649942</xdr:rowOff>
    </xdr:to>
    <xdr:sp macro="" textlink="">
      <xdr:nvSpPr>
        <xdr:cNvPr id="74" name="テキスト ボックス 73"/>
        <xdr:cNvSpPr txBox="1"/>
      </xdr:nvSpPr>
      <xdr:spPr>
        <a:xfrm>
          <a:off x="3608294" y="62315912"/>
          <a:ext cx="1961030" cy="504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O.</a:t>
          </a:r>
          <a:r>
            <a:rPr kumimoji="1" lang="ja-JP" altLang="en-US" sz="1050"/>
            <a:t>（株）ゼンリン</a:t>
          </a:r>
          <a:endParaRPr kumimoji="1" lang="en-US" altLang="ja-JP" sz="1050"/>
        </a:p>
        <a:p>
          <a:pPr algn="ctr"/>
          <a:r>
            <a:rPr kumimoji="1" lang="en-US" altLang="ja-JP" sz="1050"/>
            <a:t>15</a:t>
          </a:r>
          <a:r>
            <a:rPr kumimoji="1" lang="ja-JP" altLang="en-US" sz="1050"/>
            <a:t>百万円</a:t>
          </a:r>
        </a:p>
      </xdr:txBody>
    </xdr:sp>
    <xdr:clientData/>
  </xdr:twoCellAnchor>
  <xdr:oneCellAnchor>
    <xdr:from>
      <xdr:col>20</xdr:col>
      <xdr:colOff>11206</xdr:colOff>
      <xdr:row>172</xdr:row>
      <xdr:rowOff>649942</xdr:rowOff>
    </xdr:from>
    <xdr:ext cx="1949824" cy="571500"/>
    <xdr:sp macro="" textlink="">
      <xdr:nvSpPr>
        <xdr:cNvPr id="90" name="大かっこ 89"/>
        <xdr:cNvSpPr/>
      </xdr:nvSpPr>
      <xdr:spPr>
        <a:xfrm>
          <a:off x="3597088" y="62820177"/>
          <a:ext cx="1949824"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spcCol="396000" rtlCol="0" anchor="ctr">
          <a:noAutofit/>
        </a:bodyPr>
        <a:lstStyle/>
        <a:p>
          <a:r>
            <a:rPr lang="ja-JP" altLang="en-US" sz="1050"/>
            <a:t>土地取引情報座標等付与検討業務</a:t>
          </a:r>
          <a:endParaRPr lang="en-US" altLang="ja-JP" sz="1050"/>
        </a:p>
      </xdr:txBody>
    </xdr:sp>
    <xdr:clientData/>
  </xdr:oneCellAnchor>
  <xdr:twoCellAnchor>
    <xdr:from>
      <xdr:col>19</xdr:col>
      <xdr:colOff>112059</xdr:colOff>
      <xdr:row>171</xdr:row>
      <xdr:rowOff>605118</xdr:rowOff>
    </xdr:from>
    <xdr:to>
      <xdr:col>27</xdr:col>
      <xdr:colOff>67235</xdr:colOff>
      <xdr:row>172</xdr:row>
      <xdr:rowOff>268942</xdr:rowOff>
    </xdr:to>
    <xdr:sp macro="" textlink="">
      <xdr:nvSpPr>
        <xdr:cNvPr id="91" name="テキスト ボックス 90"/>
        <xdr:cNvSpPr txBox="1"/>
      </xdr:nvSpPr>
      <xdr:spPr>
        <a:xfrm>
          <a:off x="3518647" y="62103000"/>
          <a:ext cx="138952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企画競争</a:t>
          </a:r>
          <a:r>
            <a:rPr kumimoji="1" lang="en-US" altLang="ja-JP" sz="1050"/>
            <a:t>】</a:t>
          </a:r>
          <a:endParaRPr kumimoji="1" lang="ja-JP" altLang="en-US" sz="1050"/>
        </a:p>
      </xdr:txBody>
    </xdr:sp>
    <xdr:clientData/>
  </xdr:twoCellAnchor>
  <xdr:twoCellAnchor>
    <xdr:from>
      <xdr:col>36</xdr:col>
      <xdr:colOff>22412</xdr:colOff>
      <xdr:row>173</xdr:row>
      <xdr:rowOff>190501</xdr:rowOff>
    </xdr:from>
    <xdr:to>
      <xdr:col>46</xdr:col>
      <xdr:colOff>0</xdr:colOff>
      <xdr:row>174</xdr:row>
      <xdr:rowOff>168088</xdr:rowOff>
    </xdr:to>
    <xdr:sp macro="" textlink="">
      <xdr:nvSpPr>
        <xdr:cNvPr id="54" name="テキスト ボックス 53"/>
        <xdr:cNvSpPr txBox="1"/>
      </xdr:nvSpPr>
      <xdr:spPr>
        <a:xfrm>
          <a:off x="6477000" y="63033089"/>
          <a:ext cx="1770529" cy="649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Q.</a:t>
          </a:r>
          <a:r>
            <a:rPr kumimoji="1" lang="ja-JP" altLang="en-US" sz="1050"/>
            <a:t>（株）進英プリント</a:t>
          </a:r>
          <a:endParaRPr kumimoji="1" lang="en-US" altLang="ja-JP" sz="1050"/>
        </a:p>
        <a:p>
          <a:pPr algn="ctr"/>
          <a:r>
            <a:rPr kumimoji="1" lang="en-US" altLang="ja-JP" sz="1050"/>
            <a:t>0.1</a:t>
          </a:r>
          <a:r>
            <a:rPr kumimoji="1" lang="ja-JP" altLang="en-US" sz="1050"/>
            <a:t>百万円</a:t>
          </a:r>
        </a:p>
      </xdr:txBody>
    </xdr:sp>
    <xdr:clientData/>
  </xdr:twoCellAnchor>
  <xdr:twoCellAnchor>
    <xdr:from>
      <xdr:col>35</xdr:col>
      <xdr:colOff>112059</xdr:colOff>
      <xdr:row>172</xdr:row>
      <xdr:rowOff>627529</xdr:rowOff>
    </xdr:from>
    <xdr:to>
      <xdr:col>49</xdr:col>
      <xdr:colOff>44824</xdr:colOff>
      <xdr:row>173</xdr:row>
      <xdr:rowOff>235323</xdr:rowOff>
    </xdr:to>
    <xdr:sp macro="" textlink="">
      <xdr:nvSpPr>
        <xdr:cNvPr id="60" name="正方形/長方形 59"/>
        <xdr:cNvSpPr/>
      </xdr:nvSpPr>
      <xdr:spPr>
        <a:xfrm>
          <a:off x="6387353" y="62797764"/>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36</xdr:col>
      <xdr:colOff>22412</xdr:colOff>
      <xdr:row>174</xdr:row>
      <xdr:rowOff>235324</xdr:rowOff>
    </xdr:from>
    <xdr:to>
      <xdr:col>46</xdr:col>
      <xdr:colOff>11206</xdr:colOff>
      <xdr:row>174</xdr:row>
      <xdr:rowOff>403412</xdr:rowOff>
    </xdr:to>
    <xdr:sp macro="" textlink="">
      <xdr:nvSpPr>
        <xdr:cNvPr id="63" name="大かっこ 62"/>
        <xdr:cNvSpPr/>
      </xdr:nvSpPr>
      <xdr:spPr>
        <a:xfrm>
          <a:off x="6477000" y="63750265"/>
          <a:ext cx="1781735" cy="1680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アンケート印刷業務</a:t>
          </a:r>
          <a:endParaRPr lang="en-US" altLang="ja-JP" sz="1050"/>
        </a:p>
      </xdr:txBody>
    </xdr:sp>
    <xdr:clientData/>
  </xdr:twoCellAnchor>
  <xdr:twoCellAnchor>
    <xdr:from>
      <xdr:col>36</xdr:col>
      <xdr:colOff>1</xdr:colOff>
      <xdr:row>175</xdr:row>
      <xdr:rowOff>11206</xdr:rowOff>
    </xdr:from>
    <xdr:to>
      <xdr:col>45</xdr:col>
      <xdr:colOff>145678</xdr:colOff>
      <xdr:row>176</xdr:row>
      <xdr:rowOff>425823</xdr:rowOff>
    </xdr:to>
    <xdr:sp macro="" textlink="">
      <xdr:nvSpPr>
        <xdr:cNvPr id="70" name="テキスト ボックス 69"/>
        <xdr:cNvSpPr txBox="1"/>
      </xdr:nvSpPr>
      <xdr:spPr>
        <a:xfrm>
          <a:off x="6454589" y="64131265"/>
          <a:ext cx="1759324" cy="6387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R.DM</a:t>
          </a:r>
          <a:r>
            <a:rPr kumimoji="1" lang="ja-JP" altLang="en-US" sz="1050"/>
            <a:t>ソリューションズ（株）</a:t>
          </a:r>
          <a:endParaRPr kumimoji="1" lang="en-US" altLang="ja-JP" sz="1050"/>
        </a:p>
        <a:p>
          <a:pPr algn="ctr"/>
          <a:r>
            <a:rPr kumimoji="1" lang="en-US" altLang="ja-JP" sz="1050"/>
            <a:t>0.1</a:t>
          </a:r>
          <a:r>
            <a:rPr kumimoji="1" lang="ja-JP" altLang="en-US" sz="1050"/>
            <a:t>百万円</a:t>
          </a:r>
        </a:p>
      </xdr:txBody>
    </xdr:sp>
    <xdr:clientData/>
  </xdr:twoCellAnchor>
  <xdr:twoCellAnchor>
    <xdr:from>
      <xdr:col>36</xdr:col>
      <xdr:colOff>11207</xdr:colOff>
      <xdr:row>176</xdr:row>
      <xdr:rowOff>459441</xdr:rowOff>
    </xdr:from>
    <xdr:to>
      <xdr:col>45</xdr:col>
      <xdr:colOff>145678</xdr:colOff>
      <xdr:row>176</xdr:row>
      <xdr:rowOff>672352</xdr:rowOff>
    </xdr:to>
    <xdr:sp macro="" textlink="">
      <xdr:nvSpPr>
        <xdr:cNvPr id="73" name="大かっこ 72"/>
        <xdr:cNvSpPr/>
      </xdr:nvSpPr>
      <xdr:spPr>
        <a:xfrm>
          <a:off x="6465795" y="64803617"/>
          <a:ext cx="1748118" cy="2129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アンケート発送業務</a:t>
          </a:r>
          <a:endParaRPr lang="en-US" altLang="ja-JP" sz="1050"/>
        </a:p>
      </xdr:txBody>
    </xdr:sp>
    <xdr:clientData/>
  </xdr:twoCellAnchor>
  <xdr:twoCellAnchor>
    <xdr:from>
      <xdr:col>35</xdr:col>
      <xdr:colOff>112058</xdr:colOff>
      <xdr:row>174</xdr:row>
      <xdr:rowOff>381000</xdr:rowOff>
    </xdr:from>
    <xdr:to>
      <xdr:col>49</xdr:col>
      <xdr:colOff>44823</xdr:colOff>
      <xdr:row>175</xdr:row>
      <xdr:rowOff>56029</xdr:rowOff>
    </xdr:to>
    <xdr:sp macro="" textlink="">
      <xdr:nvSpPr>
        <xdr:cNvPr id="83" name="正方形/長方形 82"/>
        <xdr:cNvSpPr/>
      </xdr:nvSpPr>
      <xdr:spPr>
        <a:xfrm>
          <a:off x="6387352" y="63895941"/>
          <a:ext cx="2442883" cy="28014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19</xdr:col>
      <xdr:colOff>89647</xdr:colOff>
      <xdr:row>164</xdr:row>
      <xdr:rowOff>44825</xdr:rowOff>
    </xdr:from>
    <xdr:to>
      <xdr:col>30</xdr:col>
      <xdr:colOff>126626</xdr:colOff>
      <xdr:row>164</xdr:row>
      <xdr:rowOff>324971</xdr:rowOff>
    </xdr:to>
    <xdr:sp macro="" textlink="">
      <xdr:nvSpPr>
        <xdr:cNvPr id="69" name="テキスト ボックス 68"/>
        <xdr:cNvSpPr txBox="1"/>
      </xdr:nvSpPr>
      <xdr:spPr>
        <a:xfrm>
          <a:off x="3496235" y="59111031"/>
          <a:ext cx="2009215" cy="280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一般競争入札</a:t>
          </a:r>
          <a:r>
            <a:rPr kumimoji="1" lang="en-US" altLang="ja-JP" sz="1050"/>
            <a:t>】</a:t>
          </a:r>
          <a:endParaRPr kumimoji="1" lang="ja-JP" altLang="en-US" sz="1050"/>
        </a:p>
      </xdr:txBody>
    </xdr:sp>
    <xdr:clientData/>
  </xdr:twoCellAnchor>
  <xdr:twoCellAnchor>
    <xdr:from>
      <xdr:col>19</xdr:col>
      <xdr:colOff>168088</xdr:colOff>
      <xdr:row>164</xdr:row>
      <xdr:rowOff>257737</xdr:rowOff>
    </xdr:from>
    <xdr:to>
      <xdr:col>30</xdr:col>
      <xdr:colOff>145675</xdr:colOff>
      <xdr:row>166</xdr:row>
      <xdr:rowOff>201707</xdr:rowOff>
    </xdr:to>
    <xdr:sp macro="" textlink="">
      <xdr:nvSpPr>
        <xdr:cNvPr id="80" name="テキスト ボックス 79"/>
        <xdr:cNvSpPr txBox="1"/>
      </xdr:nvSpPr>
      <xdr:spPr>
        <a:xfrm>
          <a:off x="3574676" y="59323943"/>
          <a:ext cx="1949823" cy="638735"/>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M.</a:t>
          </a:r>
          <a:r>
            <a:rPr kumimoji="1" lang="ja-JP" altLang="en-US" sz="1050"/>
            <a:t>（株）ケーデーシ</a:t>
          </a:r>
          <a:endParaRPr kumimoji="1" lang="en-US" altLang="ja-JP" sz="1050"/>
        </a:p>
        <a:p>
          <a:pPr algn="ctr"/>
          <a:r>
            <a:rPr kumimoji="1" lang="en-US" altLang="ja-JP" sz="1050"/>
            <a:t>4.6</a:t>
          </a:r>
          <a:r>
            <a:rPr kumimoji="1" lang="ja-JP" altLang="en-US" sz="1050"/>
            <a:t>百万円</a:t>
          </a:r>
        </a:p>
      </xdr:txBody>
    </xdr:sp>
    <xdr:clientData/>
  </xdr:twoCellAnchor>
  <xdr:twoCellAnchor>
    <xdr:from>
      <xdr:col>19</xdr:col>
      <xdr:colOff>168089</xdr:colOff>
      <xdr:row>166</xdr:row>
      <xdr:rowOff>257735</xdr:rowOff>
    </xdr:from>
    <xdr:to>
      <xdr:col>30</xdr:col>
      <xdr:colOff>112059</xdr:colOff>
      <xdr:row>168</xdr:row>
      <xdr:rowOff>212912</xdr:rowOff>
    </xdr:to>
    <xdr:sp macro="" textlink="">
      <xdr:nvSpPr>
        <xdr:cNvPr id="84" name="大かっこ 83"/>
        <xdr:cNvSpPr/>
      </xdr:nvSpPr>
      <xdr:spPr>
        <a:xfrm>
          <a:off x="3574677" y="60018706"/>
          <a:ext cx="1916206" cy="649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1050"/>
            <a:t>IT</a:t>
          </a:r>
          <a:r>
            <a:rPr lang="ja-JP" altLang="en-US" sz="1050"/>
            <a:t>を活用した重要事項説明の検証実験業務</a:t>
          </a:r>
          <a:endParaRPr lang="en-US" altLang="ja-JP" sz="1050"/>
        </a:p>
      </xdr:txBody>
    </xdr:sp>
    <xdr:clientData/>
  </xdr:twoCellAnchor>
  <xdr:twoCellAnchor>
    <xdr:from>
      <xdr:col>35</xdr:col>
      <xdr:colOff>78441</xdr:colOff>
      <xdr:row>146</xdr:row>
      <xdr:rowOff>0</xdr:rowOff>
    </xdr:from>
    <xdr:to>
      <xdr:col>42</xdr:col>
      <xdr:colOff>33618</xdr:colOff>
      <xdr:row>146</xdr:row>
      <xdr:rowOff>302558</xdr:rowOff>
    </xdr:to>
    <xdr:sp macro="" textlink="">
      <xdr:nvSpPr>
        <xdr:cNvPr id="61" name="テキスト ボックス 60"/>
        <xdr:cNvSpPr txBox="1"/>
      </xdr:nvSpPr>
      <xdr:spPr>
        <a:xfrm>
          <a:off x="6353735" y="52813324"/>
          <a:ext cx="1210236"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外部委託</a:t>
          </a:r>
          <a:r>
            <a:rPr kumimoji="1" lang="en-US" altLang="ja-JP" sz="1050"/>
            <a:t>】</a:t>
          </a:r>
          <a:endParaRPr kumimoji="1" lang="ja-JP" altLang="en-US" sz="1050"/>
        </a:p>
      </xdr:txBody>
    </xdr:sp>
    <xdr:clientData/>
  </xdr:twoCellAnchor>
  <xdr:twoCellAnchor>
    <xdr:from>
      <xdr:col>36</xdr:col>
      <xdr:colOff>0</xdr:colOff>
      <xdr:row>146</xdr:row>
      <xdr:rowOff>190500</xdr:rowOff>
    </xdr:from>
    <xdr:to>
      <xdr:col>47</xdr:col>
      <xdr:colOff>11206</xdr:colOff>
      <xdr:row>147</xdr:row>
      <xdr:rowOff>313765</xdr:rowOff>
    </xdr:to>
    <xdr:sp macro="" textlink="">
      <xdr:nvSpPr>
        <xdr:cNvPr id="75" name="テキスト ボックス 74"/>
        <xdr:cNvSpPr txBox="1"/>
      </xdr:nvSpPr>
      <xdr:spPr>
        <a:xfrm>
          <a:off x="6454588" y="53003824"/>
          <a:ext cx="1983442" cy="4706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F.</a:t>
          </a:r>
          <a:r>
            <a:rPr kumimoji="1" lang="ja-JP" altLang="en-US" sz="1050"/>
            <a:t>西濃運輸（株）</a:t>
          </a:r>
          <a:endParaRPr kumimoji="1" lang="en-US" altLang="ja-JP" sz="1050"/>
        </a:p>
        <a:p>
          <a:pPr algn="ctr"/>
          <a:r>
            <a:rPr kumimoji="1" lang="en-US" altLang="ja-JP" sz="1050"/>
            <a:t>0.5</a:t>
          </a:r>
          <a:r>
            <a:rPr kumimoji="1" lang="ja-JP" altLang="en-US" sz="1050"/>
            <a:t>百万円</a:t>
          </a:r>
          <a:endParaRPr kumimoji="1" lang="en-US" altLang="ja-JP" sz="1050"/>
        </a:p>
      </xdr:txBody>
    </xdr:sp>
    <xdr:clientData/>
  </xdr:twoCellAnchor>
  <xdr:twoCellAnchor>
    <xdr:from>
      <xdr:col>36</xdr:col>
      <xdr:colOff>0</xdr:colOff>
      <xdr:row>148</xdr:row>
      <xdr:rowOff>0</xdr:rowOff>
    </xdr:from>
    <xdr:to>
      <xdr:col>46</xdr:col>
      <xdr:colOff>134471</xdr:colOff>
      <xdr:row>148</xdr:row>
      <xdr:rowOff>168090</xdr:rowOff>
    </xdr:to>
    <xdr:sp macro="" textlink="">
      <xdr:nvSpPr>
        <xdr:cNvPr id="86" name="大かっこ 85"/>
        <xdr:cNvSpPr/>
      </xdr:nvSpPr>
      <xdr:spPr>
        <a:xfrm>
          <a:off x="6454588" y="53508088"/>
          <a:ext cx="1927412" cy="1680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50"/>
            <a:t>印刷物の送付先への配達</a:t>
          </a:r>
          <a:endParaRPr lang="en-US" altLang="ja-JP" sz="1050"/>
        </a:p>
      </xdr:txBody>
    </xdr:sp>
    <xdr:clientData/>
  </xdr:twoCellAnchor>
  <xdr:twoCellAnchor>
    <xdr:from>
      <xdr:col>17</xdr:col>
      <xdr:colOff>141835</xdr:colOff>
      <xdr:row>140</xdr:row>
      <xdr:rowOff>51921</xdr:rowOff>
    </xdr:from>
    <xdr:to>
      <xdr:col>20</xdr:col>
      <xdr:colOff>1</xdr:colOff>
      <xdr:row>140</xdr:row>
      <xdr:rowOff>51921</xdr:rowOff>
    </xdr:to>
    <xdr:cxnSp macro="">
      <xdr:nvCxnSpPr>
        <xdr:cNvPr id="12" name="直線コネクタ 11"/>
        <xdr:cNvCxnSpPr>
          <a:stCxn id="23" idx="3"/>
          <a:endCxn id="25" idx="1"/>
        </xdr:cNvCxnSpPr>
      </xdr:nvCxnSpPr>
      <xdr:spPr>
        <a:xfrm>
          <a:off x="3596235" y="33541821"/>
          <a:ext cx="46776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146</xdr:row>
      <xdr:rowOff>0</xdr:rowOff>
    </xdr:from>
    <xdr:to>
      <xdr:col>20</xdr:col>
      <xdr:colOff>0</xdr:colOff>
      <xdr:row>146</xdr:row>
      <xdr:rowOff>0</xdr:rowOff>
    </xdr:to>
    <xdr:cxnSp macro="">
      <xdr:nvCxnSpPr>
        <xdr:cNvPr id="92" name="直線コネクタ 91"/>
        <xdr:cNvCxnSpPr/>
      </xdr:nvCxnSpPr>
      <xdr:spPr>
        <a:xfrm flipH="1">
          <a:off x="3860800" y="356235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143</xdr:row>
      <xdr:rowOff>0</xdr:rowOff>
    </xdr:from>
    <xdr:to>
      <xdr:col>19</xdr:col>
      <xdr:colOff>165100</xdr:colOff>
      <xdr:row>143</xdr:row>
      <xdr:rowOff>0</xdr:rowOff>
    </xdr:to>
    <xdr:cxnSp macro="">
      <xdr:nvCxnSpPr>
        <xdr:cNvPr id="1024" name="直線コネクタ 1023"/>
        <xdr:cNvCxnSpPr/>
      </xdr:nvCxnSpPr>
      <xdr:spPr>
        <a:xfrm flipH="1">
          <a:off x="3860800" y="34556700"/>
          <a:ext cx="1651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150</xdr:row>
      <xdr:rowOff>0</xdr:rowOff>
    </xdr:from>
    <xdr:to>
      <xdr:col>20</xdr:col>
      <xdr:colOff>0</xdr:colOff>
      <xdr:row>150</xdr:row>
      <xdr:rowOff>0</xdr:rowOff>
    </xdr:to>
    <xdr:cxnSp macro="">
      <xdr:nvCxnSpPr>
        <xdr:cNvPr id="1029" name="直線コネクタ 1028"/>
        <xdr:cNvCxnSpPr/>
      </xdr:nvCxnSpPr>
      <xdr:spPr>
        <a:xfrm flipH="1">
          <a:off x="3860800" y="370459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153</xdr:row>
      <xdr:rowOff>0</xdr:rowOff>
    </xdr:from>
    <xdr:to>
      <xdr:col>20</xdr:col>
      <xdr:colOff>0</xdr:colOff>
      <xdr:row>153</xdr:row>
      <xdr:rowOff>1</xdr:rowOff>
    </xdr:to>
    <xdr:cxnSp macro="">
      <xdr:nvCxnSpPr>
        <xdr:cNvPr id="1033" name="直線コネクタ 1032"/>
        <xdr:cNvCxnSpPr/>
      </xdr:nvCxnSpPr>
      <xdr:spPr>
        <a:xfrm flipH="1">
          <a:off x="3860800" y="38112700"/>
          <a:ext cx="2032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xdr:colOff>
      <xdr:row>157</xdr:row>
      <xdr:rowOff>0</xdr:rowOff>
    </xdr:from>
    <xdr:to>
      <xdr:col>20</xdr:col>
      <xdr:colOff>0</xdr:colOff>
      <xdr:row>157</xdr:row>
      <xdr:rowOff>1</xdr:rowOff>
    </xdr:to>
    <xdr:cxnSp macro="">
      <xdr:nvCxnSpPr>
        <xdr:cNvPr id="1042" name="直線コネクタ 1041"/>
        <xdr:cNvCxnSpPr/>
      </xdr:nvCxnSpPr>
      <xdr:spPr>
        <a:xfrm flipH="1">
          <a:off x="3860802" y="39535100"/>
          <a:ext cx="203198"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161</xdr:row>
      <xdr:rowOff>0</xdr:rowOff>
    </xdr:from>
    <xdr:to>
      <xdr:col>20</xdr:col>
      <xdr:colOff>0</xdr:colOff>
      <xdr:row>161</xdr:row>
      <xdr:rowOff>0</xdr:rowOff>
    </xdr:to>
    <xdr:cxnSp macro="">
      <xdr:nvCxnSpPr>
        <xdr:cNvPr id="1048" name="直線コネクタ 1047"/>
        <xdr:cNvCxnSpPr/>
      </xdr:nvCxnSpPr>
      <xdr:spPr>
        <a:xfrm>
          <a:off x="3860800" y="409575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165</xdr:row>
      <xdr:rowOff>0</xdr:rowOff>
    </xdr:from>
    <xdr:to>
      <xdr:col>19</xdr:col>
      <xdr:colOff>165100</xdr:colOff>
      <xdr:row>165</xdr:row>
      <xdr:rowOff>12700</xdr:rowOff>
    </xdr:to>
    <xdr:cxnSp macro="">
      <xdr:nvCxnSpPr>
        <xdr:cNvPr id="1050" name="直線コネクタ 1049"/>
        <xdr:cNvCxnSpPr/>
      </xdr:nvCxnSpPr>
      <xdr:spPr>
        <a:xfrm>
          <a:off x="3860800" y="42379900"/>
          <a:ext cx="165100" cy="127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170</xdr:row>
      <xdr:rowOff>0</xdr:rowOff>
    </xdr:from>
    <xdr:to>
      <xdr:col>20</xdr:col>
      <xdr:colOff>0</xdr:colOff>
      <xdr:row>170</xdr:row>
      <xdr:rowOff>0</xdr:rowOff>
    </xdr:to>
    <xdr:cxnSp macro="">
      <xdr:nvCxnSpPr>
        <xdr:cNvPr id="1054" name="直線コネクタ 1053"/>
        <xdr:cNvCxnSpPr>
          <a:endCxn id="82" idx="1"/>
        </xdr:cNvCxnSpPr>
      </xdr:nvCxnSpPr>
      <xdr:spPr>
        <a:xfrm>
          <a:off x="3860800" y="44157900"/>
          <a:ext cx="2032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172</xdr:row>
      <xdr:rowOff>397810</xdr:rowOff>
    </xdr:from>
    <xdr:to>
      <xdr:col>20</xdr:col>
      <xdr:colOff>22412</xdr:colOff>
      <xdr:row>172</xdr:row>
      <xdr:rowOff>406400</xdr:rowOff>
    </xdr:to>
    <xdr:cxnSp macro="">
      <xdr:nvCxnSpPr>
        <xdr:cNvPr id="1061" name="直線コネクタ 1060"/>
        <xdr:cNvCxnSpPr>
          <a:stCxn id="74" idx="1"/>
        </xdr:cNvCxnSpPr>
      </xdr:nvCxnSpPr>
      <xdr:spPr>
        <a:xfrm flipH="1">
          <a:off x="3835400" y="45584410"/>
          <a:ext cx="251012" cy="8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175</xdr:row>
      <xdr:rowOff>12700</xdr:rowOff>
    </xdr:from>
    <xdr:to>
      <xdr:col>19</xdr:col>
      <xdr:colOff>165100</xdr:colOff>
      <xdr:row>175</xdr:row>
      <xdr:rowOff>12700</xdr:rowOff>
    </xdr:to>
    <xdr:cxnSp macro="">
      <xdr:nvCxnSpPr>
        <xdr:cNvPr id="1063" name="直線コネクタ 1062"/>
        <xdr:cNvCxnSpPr/>
      </xdr:nvCxnSpPr>
      <xdr:spPr>
        <a:xfrm flipH="1">
          <a:off x="3848100" y="47142400"/>
          <a:ext cx="1778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140</xdr:row>
      <xdr:rowOff>50800</xdr:rowOff>
    </xdr:from>
    <xdr:to>
      <xdr:col>19</xdr:col>
      <xdr:colOff>0</xdr:colOff>
      <xdr:row>175</xdr:row>
      <xdr:rowOff>25400</xdr:rowOff>
    </xdr:to>
    <xdr:cxnSp macro="">
      <xdr:nvCxnSpPr>
        <xdr:cNvPr id="1065" name="直線コネクタ 1064"/>
        <xdr:cNvCxnSpPr/>
      </xdr:nvCxnSpPr>
      <xdr:spPr>
        <a:xfrm flipV="1">
          <a:off x="3860800" y="33540700"/>
          <a:ext cx="0" cy="13614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140</xdr:row>
      <xdr:rowOff>0</xdr:rowOff>
    </xdr:from>
    <xdr:to>
      <xdr:col>36</xdr:col>
      <xdr:colOff>0</xdr:colOff>
      <xdr:row>140</xdr:row>
      <xdr:rowOff>0</xdr:rowOff>
    </xdr:to>
    <xdr:cxnSp macro="">
      <xdr:nvCxnSpPr>
        <xdr:cNvPr id="1069" name="直線コネクタ 1068"/>
        <xdr:cNvCxnSpPr/>
      </xdr:nvCxnSpPr>
      <xdr:spPr>
        <a:xfrm flipH="1">
          <a:off x="6299201" y="33489900"/>
          <a:ext cx="101599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140</xdr:row>
      <xdr:rowOff>0</xdr:rowOff>
    </xdr:from>
    <xdr:to>
      <xdr:col>33</xdr:col>
      <xdr:colOff>0</xdr:colOff>
      <xdr:row>144</xdr:row>
      <xdr:rowOff>0</xdr:rowOff>
    </xdr:to>
    <xdr:cxnSp macro="">
      <xdr:nvCxnSpPr>
        <xdr:cNvPr id="1074" name="直線コネクタ 1073"/>
        <xdr:cNvCxnSpPr/>
      </xdr:nvCxnSpPr>
      <xdr:spPr>
        <a:xfrm>
          <a:off x="6705600" y="33489900"/>
          <a:ext cx="0" cy="14224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144</xdr:row>
      <xdr:rowOff>0</xdr:rowOff>
    </xdr:from>
    <xdr:to>
      <xdr:col>36</xdr:col>
      <xdr:colOff>0</xdr:colOff>
      <xdr:row>144</xdr:row>
      <xdr:rowOff>0</xdr:rowOff>
    </xdr:to>
    <xdr:cxnSp macro="">
      <xdr:nvCxnSpPr>
        <xdr:cNvPr id="1076" name="直線コネクタ 1075"/>
        <xdr:cNvCxnSpPr>
          <a:endCxn id="48" idx="1"/>
        </xdr:cNvCxnSpPr>
      </xdr:nvCxnSpPr>
      <xdr:spPr>
        <a:xfrm>
          <a:off x="6705600" y="34912300"/>
          <a:ext cx="609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33619</xdr:colOff>
      <xdr:row>146</xdr:row>
      <xdr:rowOff>134471</xdr:rowOff>
    </xdr:from>
    <xdr:to>
      <xdr:col>36</xdr:col>
      <xdr:colOff>0</xdr:colOff>
      <xdr:row>147</xdr:row>
      <xdr:rowOff>74333</xdr:rowOff>
    </xdr:to>
    <xdr:cxnSp macro="">
      <xdr:nvCxnSpPr>
        <xdr:cNvPr id="1078" name="直線コネクタ 1077"/>
        <xdr:cNvCxnSpPr>
          <a:stCxn id="29" idx="3"/>
          <a:endCxn id="75" idx="1"/>
        </xdr:cNvCxnSpPr>
      </xdr:nvCxnSpPr>
      <xdr:spPr>
        <a:xfrm>
          <a:off x="6332819" y="35757971"/>
          <a:ext cx="982381" cy="2954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174</xdr:row>
      <xdr:rowOff>547594</xdr:rowOff>
    </xdr:from>
    <xdr:to>
      <xdr:col>36</xdr:col>
      <xdr:colOff>1</xdr:colOff>
      <xdr:row>176</xdr:row>
      <xdr:rowOff>104215</xdr:rowOff>
    </xdr:to>
    <xdr:cxnSp macro="">
      <xdr:nvCxnSpPr>
        <xdr:cNvPr id="1081" name="直線コネクタ 1080"/>
        <xdr:cNvCxnSpPr>
          <a:stCxn id="50" idx="3"/>
          <a:endCxn id="70" idx="1"/>
        </xdr:cNvCxnSpPr>
      </xdr:nvCxnSpPr>
      <xdr:spPr>
        <a:xfrm>
          <a:off x="6299200" y="46559694"/>
          <a:ext cx="1016001" cy="3821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173</xdr:row>
      <xdr:rowOff>515845</xdr:rowOff>
    </xdr:from>
    <xdr:to>
      <xdr:col>36</xdr:col>
      <xdr:colOff>22412</xdr:colOff>
      <xdr:row>174</xdr:row>
      <xdr:rowOff>547594</xdr:rowOff>
    </xdr:to>
    <xdr:cxnSp macro="">
      <xdr:nvCxnSpPr>
        <xdr:cNvPr id="1083" name="直線コネクタ 1082"/>
        <xdr:cNvCxnSpPr>
          <a:stCxn id="50" idx="3"/>
          <a:endCxn id="54" idx="1"/>
        </xdr:cNvCxnSpPr>
      </xdr:nvCxnSpPr>
      <xdr:spPr>
        <a:xfrm flipV="1">
          <a:off x="6299200" y="45854845"/>
          <a:ext cx="1038412" cy="70484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150</xdr:row>
      <xdr:rowOff>0</xdr:rowOff>
    </xdr:from>
    <xdr:to>
      <xdr:col>36</xdr:col>
      <xdr:colOff>0</xdr:colOff>
      <xdr:row>150</xdr:row>
      <xdr:rowOff>0</xdr:rowOff>
    </xdr:to>
    <xdr:cxnSp macro="">
      <xdr:nvCxnSpPr>
        <xdr:cNvPr id="4" name="直線コネクタ 3"/>
        <xdr:cNvCxnSpPr/>
      </xdr:nvCxnSpPr>
      <xdr:spPr>
        <a:xfrm>
          <a:off x="6337300" y="37045900"/>
          <a:ext cx="977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155</xdr:row>
      <xdr:rowOff>0</xdr:rowOff>
    </xdr:from>
    <xdr:to>
      <xdr:col>46</xdr:col>
      <xdr:colOff>44824</xdr:colOff>
      <xdr:row>156</xdr:row>
      <xdr:rowOff>232335</xdr:rowOff>
    </xdr:to>
    <xdr:sp macro="" textlink="">
      <xdr:nvSpPr>
        <xdr:cNvPr id="88" name="テキスト ボックス 87"/>
        <xdr:cNvSpPr txBox="1"/>
      </xdr:nvSpPr>
      <xdr:spPr>
        <a:xfrm>
          <a:off x="7315200" y="38303200"/>
          <a:ext cx="2076824" cy="587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50"/>
            <a:t>J.</a:t>
          </a:r>
          <a:r>
            <a:rPr kumimoji="1" lang="ja-JP" altLang="en-US" sz="1050"/>
            <a:t>日本電気（株）</a:t>
          </a:r>
          <a:endParaRPr kumimoji="1" lang="en-US" altLang="ja-JP" sz="1050"/>
        </a:p>
        <a:p>
          <a:pPr algn="ctr"/>
          <a:r>
            <a:rPr kumimoji="1" lang="en-US" altLang="ja-JP" sz="1050"/>
            <a:t>4</a:t>
          </a:r>
          <a:r>
            <a:rPr kumimoji="1" lang="ja-JP" altLang="en-US" sz="1050"/>
            <a:t>百万円</a:t>
          </a:r>
          <a:endParaRPr kumimoji="1" lang="en-US" altLang="ja-JP" sz="1050"/>
        </a:p>
      </xdr:txBody>
    </xdr:sp>
    <xdr:clientData/>
  </xdr:twoCellAnchor>
  <xdr:twoCellAnchor>
    <xdr:from>
      <xdr:col>35</xdr:col>
      <xdr:colOff>114300</xdr:colOff>
      <xdr:row>154</xdr:row>
      <xdr:rowOff>139700</xdr:rowOff>
    </xdr:from>
    <xdr:to>
      <xdr:col>42</xdr:col>
      <xdr:colOff>24733</xdr:colOff>
      <xdr:row>154</xdr:row>
      <xdr:rowOff>338416</xdr:rowOff>
    </xdr:to>
    <xdr:sp macro="" textlink="">
      <xdr:nvSpPr>
        <xdr:cNvPr id="93" name="テキスト ボックス 92"/>
        <xdr:cNvSpPr txBox="1"/>
      </xdr:nvSpPr>
      <xdr:spPr>
        <a:xfrm>
          <a:off x="7226300" y="38087300"/>
          <a:ext cx="1332833" cy="198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外部委託</a:t>
          </a:r>
          <a:r>
            <a:rPr kumimoji="1" lang="en-US" altLang="ja-JP" sz="1050"/>
            <a:t>】</a:t>
          </a:r>
          <a:endParaRPr kumimoji="1" lang="ja-JP" altLang="en-US" sz="1050"/>
        </a:p>
      </xdr:txBody>
    </xdr:sp>
    <xdr:clientData/>
  </xdr:twoCellAnchor>
  <xdr:twoCellAnchor>
    <xdr:from>
      <xdr:col>36</xdr:col>
      <xdr:colOff>0</xdr:colOff>
      <xdr:row>157</xdr:row>
      <xdr:rowOff>1</xdr:rowOff>
    </xdr:from>
    <xdr:to>
      <xdr:col>46</xdr:col>
      <xdr:colOff>57525</xdr:colOff>
      <xdr:row>158</xdr:row>
      <xdr:rowOff>12701</xdr:rowOff>
    </xdr:to>
    <xdr:sp macro="" textlink="">
      <xdr:nvSpPr>
        <xdr:cNvPr id="94" name="大かっこ 93"/>
        <xdr:cNvSpPr/>
      </xdr:nvSpPr>
      <xdr:spPr>
        <a:xfrm>
          <a:off x="7315200" y="39014401"/>
          <a:ext cx="2089525" cy="368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50"/>
            <a:t>プログラム修正作業単体テスト</a:t>
          </a:r>
        </a:p>
      </xdr:txBody>
    </xdr:sp>
    <xdr:clientData/>
  </xdr:twoCellAnchor>
  <xdr:twoCellAnchor>
    <xdr:from>
      <xdr:col>30</xdr:col>
      <xdr:colOff>156882</xdr:colOff>
      <xdr:row>153</xdr:row>
      <xdr:rowOff>100853</xdr:rowOff>
    </xdr:from>
    <xdr:to>
      <xdr:col>36</xdr:col>
      <xdr:colOff>0</xdr:colOff>
      <xdr:row>155</xdr:row>
      <xdr:rowOff>293968</xdr:rowOff>
    </xdr:to>
    <xdr:cxnSp macro="">
      <xdr:nvCxnSpPr>
        <xdr:cNvPr id="5" name="直線コネクタ 4"/>
        <xdr:cNvCxnSpPr>
          <a:stCxn id="52" idx="3"/>
          <a:endCxn id="88" idx="1"/>
        </xdr:cNvCxnSpPr>
      </xdr:nvCxnSpPr>
      <xdr:spPr>
        <a:xfrm>
          <a:off x="6252882" y="37692853"/>
          <a:ext cx="1062318" cy="9043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3_&#20104;&#31639;&#31532;&#19968;&#20418;\01&#12288;&#20104;&#31639;&#35201;&#27714;\&#34892;&#25919;&#20107;&#26989;&#12524;&#12499;&#12517;&#12540;&#65295;&#22522;&#37329;&#12471;&#12540;&#12488;\&#65320;&#65298;&#65303;&#24180;&#65288;&#65320;&#65298;&#65303;&#24180;&#24230;&#20316;&#26989;&#20998;&#65289;\&#9733;&#34892;&#25919;&#20107;&#26989;&#12524;&#12499;&#12517;&#12540;\&#65298;&#65294;&#12524;&#12499;&#12517;&#12540;&#12471;&#12540;&#12488;&#31561;&#20316;&#25104;\&#65299;&#65294;&#20250;&#35336;&#35506;&#12408;&#25552;&#20986;\&#12304;&#19981;&#24066;&#35506;&#12305;&#12524;&#12499;&#12517;&#12540;&#12471;&#12540;&#12488;&#65288;318&#65289;&#12304;&#20877;&#20462;&#27491;&#12305;&#21462;&#24341;&#20385;&#26684;&#31561;&#22303;&#22320;&#24773;&#22577;&#12398;&#25972;&#20633;&#12539;&#25552;&#20379;&#25512;&#36914;&#32076;&#36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94" t="s">
        <v>444</v>
      </c>
      <c r="AR2" s="694"/>
      <c r="AS2" s="68" t="str">
        <f>IF(OR(AQ2="　", AQ2=""), "", "-")</f>
        <v/>
      </c>
      <c r="AT2" s="695">
        <v>318</v>
      </c>
      <c r="AU2" s="695"/>
      <c r="AV2" s="69" t="str">
        <f>IF(AW2="", "", "-")</f>
        <v/>
      </c>
      <c r="AW2" s="696"/>
      <c r="AX2" s="696"/>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445</v>
      </c>
      <c r="AK3" s="651"/>
      <c r="AL3" s="651"/>
      <c r="AM3" s="651"/>
      <c r="AN3" s="651"/>
      <c r="AO3" s="651"/>
      <c r="AP3" s="651"/>
      <c r="AQ3" s="651"/>
      <c r="AR3" s="651"/>
      <c r="AS3" s="651"/>
      <c r="AT3" s="651"/>
      <c r="AU3" s="651"/>
      <c r="AV3" s="651"/>
      <c r="AW3" s="651"/>
      <c r="AX3" s="36" t="s">
        <v>91</v>
      </c>
    </row>
    <row r="4" spans="1:50" ht="24.75" customHeight="1" x14ac:dyDescent="0.15">
      <c r="A4" s="461" t="s">
        <v>30</v>
      </c>
      <c r="B4" s="462"/>
      <c r="C4" s="462"/>
      <c r="D4" s="462"/>
      <c r="E4" s="462"/>
      <c r="F4" s="462"/>
      <c r="G4" s="435" t="s">
        <v>582</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446</v>
      </c>
      <c r="AF4" s="441"/>
      <c r="AG4" s="441"/>
      <c r="AH4" s="441"/>
      <c r="AI4" s="441"/>
      <c r="AJ4" s="441"/>
      <c r="AK4" s="441"/>
      <c r="AL4" s="441"/>
      <c r="AM4" s="441"/>
      <c r="AN4" s="441"/>
      <c r="AO4" s="441"/>
      <c r="AP4" s="442"/>
      <c r="AQ4" s="443" t="s">
        <v>2</v>
      </c>
      <c r="AR4" s="438"/>
      <c r="AS4" s="438"/>
      <c r="AT4" s="438"/>
      <c r="AU4" s="438"/>
      <c r="AV4" s="438"/>
      <c r="AW4" s="438"/>
      <c r="AX4" s="444"/>
    </row>
    <row r="5" spans="1:50" ht="30" customHeight="1" x14ac:dyDescent="0.15">
      <c r="A5" s="445" t="s">
        <v>93</v>
      </c>
      <c r="B5" s="446"/>
      <c r="C5" s="446"/>
      <c r="D5" s="446"/>
      <c r="E5" s="446"/>
      <c r="F5" s="447"/>
      <c r="G5" s="666" t="s">
        <v>198</v>
      </c>
      <c r="H5" s="627"/>
      <c r="I5" s="627"/>
      <c r="J5" s="627"/>
      <c r="K5" s="627"/>
      <c r="L5" s="627"/>
      <c r="M5" s="667" t="s">
        <v>92</v>
      </c>
      <c r="N5" s="668"/>
      <c r="O5" s="668"/>
      <c r="P5" s="668"/>
      <c r="Q5" s="668"/>
      <c r="R5" s="669"/>
      <c r="S5" s="626" t="s">
        <v>157</v>
      </c>
      <c r="T5" s="627"/>
      <c r="U5" s="627"/>
      <c r="V5" s="627"/>
      <c r="W5" s="627"/>
      <c r="X5" s="628"/>
      <c r="Y5" s="452" t="s">
        <v>3</v>
      </c>
      <c r="Z5" s="453"/>
      <c r="AA5" s="453"/>
      <c r="AB5" s="453"/>
      <c r="AC5" s="453"/>
      <c r="AD5" s="454"/>
      <c r="AE5" s="455" t="s">
        <v>447</v>
      </c>
      <c r="AF5" s="456"/>
      <c r="AG5" s="456"/>
      <c r="AH5" s="456"/>
      <c r="AI5" s="456"/>
      <c r="AJ5" s="456"/>
      <c r="AK5" s="456"/>
      <c r="AL5" s="456"/>
      <c r="AM5" s="456"/>
      <c r="AN5" s="456"/>
      <c r="AO5" s="456"/>
      <c r="AP5" s="457"/>
      <c r="AQ5" s="458" t="s">
        <v>591</v>
      </c>
      <c r="AR5" s="459"/>
      <c r="AS5" s="459"/>
      <c r="AT5" s="459"/>
      <c r="AU5" s="459"/>
      <c r="AV5" s="459"/>
      <c r="AW5" s="459"/>
      <c r="AX5" s="460"/>
    </row>
    <row r="6" spans="1:50" ht="39"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448</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6" t="s">
        <v>25</v>
      </c>
      <c r="B7" s="487"/>
      <c r="C7" s="487"/>
      <c r="D7" s="487"/>
      <c r="E7" s="487"/>
      <c r="F7" s="487"/>
      <c r="G7" s="488" t="s">
        <v>450</v>
      </c>
      <c r="H7" s="489"/>
      <c r="I7" s="489"/>
      <c r="J7" s="489"/>
      <c r="K7" s="489"/>
      <c r="L7" s="489"/>
      <c r="M7" s="489"/>
      <c r="N7" s="489"/>
      <c r="O7" s="489"/>
      <c r="P7" s="489"/>
      <c r="Q7" s="489"/>
      <c r="R7" s="489"/>
      <c r="S7" s="489"/>
      <c r="T7" s="489"/>
      <c r="U7" s="489"/>
      <c r="V7" s="490"/>
      <c r="W7" s="490"/>
      <c r="X7" s="490"/>
      <c r="Y7" s="491" t="s">
        <v>5</v>
      </c>
      <c r="Z7" s="383"/>
      <c r="AA7" s="383"/>
      <c r="AB7" s="383"/>
      <c r="AC7" s="383"/>
      <c r="AD7" s="385"/>
      <c r="AE7" s="492" t="s">
        <v>451</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46" t="s">
        <v>308</v>
      </c>
      <c r="B8" s="647"/>
      <c r="C8" s="647"/>
      <c r="D8" s="647"/>
      <c r="E8" s="647"/>
      <c r="F8" s="648"/>
      <c r="G8" s="643" t="str">
        <f>入力規則等!A26</f>
        <v/>
      </c>
      <c r="H8" s="644"/>
      <c r="I8" s="644"/>
      <c r="J8" s="644"/>
      <c r="K8" s="644"/>
      <c r="L8" s="644"/>
      <c r="M8" s="644"/>
      <c r="N8" s="644"/>
      <c r="O8" s="644"/>
      <c r="P8" s="644"/>
      <c r="Q8" s="644"/>
      <c r="R8" s="644"/>
      <c r="S8" s="644"/>
      <c r="T8" s="644"/>
      <c r="U8" s="644"/>
      <c r="V8" s="644"/>
      <c r="W8" s="644"/>
      <c r="X8" s="645"/>
      <c r="Y8" s="473" t="s">
        <v>79</v>
      </c>
      <c r="Z8" s="473"/>
      <c r="AA8" s="473"/>
      <c r="AB8" s="473"/>
      <c r="AC8" s="473"/>
      <c r="AD8" s="473"/>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93" t="s">
        <v>26</v>
      </c>
      <c r="B9" s="194"/>
      <c r="C9" s="194"/>
      <c r="D9" s="194"/>
      <c r="E9" s="194"/>
      <c r="F9" s="194"/>
      <c r="G9" s="195" t="s">
        <v>460</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461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5"/>
      <c r="G11" s="449" t="str">
        <f>入力規則等!P10</f>
        <v>委託・請負</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21" customHeight="1" x14ac:dyDescent="0.15">
      <c r="A12" s="496" t="s">
        <v>27</v>
      </c>
      <c r="B12" s="497"/>
      <c r="C12" s="497"/>
      <c r="D12" s="497"/>
      <c r="E12" s="497"/>
      <c r="F12" s="498"/>
      <c r="G12" s="502"/>
      <c r="H12" s="503"/>
      <c r="I12" s="503"/>
      <c r="J12" s="503"/>
      <c r="K12" s="503"/>
      <c r="L12" s="503"/>
      <c r="M12" s="503"/>
      <c r="N12" s="503"/>
      <c r="O12" s="503"/>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4"/>
    </row>
    <row r="13" spans="1:50" ht="21" customHeight="1" x14ac:dyDescent="0.15">
      <c r="A13" s="404"/>
      <c r="B13" s="405"/>
      <c r="C13" s="405"/>
      <c r="D13" s="405"/>
      <c r="E13" s="405"/>
      <c r="F13" s="406"/>
      <c r="G13" s="505" t="s">
        <v>7</v>
      </c>
      <c r="H13" s="506"/>
      <c r="I13" s="511" t="s">
        <v>8</v>
      </c>
      <c r="J13" s="512"/>
      <c r="K13" s="512"/>
      <c r="L13" s="512"/>
      <c r="M13" s="512"/>
      <c r="N13" s="512"/>
      <c r="O13" s="513"/>
      <c r="P13" s="184">
        <v>309</v>
      </c>
      <c r="Q13" s="185"/>
      <c r="R13" s="185"/>
      <c r="S13" s="185"/>
      <c r="T13" s="185"/>
      <c r="U13" s="185"/>
      <c r="V13" s="186"/>
      <c r="W13" s="184">
        <v>359</v>
      </c>
      <c r="X13" s="185"/>
      <c r="Y13" s="185"/>
      <c r="Z13" s="185"/>
      <c r="AA13" s="185"/>
      <c r="AB13" s="185"/>
      <c r="AC13" s="186"/>
      <c r="AD13" s="184">
        <v>317</v>
      </c>
      <c r="AE13" s="185"/>
      <c r="AF13" s="185"/>
      <c r="AG13" s="185"/>
      <c r="AH13" s="185"/>
      <c r="AI13" s="185"/>
      <c r="AJ13" s="186"/>
      <c r="AK13" s="184">
        <v>275</v>
      </c>
      <c r="AL13" s="185"/>
      <c r="AM13" s="185"/>
      <c r="AN13" s="185"/>
      <c r="AO13" s="185"/>
      <c r="AP13" s="185"/>
      <c r="AQ13" s="186"/>
      <c r="AR13" s="198">
        <v>275</v>
      </c>
      <c r="AS13" s="199"/>
      <c r="AT13" s="199"/>
      <c r="AU13" s="199"/>
      <c r="AV13" s="199"/>
      <c r="AW13" s="199"/>
      <c r="AX13" s="200"/>
    </row>
    <row r="14" spans="1:50" ht="21" customHeight="1" x14ac:dyDescent="0.15">
      <c r="A14" s="404"/>
      <c r="B14" s="405"/>
      <c r="C14" s="405"/>
      <c r="D14" s="405"/>
      <c r="E14" s="405"/>
      <c r="F14" s="406"/>
      <c r="G14" s="507"/>
      <c r="H14" s="508"/>
      <c r="I14" s="188" t="s">
        <v>9</v>
      </c>
      <c r="J14" s="189"/>
      <c r="K14" s="189"/>
      <c r="L14" s="189"/>
      <c r="M14" s="189"/>
      <c r="N14" s="189"/>
      <c r="O14" s="190"/>
      <c r="P14" s="184" t="s">
        <v>452</v>
      </c>
      <c r="Q14" s="185"/>
      <c r="R14" s="185"/>
      <c r="S14" s="185"/>
      <c r="T14" s="185"/>
      <c r="U14" s="185"/>
      <c r="V14" s="186"/>
      <c r="W14" s="184" t="s">
        <v>452</v>
      </c>
      <c r="X14" s="185"/>
      <c r="Y14" s="185"/>
      <c r="Z14" s="185"/>
      <c r="AA14" s="185"/>
      <c r="AB14" s="185"/>
      <c r="AC14" s="186"/>
      <c r="AD14" s="184" t="s">
        <v>452</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4"/>
      <c r="B15" s="405"/>
      <c r="C15" s="405"/>
      <c r="D15" s="405"/>
      <c r="E15" s="405"/>
      <c r="F15" s="406"/>
      <c r="G15" s="507"/>
      <c r="H15" s="508"/>
      <c r="I15" s="188" t="s">
        <v>62</v>
      </c>
      <c r="J15" s="432"/>
      <c r="K15" s="432"/>
      <c r="L15" s="432"/>
      <c r="M15" s="432"/>
      <c r="N15" s="432"/>
      <c r="O15" s="433"/>
      <c r="P15" s="184" t="s">
        <v>452</v>
      </c>
      <c r="Q15" s="185"/>
      <c r="R15" s="185"/>
      <c r="S15" s="185"/>
      <c r="T15" s="185"/>
      <c r="U15" s="185"/>
      <c r="V15" s="186"/>
      <c r="W15" s="184" t="s">
        <v>452</v>
      </c>
      <c r="X15" s="185"/>
      <c r="Y15" s="185"/>
      <c r="Z15" s="185"/>
      <c r="AA15" s="185"/>
      <c r="AB15" s="185"/>
      <c r="AC15" s="186"/>
      <c r="AD15" s="184" t="s">
        <v>452</v>
      </c>
      <c r="AE15" s="185"/>
      <c r="AF15" s="185"/>
      <c r="AG15" s="185"/>
      <c r="AH15" s="185"/>
      <c r="AI15" s="185"/>
      <c r="AJ15" s="186"/>
      <c r="AK15" s="184" t="s">
        <v>452</v>
      </c>
      <c r="AL15" s="185"/>
      <c r="AM15" s="185"/>
      <c r="AN15" s="185"/>
      <c r="AO15" s="185"/>
      <c r="AP15" s="185"/>
      <c r="AQ15" s="186"/>
      <c r="AR15" s="184"/>
      <c r="AS15" s="185"/>
      <c r="AT15" s="185"/>
      <c r="AU15" s="185"/>
      <c r="AV15" s="185"/>
      <c r="AW15" s="185"/>
      <c r="AX15" s="187"/>
    </row>
    <row r="16" spans="1:50" ht="21" customHeight="1" x14ac:dyDescent="0.15">
      <c r="A16" s="404"/>
      <c r="B16" s="405"/>
      <c r="C16" s="405"/>
      <c r="D16" s="405"/>
      <c r="E16" s="405"/>
      <c r="F16" s="406"/>
      <c r="G16" s="507"/>
      <c r="H16" s="508"/>
      <c r="I16" s="188" t="s">
        <v>63</v>
      </c>
      <c r="J16" s="432"/>
      <c r="K16" s="432"/>
      <c r="L16" s="432"/>
      <c r="M16" s="432"/>
      <c r="N16" s="432"/>
      <c r="O16" s="433"/>
      <c r="P16" s="184" t="s">
        <v>452</v>
      </c>
      <c r="Q16" s="185"/>
      <c r="R16" s="185"/>
      <c r="S16" s="185"/>
      <c r="T16" s="185"/>
      <c r="U16" s="185"/>
      <c r="V16" s="186"/>
      <c r="W16" s="184" t="s">
        <v>452</v>
      </c>
      <c r="X16" s="185"/>
      <c r="Y16" s="185"/>
      <c r="Z16" s="185"/>
      <c r="AA16" s="185"/>
      <c r="AB16" s="185"/>
      <c r="AC16" s="186"/>
      <c r="AD16" s="184" t="s">
        <v>452</v>
      </c>
      <c r="AE16" s="185"/>
      <c r="AF16" s="185"/>
      <c r="AG16" s="185"/>
      <c r="AH16" s="185"/>
      <c r="AI16" s="185"/>
      <c r="AJ16" s="186"/>
      <c r="AK16" s="184"/>
      <c r="AL16" s="185"/>
      <c r="AM16" s="185"/>
      <c r="AN16" s="185"/>
      <c r="AO16" s="185"/>
      <c r="AP16" s="185"/>
      <c r="AQ16" s="186"/>
      <c r="AR16" s="481"/>
      <c r="AS16" s="482"/>
      <c r="AT16" s="482"/>
      <c r="AU16" s="482"/>
      <c r="AV16" s="482"/>
      <c r="AW16" s="482"/>
      <c r="AX16" s="483"/>
    </row>
    <row r="17" spans="1:50" ht="24.75" customHeight="1" x14ac:dyDescent="0.15">
      <c r="A17" s="404"/>
      <c r="B17" s="405"/>
      <c r="C17" s="405"/>
      <c r="D17" s="405"/>
      <c r="E17" s="405"/>
      <c r="F17" s="406"/>
      <c r="G17" s="507"/>
      <c r="H17" s="508"/>
      <c r="I17" s="188" t="s">
        <v>61</v>
      </c>
      <c r="J17" s="189"/>
      <c r="K17" s="189"/>
      <c r="L17" s="189"/>
      <c r="M17" s="189"/>
      <c r="N17" s="189"/>
      <c r="O17" s="190"/>
      <c r="P17" s="184" t="s">
        <v>452</v>
      </c>
      <c r="Q17" s="185"/>
      <c r="R17" s="185"/>
      <c r="S17" s="185"/>
      <c r="T17" s="185"/>
      <c r="U17" s="185"/>
      <c r="V17" s="186"/>
      <c r="W17" s="184" t="s">
        <v>452</v>
      </c>
      <c r="X17" s="185"/>
      <c r="Y17" s="185"/>
      <c r="Z17" s="185"/>
      <c r="AA17" s="185"/>
      <c r="AB17" s="185"/>
      <c r="AC17" s="186"/>
      <c r="AD17" s="184" t="s">
        <v>452</v>
      </c>
      <c r="AE17" s="185"/>
      <c r="AF17" s="185"/>
      <c r="AG17" s="185"/>
      <c r="AH17" s="185"/>
      <c r="AI17" s="185"/>
      <c r="AJ17" s="186"/>
      <c r="AK17" s="184"/>
      <c r="AL17" s="185"/>
      <c r="AM17" s="185"/>
      <c r="AN17" s="185"/>
      <c r="AO17" s="185"/>
      <c r="AP17" s="185"/>
      <c r="AQ17" s="186"/>
      <c r="AR17" s="484"/>
      <c r="AS17" s="484"/>
      <c r="AT17" s="484"/>
      <c r="AU17" s="484"/>
      <c r="AV17" s="484"/>
      <c r="AW17" s="484"/>
      <c r="AX17" s="485"/>
    </row>
    <row r="18" spans="1:50" ht="24.75" customHeight="1" x14ac:dyDescent="0.15">
      <c r="A18" s="404"/>
      <c r="B18" s="405"/>
      <c r="C18" s="405"/>
      <c r="D18" s="405"/>
      <c r="E18" s="405"/>
      <c r="F18" s="406"/>
      <c r="G18" s="509"/>
      <c r="H18" s="510"/>
      <c r="I18" s="638" t="s">
        <v>22</v>
      </c>
      <c r="J18" s="639"/>
      <c r="K18" s="639"/>
      <c r="L18" s="639"/>
      <c r="M18" s="639"/>
      <c r="N18" s="639"/>
      <c r="O18" s="640"/>
      <c r="P18" s="661">
        <f>SUM(P13:V17)</f>
        <v>309</v>
      </c>
      <c r="Q18" s="662"/>
      <c r="R18" s="662"/>
      <c r="S18" s="662"/>
      <c r="T18" s="662"/>
      <c r="U18" s="662"/>
      <c r="V18" s="663"/>
      <c r="W18" s="661">
        <f>SUM(W13:AC17)</f>
        <v>359</v>
      </c>
      <c r="X18" s="662"/>
      <c r="Y18" s="662"/>
      <c r="Z18" s="662"/>
      <c r="AA18" s="662"/>
      <c r="AB18" s="662"/>
      <c r="AC18" s="663"/>
      <c r="AD18" s="661">
        <f>SUM(AD13:AJ17)</f>
        <v>317</v>
      </c>
      <c r="AE18" s="662"/>
      <c r="AF18" s="662"/>
      <c r="AG18" s="662"/>
      <c r="AH18" s="662"/>
      <c r="AI18" s="662"/>
      <c r="AJ18" s="663"/>
      <c r="AK18" s="661">
        <f>SUM(AK13:AQ17)</f>
        <v>275</v>
      </c>
      <c r="AL18" s="662"/>
      <c r="AM18" s="662"/>
      <c r="AN18" s="662"/>
      <c r="AO18" s="662"/>
      <c r="AP18" s="662"/>
      <c r="AQ18" s="663"/>
      <c r="AR18" s="661">
        <f>SUM(AR13:AX17)</f>
        <v>275</v>
      </c>
      <c r="AS18" s="662"/>
      <c r="AT18" s="662"/>
      <c r="AU18" s="662"/>
      <c r="AV18" s="662"/>
      <c r="AW18" s="662"/>
      <c r="AX18" s="664"/>
    </row>
    <row r="19" spans="1:50" ht="24.75" customHeight="1" x14ac:dyDescent="0.15">
      <c r="A19" s="404"/>
      <c r="B19" s="405"/>
      <c r="C19" s="405"/>
      <c r="D19" s="405"/>
      <c r="E19" s="405"/>
      <c r="F19" s="406"/>
      <c r="G19" s="659" t="s">
        <v>10</v>
      </c>
      <c r="H19" s="660"/>
      <c r="I19" s="660"/>
      <c r="J19" s="660"/>
      <c r="K19" s="660"/>
      <c r="L19" s="660"/>
      <c r="M19" s="660"/>
      <c r="N19" s="660"/>
      <c r="O19" s="660"/>
      <c r="P19" s="184">
        <v>307</v>
      </c>
      <c r="Q19" s="185"/>
      <c r="R19" s="185"/>
      <c r="S19" s="185"/>
      <c r="T19" s="185"/>
      <c r="U19" s="185"/>
      <c r="V19" s="186"/>
      <c r="W19" s="184">
        <v>354</v>
      </c>
      <c r="X19" s="185"/>
      <c r="Y19" s="185"/>
      <c r="Z19" s="185"/>
      <c r="AA19" s="185"/>
      <c r="AB19" s="185"/>
      <c r="AC19" s="186"/>
      <c r="AD19" s="184">
        <v>297</v>
      </c>
      <c r="AE19" s="185"/>
      <c r="AF19" s="185"/>
      <c r="AG19" s="185"/>
      <c r="AH19" s="185"/>
      <c r="AI19" s="185"/>
      <c r="AJ19" s="186"/>
      <c r="AK19" s="636"/>
      <c r="AL19" s="636"/>
      <c r="AM19" s="636"/>
      <c r="AN19" s="636"/>
      <c r="AO19" s="636"/>
      <c r="AP19" s="636"/>
      <c r="AQ19" s="636"/>
      <c r="AR19" s="636"/>
      <c r="AS19" s="636"/>
      <c r="AT19" s="636"/>
      <c r="AU19" s="636"/>
      <c r="AV19" s="636"/>
      <c r="AW19" s="636"/>
      <c r="AX19" s="637"/>
    </row>
    <row r="20" spans="1:50" ht="24.75" customHeight="1" x14ac:dyDescent="0.15">
      <c r="A20" s="499"/>
      <c r="B20" s="500"/>
      <c r="C20" s="500"/>
      <c r="D20" s="500"/>
      <c r="E20" s="500"/>
      <c r="F20" s="501"/>
      <c r="G20" s="659" t="s">
        <v>11</v>
      </c>
      <c r="H20" s="660"/>
      <c r="I20" s="660"/>
      <c r="J20" s="660"/>
      <c r="K20" s="660"/>
      <c r="L20" s="660"/>
      <c r="M20" s="660"/>
      <c r="N20" s="660"/>
      <c r="O20" s="660"/>
      <c r="P20" s="665">
        <f>IF(P18=0, "-", P19/P18)</f>
        <v>0.99352750809061485</v>
      </c>
      <c r="Q20" s="665"/>
      <c r="R20" s="665"/>
      <c r="S20" s="665"/>
      <c r="T20" s="665"/>
      <c r="U20" s="665"/>
      <c r="V20" s="665"/>
      <c r="W20" s="665">
        <f>IF(W18=0, "-", W19/W18)</f>
        <v>0.98607242339832868</v>
      </c>
      <c r="X20" s="665"/>
      <c r="Y20" s="665"/>
      <c r="Z20" s="665"/>
      <c r="AA20" s="665"/>
      <c r="AB20" s="665"/>
      <c r="AC20" s="665"/>
      <c r="AD20" s="665">
        <f>IF(AD18=0, "-", AD19/AD18)</f>
        <v>0.93690851735015768</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360</v>
      </c>
      <c r="AX22" s="82"/>
    </row>
    <row r="23" spans="1:50" ht="22.5" customHeight="1" x14ac:dyDescent="0.15">
      <c r="A23" s="139"/>
      <c r="B23" s="137"/>
      <c r="C23" s="137"/>
      <c r="D23" s="137"/>
      <c r="E23" s="137"/>
      <c r="F23" s="138"/>
      <c r="G23" s="83" t="s">
        <v>454</v>
      </c>
      <c r="H23" s="84"/>
      <c r="I23" s="84"/>
      <c r="J23" s="84"/>
      <c r="K23" s="84"/>
      <c r="L23" s="84"/>
      <c r="M23" s="84"/>
      <c r="N23" s="84"/>
      <c r="O23" s="85"/>
      <c r="P23" s="228" t="s">
        <v>453</v>
      </c>
      <c r="Q23" s="243"/>
      <c r="R23" s="243"/>
      <c r="S23" s="243"/>
      <c r="T23" s="243"/>
      <c r="U23" s="243"/>
      <c r="V23" s="243"/>
      <c r="W23" s="243"/>
      <c r="X23" s="244"/>
      <c r="Y23" s="237" t="s">
        <v>14</v>
      </c>
      <c r="Z23" s="238"/>
      <c r="AA23" s="239"/>
      <c r="AB23" s="176" t="s">
        <v>455</v>
      </c>
      <c r="AC23" s="177"/>
      <c r="AD23" s="177"/>
      <c r="AE23" s="97">
        <v>153084550</v>
      </c>
      <c r="AF23" s="98"/>
      <c r="AG23" s="98"/>
      <c r="AH23" s="98"/>
      <c r="AI23" s="99"/>
      <c r="AJ23" s="97">
        <v>146063357</v>
      </c>
      <c r="AK23" s="98"/>
      <c r="AL23" s="98"/>
      <c r="AM23" s="98"/>
      <c r="AN23" s="99"/>
      <c r="AO23" s="97">
        <v>154258960</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32" t="s">
        <v>456</v>
      </c>
      <c r="AC24" s="206"/>
      <c r="AD24" s="206"/>
      <c r="AE24" s="97" t="s">
        <v>587</v>
      </c>
      <c r="AF24" s="98"/>
      <c r="AG24" s="98"/>
      <c r="AH24" s="98"/>
      <c r="AI24" s="99"/>
      <c r="AJ24" s="97" t="s">
        <v>587</v>
      </c>
      <c r="AK24" s="98"/>
      <c r="AL24" s="98"/>
      <c r="AM24" s="98"/>
      <c r="AN24" s="99"/>
      <c r="AO24" s="97" t="s">
        <v>587</v>
      </c>
      <c r="AP24" s="98"/>
      <c r="AQ24" s="98"/>
      <c r="AR24" s="98"/>
      <c r="AS24" s="99"/>
      <c r="AT24" s="97">
        <v>203000000</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75</v>
      </c>
      <c r="AF25" s="98"/>
      <c r="AG25" s="98"/>
      <c r="AH25" s="98"/>
      <c r="AI25" s="99"/>
      <c r="AJ25" s="97">
        <v>72</v>
      </c>
      <c r="AK25" s="98"/>
      <c r="AL25" s="98"/>
      <c r="AM25" s="98"/>
      <c r="AN25" s="99"/>
      <c r="AO25" s="97">
        <v>76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28</v>
      </c>
      <c r="AV27" s="80"/>
      <c r="AW27" s="81" t="s">
        <v>360</v>
      </c>
      <c r="AX27" s="82"/>
    </row>
    <row r="28" spans="1:50" ht="22.5" hidden="1" customHeight="1" x14ac:dyDescent="0.15">
      <c r="A28" s="139"/>
      <c r="B28" s="137"/>
      <c r="C28" s="137"/>
      <c r="D28" s="137"/>
      <c r="E28" s="137"/>
      <c r="F28" s="138"/>
      <c r="G28" s="83" t="s">
        <v>542</v>
      </c>
      <c r="H28" s="84"/>
      <c r="I28" s="84"/>
      <c r="J28" s="84"/>
      <c r="K28" s="84"/>
      <c r="L28" s="84"/>
      <c r="M28" s="84"/>
      <c r="N28" s="84"/>
      <c r="O28" s="85"/>
      <c r="P28" s="228" t="s">
        <v>540</v>
      </c>
      <c r="Q28" s="243"/>
      <c r="R28" s="243"/>
      <c r="S28" s="243"/>
      <c r="T28" s="243"/>
      <c r="U28" s="243"/>
      <c r="V28" s="243"/>
      <c r="W28" s="243"/>
      <c r="X28" s="244"/>
      <c r="Y28" s="237" t="s">
        <v>14</v>
      </c>
      <c r="Z28" s="238"/>
      <c r="AA28" s="239"/>
      <c r="AB28" s="176" t="s">
        <v>541</v>
      </c>
      <c r="AC28" s="177"/>
      <c r="AD28" s="177"/>
      <c r="AE28" s="97">
        <v>86337087</v>
      </c>
      <c r="AF28" s="98"/>
      <c r="AG28" s="98"/>
      <c r="AH28" s="98"/>
      <c r="AI28" s="99"/>
      <c r="AJ28" s="97">
        <v>86975042</v>
      </c>
      <c r="AK28" s="98"/>
      <c r="AL28" s="98"/>
      <c r="AM28" s="98"/>
      <c r="AN28" s="99"/>
      <c r="AO28" s="97">
        <v>85223546</v>
      </c>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32" t="s">
        <v>541</v>
      </c>
      <c r="AC29" s="206"/>
      <c r="AD29" s="206"/>
      <c r="AE29" s="97">
        <v>101500000</v>
      </c>
      <c r="AF29" s="98"/>
      <c r="AG29" s="98"/>
      <c r="AH29" s="98"/>
      <c r="AI29" s="99"/>
      <c r="AJ29" s="97">
        <v>101500000</v>
      </c>
      <c r="AK29" s="98"/>
      <c r="AL29" s="98"/>
      <c r="AM29" s="98"/>
      <c r="AN29" s="99"/>
      <c r="AO29" s="97">
        <v>101500000</v>
      </c>
      <c r="AP29" s="98"/>
      <c r="AQ29" s="98"/>
      <c r="AR29" s="98"/>
      <c r="AS29" s="99"/>
      <c r="AT29" s="97">
        <v>101500000</v>
      </c>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85</v>
      </c>
      <c r="AF30" s="98"/>
      <c r="AG30" s="98"/>
      <c r="AH30" s="98"/>
      <c r="AI30" s="99"/>
      <c r="AJ30" s="97">
        <v>86</v>
      </c>
      <c r="AK30" s="98"/>
      <c r="AL30" s="98"/>
      <c r="AM30" s="98"/>
      <c r="AN30" s="99"/>
      <c r="AO30" s="97">
        <v>84</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0"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0"/>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0"/>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3"/>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0"/>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4"/>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0"/>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5"/>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0"/>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0"/>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70"/>
      <c r="B54" s="109"/>
      <c r="C54" s="109"/>
      <c r="D54" s="109"/>
      <c r="E54" s="109"/>
      <c r="F54" s="110"/>
      <c r="G54" s="620"/>
      <c r="H54" s="243"/>
      <c r="I54" s="243"/>
      <c r="J54" s="243"/>
      <c r="K54" s="243"/>
      <c r="L54" s="243"/>
      <c r="M54" s="243"/>
      <c r="N54" s="243"/>
      <c r="O54" s="244"/>
      <c r="P54" s="228"/>
      <c r="Q54" s="229"/>
      <c r="R54" s="229"/>
      <c r="S54" s="229"/>
      <c r="T54" s="229"/>
      <c r="U54" s="229"/>
      <c r="V54" s="229"/>
      <c r="W54" s="229"/>
      <c r="X54" s="230"/>
      <c r="Y54" s="597" t="s">
        <v>86</v>
      </c>
      <c r="Z54" s="598"/>
      <c r="AA54" s="599"/>
      <c r="AB54" s="600"/>
      <c r="AC54" s="601"/>
      <c r="AD54" s="601"/>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0"/>
      <c r="B55" s="109"/>
      <c r="C55" s="109"/>
      <c r="D55" s="109"/>
      <c r="E55" s="109"/>
      <c r="F55" s="110"/>
      <c r="G55" s="621"/>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70"/>
      <c r="B56" s="112"/>
      <c r="C56" s="112"/>
      <c r="D56" s="112"/>
      <c r="E56" s="112"/>
      <c r="F56" s="113"/>
      <c r="G56" s="622"/>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0"/>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0"/>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70"/>
      <c r="B59" s="109"/>
      <c r="C59" s="109"/>
      <c r="D59" s="109"/>
      <c r="E59" s="109"/>
      <c r="F59" s="110"/>
      <c r="G59" s="620"/>
      <c r="H59" s="243"/>
      <c r="I59" s="243"/>
      <c r="J59" s="243"/>
      <c r="K59" s="243"/>
      <c r="L59" s="243"/>
      <c r="M59" s="243"/>
      <c r="N59" s="243"/>
      <c r="O59" s="244"/>
      <c r="P59" s="228"/>
      <c r="Q59" s="229"/>
      <c r="R59" s="229"/>
      <c r="S59" s="229"/>
      <c r="T59" s="229"/>
      <c r="U59" s="229"/>
      <c r="V59" s="229"/>
      <c r="W59" s="229"/>
      <c r="X59" s="230"/>
      <c r="Y59" s="597" t="s">
        <v>86</v>
      </c>
      <c r="Z59" s="598"/>
      <c r="AA59" s="599"/>
      <c r="AB59" s="601"/>
      <c r="AC59" s="601"/>
      <c r="AD59" s="601"/>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0"/>
      <c r="B60" s="109"/>
      <c r="C60" s="109"/>
      <c r="D60" s="109"/>
      <c r="E60" s="109"/>
      <c r="F60" s="110"/>
      <c r="G60" s="621"/>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70"/>
      <c r="B61" s="112"/>
      <c r="C61" s="112"/>
      <c r="D61" s="112"/>
      <c r="E61" s="112"/>
      <c r="F61" s="113"/>
      <c r="G61" s="622"/>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0"/>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0"/>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70"/>
      <c r="B64" s="109"/>
      <c r="C64" s="109"/>
      <c r="D64" s="109"/>
      <c r="E64" s="109"/>
      <c r="F64" s="110"/>
      <c r="G64" s="620"/>
      <c r="H64" s="243"/>
      <c r="I64" s="243"/>
      <c r="J64" s="243"/>
      <c r="K64" s="243"/>
      <c r="L64" s="243"/>
      <c r="M64" s="243"/>
      <c r="N64" s="243"/>
      <c r="O64" s="244"/>
      <c r="P64" s="228"/>
      <c r="Q64" s="229"/>
      <c r="R64" s="229"/>
      <c r="S64" s="229"/>
      <c r="T64" s="229"/>
      <c r="U64" s="229"/>
      <c r="V64" s="229"/>
      <c r="W64" s="229"/>
      <c r="X64" s="230"/>
      <c r="Y64" s="597" t="s">
        <v>86</v>
      </c>
      <c r="Z64" s="598"/>
      <c r="AA64" s="599"/>
      <c r="AB64" s="601"/>
      <c r="AC64" s="601"/>
      <c r="AD64" s="601"/>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0"/>
      <c r="B65" s="109"/>
      <c r="C65" s="109"/>
      <c r="D65" s="109"/>
      <c r="E65" s="109"/>
      <c r="F65" s="110"/>
      <c r="G65" s="621"/>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71"/>
      <c r="B66" s="112"/>
      <c r="C66" s="112"/>
      <c r="D66" s="112"/>
      <c r="E66" s="112"/>
      <c r="F66" s="113"/>
      <c r="G66" s="622"/>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hidden="1" customHeight="1" x14ac:dyDescent="0.15">
      <c r="A67" s="528" t="s">
        <v>88</v>
      </c>
      <c r="B67" s="529"/>
      <c r="C67" s="529"/>
      <c r="D67" s="529"/>
      <c r="E67" s="529"/>
      <c r="F67" s="530"/>
      <c r="G67" s="623" t="s">
        <v>84</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hidden="1" customHeight="1" x14ac:dyDescent="0.15">
      <c r="A68" s="531"/>
      <c r="B68" s="532"/>
      <c r="C68" s="532"/>
      <c r="D68" s="532"/>
      <c r="E68" s="532"/>
      <c r="F68" s="533"/>
      <c r="G68" s="228"/>
      <c r="H68" s="243"/>
      <c r="I68" s="243"/>
      <c r="J68" s="243"/>
      <c r="K68" s="243"/>
      <c r="L68" s="243"/>
      <c r="M68" s="243"/>
      <c r="N68" s="243"/>
      <c r="O68" s="243"/>
      <c r="P68" s="243"/>
      <c r="Q68" s="243"/>
      <c r="R68" s="243"/>
      <c r="S68" s="243"/>
      <c r="T68" s="243"/>
      <c r="U68" s="243"/>
      <c r="V68" s="243"/>
      <c r="W68" s="243"/>
      <c r="X68" s="244"/>
      <c r="Y68" s="629" t="s">
        <v>66</v>
      </c>
      <c r="Z68" s="630"/>
      <c r="AA68" s="631"/>
      <c r="AB68" s="120"/>
      <c r="AC68" s="121"/>
      <c r="AD68" s="122"/>
      <c r="AE68" s="97"/>
      <c r="AF68" s="98"/>
      <c r="AG68" s="98"/>
      <c r="AH68" s="98"/>
      <c r="AI68" s="99"/>
      <c r="AJ68" s="97"/>
      <c r="AK68" s="98"/>
      <c r="AL68" s="98"/>
      <c r="AM68" s="98"/>
      <c r="AN68" s="99"/>
      <c r="AO68" s="97"/>
      <c r="AP68" s="98"/>
      <c r="AQ68" s="98"/>
      <c r="AR68" s="98"/>
      <c r="AS68" s="99"/>
      <c r="AT68" s="543"/>
      <c r="AU68" s="543"/>
      <c r="AV68" s="543"/>
      <c r="AW68" s="543"/>
      <c r="AX68" s="544"/>
      <c r="AY68" s="10"/>
      <c r="AZ68" s="10"/>
      <c r="BA68" s="10"/>
      <c r="BB68" s="10"/>
      <c r="BC68" s="10"/>
    </row>
    <row r="69" spans="1:60" ht="22.5" hidden="1" customHeight="1" x14ac:dyDescent="0.15">
      <c r="A69" s="534"/>
      <c r="B69" s="535"/>
      <c r="C69" s="535"/>
      <c r="D69" s="535"/>
      <c r="E69" s="535"/>
      <c r="F69" s="536"/>
      <c r="G69" s="247"/>
      <c r="H69" s="247"/>
      <c r="I69" s="247"/>
      <c r="J69" s="247"/>
      <c r="K69" s="247"/>
      <c r="L69" s="247"/>
      <c r="M69" s="247"/>
      <c r="N69" s="247"/>
      <c r="O69" s="247"/>
      <c r="P69" s="247"/>
      <c r="Q69" s="247"/>
      <c r="R69" s="247"/>
      <c r="S69" s="247"/>
      <c r="T69" s="247"/>
      <c r="U69" s="247"/>
      <c r="V69" s="247"/>
      <c r="W69" s="247"/>
      <c r="X69" s="248"/>
      <c r="Y69" s="117" t="s">
        <v>67</v>
      </c>
      <c r="Z69" s="118"/>
      <c r="AA69" s="119"/>
      <c r="AB69" s="211"/>
      <c r="AC69" s="212"/>
      <c r="AD69" s="213"/>
      <c r="AE69" s="97"/>
      <c r="AF69" s="98"/>
      <c r="AG69" s="98"/>
      <c r="AH69" s="98"/>
      <c r="AI69" s="99"/>
      <c r="AJ69" s="97"/>
      <c r="AK69" s="98"/>
      <c r="AL69" s="98"/>
      <c r="AM69" s="98"/>
      <c r="AN69" s="99"/>
      <c r="AO69" s="97"/>
      <c r="AP69" s="98"/>
      <c r="AQ69" s="98"/>
      <c r="AR69" s="98"/>
      <c r="AS69" s="99"/>
      <c r="AT69" s="97"/>
      <c r="AU69" s="98"/>
      <c r="AV69" s="98"/>
      <c r="AW69" s="98"/>
      <c r="AX69" s="99"/>
      <c r="AY69" s="10"/>
      <c r="AZ69" s="10"/>
      <c r="BA69" s="10"/>
      <c r="BB69" s="10"/>
      <c r="BC69" s="10"/>
      <c r="BD69" s="10"/>
      <c r="BE69" s="10"/>
      <c r="BF69" s="10"/>
      <c r="BG69" s="10"/>
      <c r="BH69" s="10"/>
    </row>
    <row r="70" spans="1:60" ht="33" customHeight="1" x14ac:dyDescent="0.15">
      <c r="A70" s="528" t="s">
        <v>88</v>
      </c>
      <c r="B70" s="529"/>
      <c r="C70" s="529"/>
      <c r="D70" s="529"/>
      <c r="E70" s="529"/>
      <c r="F70" s="530"/>
      <c r="G70" s="623" t="s">
        <v>84</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3" t="s">
        <v>74</v>
      </c>
      <c r="AU70" s="274"/>
      <c r="AV70" s="274"/>
      <c r="AW70" s="274"/>
      <c r="AX70" s="275"/>
    </row>
    <row r="71" spans="1:60" ht="35.25" customHeight="1" x14ac:dyDescent="0.15">
      <c r="A71" s="531"/>
      <c r="B71" s="532"/>
      <c r="C71" s="532"/>
      <c r="D71" s="532"/>
      <c r="E71" s="532"/>
      <c r="F71" s="533"/>
      <c r="G71" s="228" t="s">
        <v>539</v>
      </c>
      <c r="H71" s="243"/>
      <c r="I71" s="243"/>
      <c r="J71" s="243"/>
      <c r="K71" s="243"/>
      <c r="L71" s="243"/>
      <c r="M71" s="243"/>
      <c r="N71" s="243"/>
      <c r="O71" s="243"/>
      <c r="P71" s="243"/>
      <c r="Q71" s="243"/>
      <c r="R71" s="243"/>
      <c r="S71" s="243"/>
      <c r="T71" s="243"/>
      <c r="U71" s="243"/>
      <c r="V71" s="243"/>
      <c r="W71" s="243"/>
      <c r="X71" s="244"/>
      <c r="Y71" s="672" t="s">
        <v>66</v>
      </c>
      <c r="Z71" s="673"/>
      <c r="AA71" s="674"/>
      <c r="AB71" s="120" t="s">
        <v>455</v>
      </c>
      <c r="AC71" s="121"/>
      <c r="AD71" s="122"/>
      <c r="AE71" s="97">
        <v>1614213</v>
      </c>
      <c r="AF71" s="98"/>
      <c r="AG71" s="98"/>
      <c r="AH71" s="98"/>
      <c r="AI71" s="99"/>
      <c r="AJ71" s="97">
        <v>1989648</v>
      </c>
      <c r="AK71" s="98"/>
      <c r="AL71" s="98"/>
      <c r="AM71" s="98"/>
      <c r="AN71" s="99"/>
      <c r="AO71" s="97">
        <v>2321324</v>
      </c>
      <c r="AP71" s="98"/>
      <c r="AQ71" s="98"/>
      <c r="AR71" s="98"/>
      <c r="AS71" s="99"/>
      <c r="AT71" s="543"/>
      <c r="AU71" s="543"/>
      <c r="AV71" s="543"/>
      <c r="AW71" s="543"/>
      <c r="AX71" s="544"/>
      <c r="AY71" s="10"/>
      <c r="AZ71" s="10"/>
      <c r="BA71" s="10"/>
      <c r="BB71" s="10"/>
      <c r="BC71" s="10"/>
    </row>
    <row r="72" spans="1:60" ht="22.5" customHeight="1" x14ac:dyDescent="0.15">
      <c r="A72" s="534"/>
      <c r="B72" s="535"/>
      <c r="C72" s="535"/>
      <c r="D72" s="535"/>
      <c r="E72" s="535"/>
      <c r="F72" s="536"/>
      <c r="G72" s="247"/>
      <c r="H72" s="247"/>
      <c r="I72" s="247"/>
      <c r="J72" s="247"/>
      <c r="K72" s="247"/>
      <c r="L72" s="247"/>
      <c r="M72" s="247"/>
      <c r="N72" s="247"/>
      <c r="O72" s="247"/>
      <c r="P72" s="247"/>
      <c r="Q72" s="247"/>
      <c r="R72" s="247"/>
      <c r="S72" s="247"/>
      <c r="T72" s="247"/>
      <c r="U72" s="247"/>
      <c r="V72" s="247"/>
      <c r="W72" s="247"/>
      <c r="X72" s="248"/>
      <c r="Y72" s="117" t="s">
        <v>67</v>
      </c>
      <c r="Z72" s="675"/>
      <c r="AA72" s="676"/>
      <c r="AB72" s="211" t="s">
        <v>505</v>
      </c>
      <c r="AC72" s="212"/>
      <c r="AD72" s="213"/>
      <c r="AE72" s="97" t="s">
        <v>501</v>
      </c>
      <c r="AF72" s="98"/>
      <c r="AG72" s="98"/>
      <c r="AH72" s="98"/>
      <c r="AI72" s="99"/>
      <c r="AJ72" s="97" t="s">
        <v>501</v>
      </c>
      <c r="AK72" s="98"/>
      <c r="AL72" s="98"/>
      <c r="AM72" s="98"/>
      <c r="AN72" s="99"/>
      <c r="AO72" s="97" t="s">
        <v>501</v>
      </c>
      <c r="AP72" s="98"/>
      <c r="AQ72" s="98"/>
      <c r="AR72" s="98"/>
      <c r="AS72" s="99"/>
      <c r="AT72" s="97">
        <f>-AG1</f>
        <v>0</v>
      </c>
      <c r="AU72" s="98"/>
      <c r="AV72" s="98"/>
      <c r="AW72" s="98"/>
      <c r="AX72" s="357"/>
      <c r="AY72" s="10"/>
      <c r="AZ72" s="10"/>
      <c r="BA72" s="10"/>
      <c r="BB72" s="10"/>
      <c r="BC72" s="10"/>
      <c r="BD72" s="10"/>
      <c r="BE72" s="10"/>
      <c r="BF72" s="10"/>
      <c r="BG72" s="10"/>
      <c r="BH72" s="10"/>
    </row>
    <row r="73" spans="1:60" ht="31.7" hidden="1" customHeight="1" x14ac:dyDescent="0.15">
      <c r="A73" s="528" t="s">
        <v>88</v>
      </c>
      <c r="B73" s="529"/>
      <c r="C73" s="529"/>
      <c r="D73" s="529"/>
      <c r="E73" s="529"/>
      <c r="F73" s="530"/>
      <c r="G73" s="623" t="s">
        <v>84</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3" t="s">
        <v>74</v>
      </c>
      <c r="AU73" s="274"/>
      <c r="AV73" s="274"/>
      <c r="AW73" s="274"/>
      <c r="AX73" s="275"/>
    </row>
    <row r="74" spans="1:60" ht="22.5" hidden="1" customHeight="1" x14ac:dyDescent="0.15">
      <c r="A74" s="531"/>
      <c r="B74" s="532"/>
      <c r="C74" s="532"/>
      <c r="D74" s="532"/>
      <c r="E74" s="532"/>
      <c r="F74" s="533"/>
      <c r="G74" s="243"/>
      <c r="H74" s="243"/>
      <c r="I74" s="243"/>
      <c r="J74" s="243"/>
      <c r="K74" s="243"/>
      <c r="L74" s="243"/>
      <c r="M74" s="243"/>
      <c r="N74" s="243"/>
      <c r="O74" s="243"/>
      <c r="P74" s="243"/>
      <c r="Q74" s="243"/>
      <c r="R74" s="243"/>
      <c r="S74" s="243"/>
      <c r="T74" s="243"/>
      <c r="U74" s="243"/>
      <c r="V74" s="243"/>
      <c r="W74" s="243"/>
      <c r="X74" s="244"/>
      <c r="Y74" s="672" t="s">
        <v>66</v>
      </c>
      <c r="Z74" s="673"/>
      <c r="AA74" s="674"/>
      <c r="AB74" s="120"/>
      <c r="AC74" s="121"/>
      <c r="AD74" s="122"/>
      <c r="AE74" s="97"/>
      <c r="AF74" s="98"/>
      <c r="AG74" s="98"/>
      <c r="AH74" s="98"/>
      <c r="AI74" s="99"/>
      <c r="AJ74" s="97"/>
      <c r="AK74" s="98"/>
      <c r="AL74" s="98"/>
      <c r="AM74" s="98"/>
      <c r="AN74" s="99"/>
      <c r="AO74" s="97"/>
      <c r="AP74" s="98"/>
      <c r="AQ74" s="98"/>
      <c r="AR74" s="98"/>
      <c r="AS74" s="99"/>
      <c r="AT74" s="543"/>
      <c r="AU74" s="543"/>
      <c r="AV74" s="543"/>
      <c r="AW74" s="543"/>
      <c r="AX74" s="544"/>
      <c r="AY74" s="10"/>
      <c r="AZ74" s="10"/>
      <c r="BA74" s="10"/>
      <c r="BB74" s="10"/>
      <c r="BC74" s="10"/>
    </row>
    <row r="75" spans="1:60" ht="22.5" hidden="1" customHeight="1" x14ac:dyDescent="0.15">
      <c r="A75" s="534"/>
      <c r="B75" s="535"/>
      <c r="C75" s="535"/>
      <c r="D75" s="535"/>
      <c r="E75" s="535"/>
      <c r="F75" s="536"/>
      <c r="G75" s="247"/>
      <c r="H75" s="247"/>
      <c r="I75" s="247"/>
      <c r="J75" s="247"/>
      <c r="K75" s="247"/>
      <c r="L75" s="247"/>
      <c r="M75" s="247"/>
      <c r="N75" s="247"/>
      <c r="O75" s="247"/>
      <c r="P75" s="247"/>
      <c r="Q75" s="247"/>
      <c r="R75" s="247"/>
      <c r="S75" s="247"/>
      <c r="T75" s="247"/>
      <c r="U75" s="247"/>
      <c r="V75" s="247"/>
      <c r="W75" s="247"/>
      <c r="X75" s="248"/>
      <c r="Y75" s="117" t="s">
        <v>67</v>
      </c>
      <c r="Z75" s="675"/>
      <c r="AA75" s="676"/>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28" t="s">
        <v>88</v>
      </c>
      <c r="B76" s="529"/>
      <c r="C76" s="529"/>
      <c r="D76" s="529"/>
      <c r="E76" s="529"/>
      <c r="F76" s="530"/>
      <c r="G76" s="623" t="s">
        <v>84</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3" t="s">
        <v>74</v>
      </c>
      <c r="AU76" s="274"/>
      <c r="AV76" s="274"/>
      <c r="AW76" s="274"/>
      <c r="AX76" s="275"/>
    </row>
    <row r="77" spans="1:60" ht="22.5" hidden="1" customHeight="1" x14ac:dyDescent="0.15">
      <c r="A77" s="531"/>
      <c r="B77" s="532"/>
      <c r="C77" s="532"/>
      <c r="D77" s="532"/>
      <c r="E77" s="532"/>
      <c r="F77" s="533"/>
      <c r="G77" s="243"/>
      <c r="H77" s="243"/>
      <c r="I77" s="243"/>
      <c r="J77" s="243"/>
      <c r="K77" s="243"/>
      <c r="L77" s="243"/>
      <c r="M77" s="243"/>
      <c r="N77" s="243"/>
      <c r="O77" s="243"/>
      <c r="P77" s="243"/>
      <c r="Q77" s="243"/>
      <c r="R77" s="243"/>
      <c r="S77" s="243"/>
      <c r="T77" s="243"/>
      <c r="U77" s="243"/>
      <c r="V77" s="243"/>
      <c r="W77" s="243"/>
      <c r="X77" s="244"/>
      <c r="Y77" s="672" t="s">
        <v>66</v>
      </c>
      <c r="Z77" s="673"/>
      <c r="AA77" s="674"/>
      <c r="AB77" s="120"/>
      <c r="AC77" s="121"/>
      <c r="AD77" s="122"/>
      <c r="AE77" s="97"/>
      <c r="AF77" s="98"/>
      <c r="AG77" s="98"/>
      <c r="AH77" s="98"/>
      <c r="AI77" s="99"/>
      <c r="AJ77" s="97"/>
      <c r="AK77" s="98"/>
      <c r="AL77" s="98"/>
      <c r="AM77" s="98"/>
      <c r="AN77" s="99"/>
      <c r="AO77" s="97"/>
      <c r="AP77" s="98"/>
      <c r="AQ77" s="98"/>
      <c r="AR77" s="98"/>
      <c r="AS77" s="99"/>
      <c r="AT77" s="543"/>
      <c r="AU77" s="543"/>
      <c r="AV77" s="543"/>
      <c r="AW77" s="543"/>
      <c r="AX77" s="544"/>
      <c r="AY77" s="10"/>
      <c r="AZ77" s="10"/>
      <c r="BA77" s="10"/>
      <c r="BB77" s="10"/>
      <c r="BC77" s="10"/>
    </row>
    <row r="78" spans="1:60" ht="22.5" hidden="1" customHeight="1" x14ac:dyDescent="0.15">
      <c r="A78" s="534"/>
      <c r="B78" s="535"/>
      <c r="C78" s="535"/>
      <c r="D78" s="535"/>
      <c r="E78" s="535"/>
      <c r="F78" s="536"/>
      <c r="G78" s="247"/>
      <c r="H78" s="247"/>
      <c r="I78" s="247"/>
      <c r="J78" s="247"/>
      <c r="K78" s="247"/>
      <c r="L78" s="247"/>
      <c r="M78" s="247"/>
      <c r="N78" s="247"/>
      <c r="O78" s="247"/>
      <c r="P78" s="247"/>
      <c r="Q78" s="247"/>
      <c r="R78" s="247"/>
      <c r="S78" s="247"/>
      <c r="T78" s="247"/>
      <c r="U78" s="247"/>
      <c r="V78" s="247"/>
      <c r="W78" s="247"/>
      <c r="X78" s="248"/>
      <c r="Y78" s="117" t="s">
        <v>67</v>
      </c>
      <c r="Z78" s="675"/>
      <c r="AA78" s="676"/>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customHeight="1" x14ac:dyDescent="0.15">
      <c r="A79" s="528" t="s">
        <v>88</v>
      </c>
      <c r="B79" s="529"/>
      <c r="C79" s="529"/>
      <c r="D79" s="529"/>
      <c r="E79" s="529"/>
      <c r="F79" s="530"/>
      <c r="G79" s="623" t="s">
        <v>84</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3" t="s">
        <v>74</v>
      </c>
      <c r="AU79" s="274"/>
      <c r="AV79" s="274"/>
      <c r="AW79" s="274"/>
      <c r="AX79" s="275"/>
    </row>
    <row r="80" spans="1:60" ht="22.5" customHeight="1" x14ac:dyDescent="0.15">
      <c r="A80" s="531"/>
      <c r="B80" s="532"/>
      <c r="C80" s="532"/>
      <c r="D80" s="532"/>
      <c r="E80" s="532"/>
      <c r="F80" s="533"/>
      <c r="G80" s="228" t="s">
        <v>560</v>
      </c>
      <c r="H80" s="243"/>
      <c r="I80" s="243"/>
      <c r="J80" s="243"/>
      <c r="K80" s="243"/>
      <c r="L80" s="243"/>
      <c r="M80" s="243"/>
      <c r="N80" s="243"/>
      <c r="O80" s="243"/>
      <c r="P80" s="243"/>
      <c r="Q80" s="243"/>
      <c r="R80" s="243"/>
      <c r="S80" s="243"/>
      <c r="T80" s="243"/>
      <c r="U80" s="243"/>
      <c r="V80" s="243"/>
      <c r="W80" s="243"/>
      <c r="X80" s="244"/>
      <c r="Y80" s="672" t="s">
        <v>66</v>
      </c>
      <c r="Z80" s="673"/>
      <c r="AA80" s="674"/>
      <c r="AB80" s="120" t="s">
        <v>561</v>
      </c>
      <c r="AC80" s="121"/>
      <c r="AD80" s="122"/>
      <c r="AE80" s="97">
        <v>86337087</v>
      </c>
      <c r="AF80" s="98"/>
      <c r="AG80" s="98"/>
      <c r="AH80" s="98"/>
      <c r="AI80" s="99"/>
      <c r="AJ80" s="97">
        <v>86975042</v>
      </c>
      <c r="AK80" s="98"/>
      <c r="AL80" s="98"/>
      <c r="AM80" s="98"/>
      <c r="AN80" s="99"/>
      <c r="AO80" s="97">
        <v>85223546</v>
      </c>
      <c r="AP80" s="98"/>
      <c r="AQ80" s="98"/>
      <c r="AR80" s="98"/>
      <c r="AS80" s="99"/>
      <c r="AT80" s="543"/>
      <c r="AU80" s="543"/>
      <c r="AV80" s="543"/>
      <c r="AW80" s="543"/>
      <c r="AX80" s="544"/>
      <c r="AY80" s="10"/>
      <c r="AZ80" s="10"/>
      <c r="BA80" s="10"/>
      <c r="BB80" s="10"/>
      <c r="BC80" s="10"/>
    </row>
    <row r="81" spans="1:60" ht="23.25" customHeight="1" x14ac:dyDescent="0.15">
      <c r="A81" s="534"/>
      <c r="B81" s="535"/>
      <c r="C81" s="535"/>
      <c r="D81" s="535"/>
      <c r="E81" s="535"/>
      <c r="F81" s="536"/>
      <c r="G81" s="247"/>
      <c r="H81" s="247"/>
      <c r="I81" s="247"/>
      <c r="J81" s="247"/>
      <c r="K81" s="247"/>
      <c r="L81" s="247"/>
      <c r="M81" s="247"/>
      <c r="N81" s="247"/>
      <c r="O81" s="247"/>
      <c r="P81" s="247"/>
      <c r="Q81" s="247"/>
      <c r="R81" s="247"/>
      <c r="S81" s="247"/>
      <c r="T81" s="247"/>
      <c r="U81" s="247"/>
      <c r="V81" s="247"/>
      <c r="W81" s="247"/>
      <c r="X81" s="248"/>
      <c r="Y81" s="117" t="s">
        <v>67</v>
      </c>
      <c r="Z81" s="675"/>
      <c r="AA81" s="676"/>
      <c r="AB81" s="211" t="s">
        <v>561</v>
      </c>
      <c r="AC81" s="212"/>
      <c r="AD81" s="213"/>
      <c r="AE81" s="97" t="s">
        <v>562</v>
      </c>
      <c r="AF81" s="98"/>
      <c r="AG81" s="98"/>
      <c r="AH81" s="98"/>
      <c r="AI81" s="99"/>
      <c r="AJ81" s="97" t="s">
        <v>562</v>
      </c>
      <c r="AK81" s="98"/>
      <c r="AL81" s="98"/>
      <c r="AM81" s="98"/>
      <c r="AN81" s="99"/>
      <c r="AO81" s="97" t="s">
        <v>562</v>
      </c>
      <c r="AP81" s="98"/>
      <c r="AQ81" s="98"/>
      <c r="AR81" s="98"/>
      <c r="AS81" s="99"/>
      <c r="AT81" s="97" t="s">
        <v>562</v>
      </c>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458</v>
      </c>
      <c r="H83" s="304"/>
      <c r="I83" s="304"/>
      <c r="J83" s="304"/>
      <c r="K83" s="304"/>
      <c r="L83" s="304"/>
      <c r="M83" s="304"/>
      <c r="N83" s="304"/>
      <c r="O83" s="304"/>
      <c r="P83" s="304"/>
      <c r="Q83" s="304"/>
      <c r="R83" s="304"/>
      <c r="S83" s="304"/>
      <c r="T83" s="304"/>
      <c r="U83" s="304"/>
      <c r="V83" s="304"/>
      <c r="W83" s="304"/>
      <c r="X83" s="304"/>
      <c r="Y83" s="540" t="s">
        <v>17</v>
      </c>
      <c r="Z83" s="541"/>
      <c r="AA83" s="542"/>
      <c r="AB83" s="677" t="s">
        <v>589</v>
      </c>
      <c r="AC83" s="124"/>
      <c r="AD83" s="125"/>
      <c r="AE83" s="214">
        <v>190</v>
      </c>
      <c r="AF83" s="215"/>
      <c r="AG83" s="215"/>
      <c r="AH83" s="215"/>
      <c r="AI83" s="215"/>
      <c r="AJ83" s="214">
        <v>178</v>
      </c>
      <c r="AK83" s="215"/>
      <c r="AL83" s="215"/>
      <c r="AM83" s="215"/>
      <c r="AN83" s="215"/>
      <c r="AO83" s="214">
        <v>127</v>
      </c>
      <c r="AP83" s="215"/>
      <c r="AQ83" s="215"/>
      <c r="AR83" s="215"/>
      <c r="AS83" s="215"/>
      <c r="AT83" s="97" t="s">
        <v>459</v>
      </c>
      <c r="AU83" s="98"/>
      <c r="AV83" s="98"/>
      <c r="AW83" s="98"/>
      <c r="AX83" s="357"/>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588</v>
      </c>
      <c r="AC84" s="101"/>
      <c r="AD84" s="102"/>
      <c r="AE84" s="678" t="s">
        <v>558</v>
      </c>
      <c r="AF84" s="679"/>
      <c r="AG84" s="679"/>
      <c r="AH84" s="679"/>
      <c r="AI84" s="680"/>
      <c r="AJ84" s="678" t="s">
        <v>481</v>
      </c>
      <c r="AK84" s="679"/>
      <c r="AL84" s="679"/>
      <c r="AM84" s="679"/>
      <c r="AN84" s="680"/>
      <c r="AO84" s="678" t="s">
        <v>482</v>
      </c>
      <c r="AP84" s="679"/>
      <c r="AQ84" s="679"/>
      <c r="AR84" s="679"/>
      <c r="AS84" s="680"/>
      <c r="AT84" s="100" t="s">
        <v>452</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0" t="s">
        <v>17</v>
      </c>
      <c r="Z86" s="541"/>
      <c r="AA86" s="542"/>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0" t="s">
        <v>17</v>
      </c>
      <c r="Z89" s="541"/>
      <c r="AA89" s="542"/>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1"/>
      <c r="Y92" s="540" t="s">
        <v>17</v>
      </c>
      <c r="Z92" s="541"/>
      <c r="AA92" s="542"/>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3"/>
      <c r="Z94" s="684"/>
      <c r="AA94" s="68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6" t="s">
        <v>75</v>
      </c>
      <c r="AU94" s="687"/>
      <c r="AV94" s="687"/>
      <c r="AW94" s="687"/>
      <c r="AX94" s="688"/>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0" t="s">
        <v>17</v>
      </c>
      <c r="Z95" s="541"/>
      <c r="AA95" s="542"/>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1" t="s">
        <v>77</v>
      </c>
      <c r="B97" s="612"/>
      <c r="C97" s="641" t="s">
        <v>19</v>
      </c>
      <c r="D97" s="526"/>
      <c r="E97" s="526"/>
      <c r="F97" s="526"/>
      <c r="G97" s="526"/>
      <c r="H97" s="526"/>
      <c r="I97" s="526"/>
      <c r="J97" s="526"/>
      <c r="K97" s="642"/>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13"/>
      <c r="B98" s="614"/>
      <c r="C98" s="537" t="s">
        <v>457</v>
      </c>
      <c r="D98" s="538"/>
      <c r="E98" s="538"/>
      <c r="F98" s="538"/>
      <c r="G98" s="538"/>
      <c r="H98" s="538"/>
      <c r="I98" s="538"/>
      <c r="J98" s="538"/>
      <c r="K98" s="539"/>
      <c r="L98" s="184">
        <v>275</v>
      </c>
      <c r="M98" s="185"/>
      <c r="N98" s="185"/>
      <c r="O98" s="185"/>
      <c r="P98" s="185"/>
      <c r="Q98" s="186"/>
      <c r="R98" s="184">
        <v>275</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c r="D99" s="609"/>
      <c r="E99" s="609"/>
      <c r="F99" s="609"/>
      <c r="G99" s="609"/>
      <c r="H99" s="609"/>
      <c r="I99" s="609"/>
      <c r="J99" s="609"/>
      <c r="K99" s="610"/>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c r="D100" s="609"/>
      <c r="E100" s="609"/>
      <c r="F100" s="609"/>
      <c r="G100" s="609"/>
      <c r="H100" s="609"/>
      <c r="I100" s="609"/>
      <c r="J100" s="609"/>
      <c r="K100" s="610"/>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c r="D101" s="609"/>
      <c r="E101" s="609"/>
      <c r="F101" s="609"/>
      <c r="G101" s="609"/>
      <c r="H101" s="609"/>
      <c r="I101" s="609"/>
      <c r="J101" s="609"/>
      <c r="K101" s="610"/>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1.75"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hidden="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5"/>
      <c r="B104" s="616"/>
      <c r="C104" s="602" t="s">
        <v>22</v>
      </c>
      <c r="D104" s="603"/>
      <c r="E104" s="603"/>
      <c r="F104" s="603"/>
      <c r="G104" s="603"/>
      <c r="H104" s="603"/>
      <c r="I104" s="603"/>
      <c r="J104" s="603"/>
      <c r="K104" s="604"/>
      <c r="L104" s="605">
        <f>SUM(L98:Q103)</f>
        <v>275</v>
      </c>
      <c r="M104" s="606"/>
      <c r="N104" s="606"/>
      <c r="O104" s="606"/>
      <c r="P104" s="606"/>
      <c r="Q104" s="607"/>
      <c r="R104" s="605">
        <f>SUM(R98:W103)</f>
        <v>275</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1.5" customHeight="1" x14ac:dyDescent="0.15">
      <c r="A108" s="653" t="s">
        <v>312</v>
      </c>
      <c r="B108" s="654"/>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50" t="s">
        <v>449</v>
      </c>
      <c r="AE108" s="351"/>
      <c r="AF108" s="351"/>
      <c r="AG108" s="347" t="s">
        <v>462</v>
      </c>
      <c r="AH108" s="348"/>
      <c r="AI108" s="348"/>
      <c r="AJ108" s="348"/>
      <c r="AK108" s="348"/>
      <c r="AL108" s="348"/>
      <c r="AM108" s="348"/>
      <c r="AN108" s="348"/>
      <c r="AO108" s="348"/>
      <c r="AP108" s="348"/>
      <c r="AQ108" s="348"/>
      <c r="AR108" s="348"/>
      <c r="AS108" s="348"/>
      <c r="AT108" s="348"/>
      <c r="AU108" s="348"/>
      <c r="AV108" s="348"/>
      <c r="AW108" s="348"/>
      <c r="AX108" s="349"/>
    </row>
    <row r="109" spans="1:50" ht="38.25" customHeight="1" x14ac:dyDescent="0.15">
      <c r="A109" s="655"/>
      <c r="B109" s="656"/>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9"/>
      <c r="AD109" s="302" t="s">
        <v>449</v>
      </c>
      <c r="AE109" s="303"/>
      <c r="AF109" s="303"/>
      <c r="AG109" s="282" t="s">
        <v>546</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x14ac:dyDescent="0.15">
      <c r="A110" s="657"/>
      <c r="B110" s="658"/>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2" t="s">
        <v>449</v>
      </c>
      <c r="AE110" s="333"/>
      <c r="AF110" s="333"/>
      <c r="AG110" s="342" t="s">
        <v>547</v>
      </c>
      <c r="AH110" s="247"/>
      <c r="AI110" s="247"/>
      <c r="AJ110" s="247"/>
      <c r="AK110" s="247"/>
      <c r="AL110" s="247"/>
      <c r="AM110" s="247"/>
      <c r="AN110" s="247"/>
      <c r="AO110" s="247"/>
      <c r="AP110" s="247"/>
      <c r="AQ110" s="247"/>
      <c r="AR110" s="247"/>
      <c r="AS110" s="247"/>
      <c r="AT110" s="247"/>
      <c r="AU110" s="247"/>
      <c r="AV110" s="247"/>
      <c r="AW110" s="247"/>
      <c r="AX110" s="328"/>
    </row>
    <row r="111" spans="1:50" ht="30.75" customHeight="1" x14ac:dyDescent="0.15">
      <c r="A111" s="263" t="s">
        <v>46</v>
      </c>
      <c r="B111" s="264"/>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76" t="s">
        <v>449</v>
      </c>
      <c r="AE111" s="277"/>
      <c r="AF111" s="277"/>
      <c r="AG111" s="279" t="s">
        <v>548</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463</v>
      </c>
      <c r="AE112" s="303"/>
      <c r="AF112" s="303"/>
      <c r="AG112" s="652"/>
      <c r="AH112" s="259"/>
      <c r="AI112" s="259"/>
      <c r="AJ112" s="259"/>
      <c r="AK112" s="259"/>
      <c r="AL112" s="259"/>
      <c r="AM112" s="259"/>
      <c r="AN112" s="259"/>
      <c r="AO112" s="259"/>
      <c r="AP112" s="259"/>
      <c r="AQ112" s="259"/>
      <c r="AR112" s="259"/>
      <c r="AS112" s="259"/>
      <c r="AT112" s="259"/>
      <c r="AU112" s="259"/>
      <c r="AV112" s="259"/>
      <c r="AW112" s="259"/>
      <c r="AX112" s="283"/>
    </row>
    <row r="113" spans="1:64" ht="19.350000000000001" customHeight="1" x14ac:dyDescent="0.15">
      <c r="A113" s="265"/>
      <c r="B113" s="266"/>
      <c r="C113" s="448"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449</v>
      </c>
      <c r="AE113" s="303"/>
      <c r="AF113" s="303"/>
      <c r="AG113" s="282" t="s">
        <v>549</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449</v>
      </c>
      <c r="AE114" s="303"/>
      <c r="AF114" s="303"/>
      <c r="AG114" s="282" t="s">
        <v>550</v>
      </c>
      <c r="AH114" s="259"/>
      <c r="AI114" s="259"/>
      <c r="AJ114" s="259"/>
      <c r="AK114" s="259"/>
      <c r="AL114" s="259"/>
      <c r="AM114" s="259"/>
      <c r="AN114" s="259"/>
      <c r="AO114" s="259"/>
      <c r="AP114" s="259"/>
      <c r="AQ114" s="259"/>
      <c r="AR114" s="259"/>
      <c r="AS114" s="259"/>
      <c r="AT114" s="259"/>
      <c r="AU114" s="259"/>
      <c r="AV114" s="259"/>
      <c r="AW114" s="259"/>
      <c r="AX114" s="283"/>
    </row>
    <row r="115" spans="1:64" ht="32.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449</v>
      </c>
      <c r="AE115" s="303"/>
      <c r="AF115" s="303"/>
      <c r="AG115" s="282" t="s">
        <v>551</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463</v>
      </c>
      <c r="AE116" s="262"/>
      <c r="AF116" s="262"/>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68.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449</v>
      </c>
      <c r="AE117" s="333"/>
      <c r="AF117" s="337"/>
      <c r="AG117" s="343" t="s">
        <v>554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3.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449</v>
      </c>
      <c r="AE118" s="277"/>
      <c r="AF118" s="278"/>
      <c r="AG118" s="279" t="s">
        <v>563</v>
      </c>
      <c r="AH118" s="280"/>
      <c r="AI118" s="280"/>
      <c r="AJ118" s="280"/>
      <c r="AK118" s="280"/>
      <c r="AL118" s="280"/>
      <c r="AM118" s="280"/>
      <c r="AN118" s="280"/>
      <c r="AO118" s="280"/>
      <c r="AP118" s="280"/>
      <c r="AQ118" s="280"/>
      <c r="AR118" s="280"/>
      <c r="AS118" s="280"/>
      <c r="AT118" s="280"/>
      <c r="AU118" s="280"/>
      <c r="AV118" s="280"/>
      <c r="AW118" s="280"/>
      <c r="AX118" s="281"/>
    </row>
    <row r="119" spans="1:64" ht="56.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449</v>
      </c>
      <c r="AE119" s="353"/>
      <c r="AF119" s="353"/>
      <c r="AG119" s="282" t="s">
        <v>565</v>
      </c>
      <c r="AH119" s="259"/>
      <c r="AI119" s="259"/>
      <c r="AJ119" s="259"/>
      <c r="AK119" s="259"/>
      <c r="AL119" s="259"/>
      <c r="AM119" s="259"/>
      <c r="AN119" s="259"/>
      <c r="AO119" s="259"/>
      <c r="AP119" s="259"/>
      <c r="AQ119" s="259"/>
      <c r="AR119" s="259"/>
      <c r="AS119" s="259"/>
      <c r="AT119" s="259"/>
      <c r="AU119" s="259"/>
      <c r="AV119" s="259"/>
      <c r="AW119" s="259"/>
      <c r="AX119" s="283"/>
    </row>
    <row r="120" spans="1:64" ht="33.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449</v>
      </c>
      <c r="AE120" s="303"/>
      <c r="AF120" s="303"/>
      <c r="AG120" s="282" t="s">
        <v>564</v>
      </c>
      <c r="AH120" s="259"/>
      <c r="AI120" s="259"/>
      <c r="AJ120" s="259"/>
      <c r="AK120" s="259"/>
      <c r="AL120" s="259"/>
      <c r="AM120" s="259"/>
      <c r="AN120" s="259"/>
      <c r="AO120" s="259"/>
      <c r="AP120" s="259"/>
      <c r="AQ120" s="259"/>
      <c r="AR120" s="259"/>
      <c r="AS120" s="259"/>
      <c r="AT120" s="259"/>
      <c r="AU120" s="259"/>
      <c r="AV120" s="259"/>
      <c r="AW120" s="259"/>
      <c r="AX120" s="283"/>
    </row>
    <row r="121" spans="1:64" ht="39"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449</v>
      </c>
      <c r="AE121" s="303"/>
      <c r="AF121" s="303"/>
      <c r="AG121" s="342" t="s">
        <v>552</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76" t="s">
        <v>463</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57"/>
      <c r="U125" s="344"/>
      <c r="V125" s="344"/>
      <c r="W125" s="344"/>
      <c r="X125" s="344"/>
      <c r="Y125" s="344"/>
      <c r="Z125" s="344"/>
      <c r="AA125" s="344"/>
      <c r="AB125" s="344"/>
      <c r="AC125" s="344"/>
      <c r="AD125" s="344"/>
      <c r="AE125" s="344"/>
      <c r="AF125" s="558"/>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2"/>
      <c r="C126" s="382" t="s">
        <v>64</v>
      </c>
      <c r="D126" s="430"/>
      <c r="E126" s="430"/>
      <c r="F126" s="431"/>
      <c r="G126" s="386" t="s">
        <v>553</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9" t="s">
        <v>68</v>
      </c>
      <c r="D127" s="590"/>
      <c r="E127" s="590"/>
      <c r="F127" s="591"/>
      <c r="G127" s="592" t="s">
        <v>555</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120" customHeight="1" thickBot="1" x14ac:dyDescent="0.2">
      <c r="A131" s="389" t="s">
        <v>306</v>
      </c>
      <c r="B131" s="390"/>
      <c r="C131" s="390"/>
      <c r="D131" s="390"/>
      <c r="E131" s="391"/>
      <c r="F131" s="422" t="s">
        <v>590</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99.95" customHeight="1" thickBot="1" x14ac:dyDescent="0.2">
      <c r="A133" s="554" t="s">
        <v>593</v>
      </c>
      <c r="B133" s="555"/>
      <c r="C133" s="555"/>
      <c r="D133" s="555"/>
      <c r="E133" s="556"/>
      <c r="F133" s="425" t="s">
        <v>592</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99.95" customHeight="1" thickBot="1" x14ac:dyDescent="0.2">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0" t="s">
        <v>224</v>
      </c>
      <c r="B137" s="320"/>
      <c r="C137" s="320"/>
      <c r="D137" s="320"/>
      <c r="E137" s="320"/>
      <c r="F137" s="320"/>
      <c r="G137" s="545">
        <v>118</v>
      </c>
      <c r="H137" s="546"/>
      <c r="I137" s="546"/>
      <c r="J137" s="546"/>
      <c r="K137" s="546"/>
      <c r="L137" s="546"/>
      <c r="M137" s="546"/>
      <c r="N137" s="546"/>
      <c r="O137" s="546"/>
      <c r="P137" s="547"/>
      <c r="Q137" s="320" t="s">
        <v>225</v>
      </c>
      <c r="R137" s="320"/>
      <c r="S137" s="320"/>
      <c r="T137" s="320"/>
      <c r="U137" s="320"/>
      <c r="V137" s="320"/>
      <c r="W137" s="545">
        <v>118</v>
      </c>
      <c r="X137" s="546"/>
      <c r="Y137" s="546"/>
      <c r="Z137" s="546"/>
      <c r="AA137" s="546"/>
      <c r="AB137" s="546"/>
      <c r="AC137" s="546"/>
      <c r="AD137" s="546"/>
      <c r="AE137" s="546"/>
      <c r="AF137" s="547"/>
      <c r="AG137" s="320" t="s">
        <v>226</v>
      </c>
      <c r="AH137" s="320"/>
      <c r="AI137" s="320"/>
      <c r="AJ137" s="320"/>
      <c r="AK137" s="320"/>
      <c r="AL137" s="320"/>
      <c r="AM137" s="517">
        <v>113</v>
      </c>
      <c r="AN137" s="518"/>
      <c r="AO137" s="518"/>
      <c r="AP137" s="518"/>
      <c r="AQ137" s="518"/>
      <c r="AR137" s="518"/>
      <c r="AS137" s="518"/>
      <c r="AT137" s="518"/>
      <c r="AU137" s="518"/>
      <c r="AV137" s="519"/>
      <c r="AW137" s="12"/>
      <c r="AX137" s="13"/>
    </row>
    <row r="138" spans="1:50" ht="19.899999999999999" customHeight="1" thickBot="1" x14ac:dyDescent="0.2">
      <c r="A138" s="521" t="s">
        <v>227</v>
      </c>
      <c r="B138" s="428"/>
      <c r="C138" s="428"/>
      <c r="D138" s="428"/>
      <c r="E138" s="428"/>
      <c r="F138" s="428"/>
      <c r="G138" s="317">
        <v>317</v>
      </c>
      <c r="H138" s="318"/>
      <c r="I138" s="318"/>
      <c r="J138" s="318"/>
      <c r="K138" s="318"/>
      <c r="L138" s="318"/>
      <c r="M138" s="318"/>
      <c r="N138" s="318"/>
      <c r="O138" s="318"/>
      <c r="P138" s="319"/>
      <c r="Q138" s="428" t="s">
        <v>228</v>
      </c>
      <c r="R138" s="428"/>
      <c r="S138" s="428"/>
      <c r="T138" s="428"/>
      <c r="U138" s="428"/>
      <c r="V138" s="428"/>
      <c r="W138" s="317">
        <v>310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4"/>
      <c r="B142" s="405"/>
      <c r="C142" s="405"/>
      <c r="D142" s="405"/>
      <c r="E142" s="405"/>
      <c r="F142" s="40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4"/>
      <c r="B143" s="405"/>
      <c r="C143" s="405"/>
      <c r="D143" s="405"/>
      <c r="E143" s="405"/>
      <c r="F143" s="40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4"/>
      <c r="B144" s="405"/>
      <c r="C144" s="405"/>
      <c r="D144" s="405"/>
      <c r="E144" s="405"/>
      <c r="F144" s="40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4"/>
      <c r="B145" s="405"/>
      <c r="C145" s="405"/>
      <c r="D145" s="405"/>
      <c r="E145" s="405"/>
      <c r="F145" s="40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4"/>
      <c r="B146" s="405"/>
      <c r="C146" s="405"/>
      <c r="D146" s="405"/>
      <c r="E146" s="405"/>
      <c r="F146" s="40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4"/>
      <c r="B147" s="405"/>
      <c r="C147" s="405"/>
      <c r="D147" s="405"/>
      <c r="E147" s="405"/>
      <c r="F147" s="40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4"/>
      <c r="B148" s="405"/>
      <c r="C148" s="405"/>
      <c r="D148" s="405"/>
      <c r="E148" s="405"/>
      <c r="F148" s="40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4"/>
      <c r="B149" s="405"/>
      <c r="C149" s="405"/>
      <c r="D149" s="405"/>
      <c r="E149" s="405"/>
      <c r="F149" s="40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4"/>
      <c r="B150" s="405"/>
      <c r="C150" s="405"/>
      <c r="D150" s="405"/>
      <c r="E150" s="405"/>
      <c r="F150" s="40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4"/>
      <c r="B151" s="405"/>
      <c r="C151" s="405"/>
      <c r="D151" s="405"/>
      <c r="E151" s="405"/>
      <c r="F151" s="40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4"/>
      <c r="B152" s="405"/>
      <c r="C152" s="405"/>
      <c r="D152" s="405"/>
      <c r="E152" s="405"/>
      <c r="F152" s="40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4"/>
      <c r="B153" s="405"/>
      <c r="C153" s="405"/>
      <c r="D153" s="405"/>
      <c r="E153" s="405"/>
      <c r="F153" s="40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464</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506</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8"/>
    </row>
    <row r="179" spans="1:50" ht="24.75" customHeight="1" x14ac:dyDescent="0.15">
      <c r="A179" s="370"/>
      <c r="B179" s="371"/>
      <c r="C179" s="371"/>
      <c r="D179" s="371"/>
      <c r="E179" s="371"/>
      <c r="F179" s="372"/>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77"/>
    </row>
    <row r="180" spans="1:50" ht="24.75" customHeight="1" x14ac:dyDescent="0.15">
      <c r="A180" s="370"/>
      <c r="B180" s="371"/>
      <c r="C180" s="371"/>
      <c r="D180" s="371"/>
      <c r="E180" s="371"/>
      <c r="F180" s="372"/>
      <c r="G180" s="361" t="s">
        <v>465</v>
      </c>
      <c r="H180" s="362"/>
      <c r="I180" s="362"/>
      <c r="J180" s="362"/>
      <c r="K180" s="363"/>
      <c r="L180" s="364" t="s">
        <v>466</v>
      </c>
      <c r="M180" s="365"/>
      <c r="N180" s="365"/>
      <c r="O180" s="365"/>
      <c r="P180" s="365"/>
      <c r="Q180" s="365"/>
      <c r="R180" s="365"/>
      <c r="S180" s="365"/>
      <c r="T180" s="365"/>
      <c r="U180" s="365"/>
      <c r="V180" s="365"/>
      <c r="W180" s="365"/>
      <c r="X180" s="366"/>
      <c r="Y180" s="395">
        <v>147.88999999999999</v>
      </c>
      <c r="Z180" s="396"/>
      <c r="AA180" s="396"/>
      <c r="AB180" s="397"/>
      <c r="AC180" s="361" t="s">
        <v>480</v>
      </c>
      <c r="AD180" s="362"/>
      <c r="AE180" s="362"/>
      <c r="AF180" s="362"/>
      <c r="AG180" s="363"/>
      <c r="AH180" s="364" t="s">
        <v>527</v>
      </c>
      <c r="AI180" s="365"/>
      <c r="AJ180" s="365"/>
      <c r="AK180" s="365"/>
      <c r="AL180" s="365"/>
      <c r="AM180" s="365"/>
      <c r="AN180" s="365"/>
      <c r="AO180" s="365"/>
      <c r="AP180" s="365"/>
      <c r="AQ180" s="365"/>
      <c r="AR180" s="365"/>
      <c r="AS180" s="365"/>
      <c r="AT180" s="366"/>
      <c r="AU180" s="395">
        <v>0.34</v>
      </c>
      <c r="AV180" s="396"/>
      <c r="AW180" s="396"/>
      <c r="AX180" s="397"/>
    </row>
    <row r="181" spans="1:50" ht="38.25" customHeight="1" x14ac:dyDescent="0.15">
      <c r="A181" s="370"/>
      <c r="B181" s="371"/>
      <c r="C181" s="371"/>
      <c r="D181" s="371"/>
      <c r="E181" s="371"/>
      <c r="F181" s="372"/>
      <c r="G181" s="410" t="s">
        <v>467</v>
      </c>
      <c r="H181" s="411"/>
      <c r="I181" s="411"/>
      <c r="J181" s="411"/>
      <c r="K181" s="412"/>
      <c r="L181" s="413" t="s">
        <v>468</v>
      </c>
      <c r="M181" s="414"/>
      <c r="N181" s="414"/>
      <c r="O181" s="414"/>
      <c r="P181" s="414"/>
      <c r="Q181" s="414"/>
      <c r="R181" s="414"/>
      <c r="S181" s="414"/>
      <c r="T181" s="414"/>
      <c r="U181" s="414"/>
      <c r="V181" s="414"/>
      <c r="W181" s="414"/>
      <c r="X181" s="415"/>
      <c r="Y181" s="416">
        <v>51.99</v>
      </c>
      <c r="Z181" s="417"/>
      <c r="AA181" s="417"/>
      <c r="AB181" s="418"/>
      <c r="AC181" s="410" t="s">
        <v>529</v>
      </c>
      <c r="AD181" s="411"/>
      <c r="AE181" s="411"/>
      <c r="AF181" s="411"/>
      <c r="AG181" s="412"/>
      <c r="AH181" s="413" t="s">
        <v>528</v>
      </c>
      <c r="AI181" s="414"/>
      <c r="AJ181" s="414"/>
      <c r="AK181" s="414"/>
      <c r="AL181" s="414"/>
      <c r="AM181" s="414"/>
      <c r="AN181" s="414"/>
      <c r="AO181" s="414"/>
      <c r="AP181" s="414"/>
      <c r="AQ181" s="414"/>
      <c r="AR181" s="414"/>
      <c r="AS181" s="414"/>
      <c r="AT181" s="415"/>
      <c r="AU181" s="416">
        <v>0.2</v>
      </c>
      <c r="AV181" s="417"/>
      <c r="AW181" s="417"/>
      <c r="AX181" s="418"/>
    </row>
    <row r="182" spans="1:50" ht="24.75" customHeight="1" x14ac:dyDescent="0.15">
      <c r="A182" s="370"/>
      <c r="B182" s="371"/>
      <c r="C182" s="371"/>
      <c r="D182" s="371"/>
      <c r="E182" s="371"/>
      <c r="F182" s="372"/>
      <c r="G182" s="410" t="s">
        <v>467</v>
      </c>
      <c r="H182" s="411"/>
      <c r="I182" s="411"/>
      <c r="J182" s="411"/>
      <c r="K182" s="412"/>
      <c r="L182" s="413" t="s">
        <v>469</v>
      </c>
      <c r="M182" s="414"/>
      <c r="N182" s="414"/>
      <c r="O182" s="414"/>
      <c r="P182" s="414"/>
      <c r="Q182" s="414"/>
      <c r="R182" s="414"/>
      <c r="S182" s="414"/>
      <c r="T182" s="414"/>
      <c r="U182" s="414"/>
      <c r="V182" s="414"/>
      <c r="W182" s="414"/>
      <c r="X182" s="415"/>
      <c r="Y182" s="416">
        <v>8.98</v>
      </c>
      <c r="Z182" s="417"/>
      <c r="AA182" s="417"/>
      <c r="AB182" s="418"/>
      <c r="AC182" s="410" t="s">
        <v>530</v>
      </c>
      <c r="AD182" s="411"/>
      <c r="AE182" s="411"/>
      <c r="AF182" s="411"/>
      <c r="AG182" s="412"/>
      <c r="AH182" s="413" t="s">
        <v>531</v>
      </c>
      <c r="AI182" s="414"/>
      <c r="AJ182" s="414"/>
      <c r="AK182" s="414"/>
      <c r="AL182" s="414"/>
      <c r="AM182" s="414"/>
      <c r="AN182" s="414"/>
      <c r="AO182" s="414"/>
      <c r="AP182" s="414"/>
      <c r="AQ182" s="414"/>
      <c r="AR182" s="414"/>
      <c r="AS182" s="414"/>
      <c r="AT182" s="415"/>
      <c r="AU182" s="416">
        <v>0.7</v>
      </c>
      <c r="AV182" s="417"/>
      <c r="AW182" s="417"/>
      <c r="AX182" s="418"/>
    </row>
    <row r="183" spans="1:50" ht="35.25" customHeight="1" x14ac:dyDescent="0.15">
      <c r="A183" s="370"/>
      <c r="B183" s="371"/>
      <c r="C183" s="371"/>
      <c r="D183" s="371"/>
      <c r="E183" s="371"/>
      <c r="F183" s="372"/>
      <c r="G183" s="410" t="s">
        <v>470</v>
      </c>
      <c r="H183" s="411"/>
      <c r="I183" s="411"/>
      <c r="J183" s="411"/>
      <c r="K183" s="412"/>
      <c r="L183" s="413" t="s">
        <v>471</v>
      </c>
      <c r="M183" s="414"/>
      <c r="N183" s="414"/>
      <c r="O183" s="414"/>
      <c r="P183" s="414"/>
      <c r="Q183" s="414"/>
      <c r="R183" s="414"/>
      <c r="S183" s="414"/>
      <c r="T183" s="414"/>
      <c r="U183" s="414"/>
      <c r="V183" s="414"/>
      <c r="W183" s="414"/>
      <c r="X183" s="415"/>
      <c r="Y183" s="416">
        <v>6.44</v>
      </c>
      <c r="Z183" s="417"/>
      <c r="AA183" s="417"/>
      <c r="AB183" s="418"/>
      <c r="AC183" s="410" t="s">
        <v>532</v>
      </c>
      <c r="AD183" s="411"/>
      <c r="AE183" s="411"/>
      <c r="AF183" s="411"/>
      <c r="AG183" s="412"/>
      <c r="AH183" s="413" t="s">
        <v>533</v>
      </c>
      <c r="AI183" s="414"/>
      <c r="AJ183" s="414"/>
      <c r="AK183" s="414"/>
      <c r="AL183" s="414"/>
      <c r="AM183" s="414"/>
      <c r="AN183" s="414"/>
      <c r="AO183" s="414"/>
      <c r="AP183" s="414"/>
      <c r="AQ183" s="414"/>
      <c r="AR183" s="414"/>
      <c r="AS183" s="414"/>
      <c r="AT183" s="415"/>
      <c r="AU183" s="416">
        <v>0.56000000000000005</v>
      </c>
      <c r="AV183" s="417"/>
      <c r="AW183" s="417"/>
      <c r="AX183" s="418"/>
    </row>
    <row r="184" spans="1:50" ht="24.75" customHeight="1" x14ac:dyDescent="0.15">
      <c r="A184" s="370"/>
      <c r="B184" s="371"/>
      <c r="C184" s="371"/>
      <c r="D184" s="371"/>
      <c r="E184" s="371"/>
      <c r="F184" s="372"/>
      <c r="G184" s="410" t="s">
        <v>472</v>
      </c>
      <c r="H184" s="411"/>
      <c r="I184" s="411"/>
      <c r="J184" s="411"/>
      <c r="K184" s="412"/>
      <c r="L184" s="413" t="s">
        <v>473</v>
      </c>
      <c r="M184" s="414"/>
      <c r="N184" s="414"/>
      <c r="O184" s="414"/>
      <c r="P184" s="414"/>
      <c r="Q184" s="414"/>
      <c r="R184" s="414"/>
      <c r="S184" s="414"/>
      <c r="T184" s="414"/>
      <c r="U184" s="414"/>
      <c r="V184" s="414"/>
      <c r="W184" s="414"/>
      <c r="X184" s="415"/>
      <c r="Y184" s="416">
        <v>0.68</v>
      </c>
      <c r="Z184" s="417"/>
      <c r="AA184" s="417"/>
      <c r="AB184" s="418"/>
      <c r="AC184" s="410" t="s">
        <v>472</v>
      </c>
      <c r="AD184" s="411"/>
      <c r="AE184" s="411"/>
      <c r="AF184" s="411"/>
      <c r="AG184" s="412"/>
      <c r="AH184" s="413" t="s">
        <v>534</v>
      </c>
      <c r="AI184" s="414"/>
      <c r="AJ184" s="414"/>
      <c r="AK184" s="414"/>
      <c r="AL184" s="414"/>
      <c r="AM184" s="414"/>
      <c r="AN184" s="414"/>
      <c r="AO184" s="414"/>
      <c r="AP184" s="414"/>
      <c r="AQ184" s="414"/>
      <c r="AR184" s="414"/>
      <c r="AS184" s="414"/>
      <c r="AT184" s="415"/>
      <c r="AU184" s="416">
        <v>0.1</v>
      </c>
      <c r="AV184" s="417"/>
      <c r="AW184" s="417"/>
      <c r="AX184" s="418"/>
    </row>
    <row r="185" spans="1:50" ht="24.75" customHeight="1" x14ac:dyDescent="0.15">
      <c r="A185" s="370"/>
      <c r="B185" s="371"/>
      <c r="C185" s="371"/>
      <c r="D185" s="371"/>
      <c r="E185" s="371"/>
      <c r="F185" s="372"/>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t="s">
        <v>467</v>
      </c>
      <c r="AD185" s="411"/>
      <c r="AE185" s="411"/>
      <c r="AF185" s="411"/>
      <c r="AG185" s="412"/>
      <c r="AH185" s="413" t="s">
        <v>535</v>
      </c>
      <c r="AI185" s="414"/>
      <c r="AJ185" s="414"/>
      <c r="AK185" s="414"/>
      <c r="AL185" s="414"/>
      <c r="AM185" s="414"/>
      <c r="AN185" s="414"/>
      <c r="AO185" s="414"/>
      <c r="AP185" s="414"/>
      <c r="AQ185" s="414"/>
      <c r="AR185" s="414"/>
      <c r="AS185" s="414"/>
      <c r="AT185" s="415"/>
      <c r="AU185" s="416">
        <v>0.5</v>
      </c>
      <c r="AV185" s="417"/>
      <c r="AW185" s="417"/>
      <c r="AX185" s="418"/>
    </row>
    <row r="186" spans="1:50" ht="24.75" customHeight="1" x14ac:dyDescent="0.15">
      <c r="A186" s="370"/>
      <c r="B186" s="371"/>
      <c r="C186" s="371"/>
      <c r="D186" s="371"/>
      <c r="E186" s="371"/>
      <c r="F186" s="372"/>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0"/>
    </row>
    <row r="187" spans="1:50" ht="24.75" customHeight="1" x14ac:dyDescent="0.15">
      <c r="A187" s="370"/>
      <c r="B187" s="371"/>
      <c r="C187" s="371"/>
      <c r="D187" s="371"/>
      <c r="E187" s="371"/>
      <c r="F187" s="372"/>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0"/>
    </row>
    <row r="188" spans="1:50" ht="24.75" customHeight="1" x14ac:dyDescent="0.15">
      <c r="A188" s="370"/>
      <c r="B188" s="371"/>
      <c r="C188" s="371"/>
      <c r="D188" s="371"/>
      <c r="E188" s="371"/>
      <c r="F188" s="372"/>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0"/>
    </row>
    <row r="189" spans="1:50" ht="24.75" customHeight="1" x14ac:dyDescent="0.15">
      <c r="A189" s="370"/>
      <c r="B189" s="371"/>
      <c r="C189" s="371"/>
      <c r="D189" s="371"/>
      <c r="E189" s="371"/>
      <c r="F189" s="372"/>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0"/>
    </row>
    <row r="190" spans="1:50" ht="24.75" customHeight="1" thickBot="1" x14ac:dyDescent="0.2">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215.98</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2.4000000000000004</v>
      </c>
      <c r="AV190" s="566"/>
      <c r="AW190" s="566"/>
      <c r="AX190" s="568"/>
    </row>
    <row r="191" spans="1:50" ht="30" customHeight="1" x14ac:dyDescent="0.15">
      <c r="A191" s="370"/>
      <c r="B191" s="371"/>
      <c r="C191" s="371"/>
      <c r="D191" s="371"/>
      <c r="E191" s="371"/>
      <c r="F191" s="372"/>
      <c r="G191" s="376" t="s">
        <v>474</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586</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559"/>
    </row>
    <row r="192" spans="1:50" ht="25.5" customHeight="1" x14ac:dyDescent="0.15">
      <c r="A192" s="370"/>
      <c r="B192" s="371"/>
      <c r="C192" s="371"/>
      <c r="D192" s="371"/>
      <c r="E192" s="371"/>
      <c r="F192" s="372"/>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77"/>
    </row>
    <row r="193" spans="1:50" ht="24.75" customHeight="1" x14ac:dyDescent="0.15">
      <c r="A193" s="370"/>
      <c r="B193" s="371"/>
      <c r="C193" s="371"/>
      <c r="D193" s="371"/>
      <c r="E193" s="371"/>
      <c r="F193" s="372"/>
      <c r="G193" s="361" t="s">
        <v>475</v>
      </c>
      <c r="H193" s="362"/>
      <c r="I193" s="362"/>
      <c r="J193" s="362"/>
      <c r="K193" s="363"/>
      <c r="L193" s="364" t="s">
        <v>476</v>
      </c>
      <c r="M193" s="365"/>
      <c r="N193" s="365"/>
      <c r="O193" s="365"/>
      <c r="P193" s="365"/>
      <c r="Q193" s="365"/>
      <c r="R193" s="365"/>
      <c r="S193" s="365"/>
      <c r="T193" s="365"/>
      <c r="U193" s="365"/>
      <c r="V193" s="365"/>
      <c r="W193" s="365"/>
      <c r="X193" s="366"/>
      <c r="Y193" s="395">
        <v>51.99</v>
      </c>
      <c r="Z193" s="396"/>
      <c r="AA193" s="396"/>
      <c r="AB193" s="397"/>
      <c r="AC193" s="361"/>
      <c r="AD193" s="362"/>
      <c r="AE193" s="362"/>
      <c r="AF193" s="362"/>
      <c r="AG193" s="363"/>
      <c r="AH193" s="364"/>
      <c r="AI193" s="365"/>
      <c r="AJ193" s="365"/>
      <c r="AK193" s="365"/>
      <c r="AL193" s="365"/>
      <c r="AM193" s="365"/>
      <c r="AN193" s="365"/>
      <c r="AO193" s="365"/>
      <c r="AP193" s="365"/>
      <c r="AQ193" s="365"/>
      <c r="AR193" s="365"/>
      <c r="AS193" s="365"/>
      <c r="AT193" s="366"/>
      <c r="AU193" s="395"/>
      <c r="AV193" s="396"/>
      <c r="AW193" s="396"/>
      <c r="AX193" s="561"/>
    </row>
    <row r="194" spans="1:50" ht="24.75" customHeight="1" x14ac:dyDescent="0.15">
      <c r="A194" s="370"/>
      <c r="B194" s="371"/>
      <c r="C194" s="371"/>
      <c r="D194" s="371"/>
      <c r="E194" s="371"/>
      <c r="F194" s="372"/>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0"/>
    </row>
    <row r="195" spans="1:50" ht="24.75" customHeight="1" x14ac:dyDescent="0.15">
      <c r="A195" s="370"/>
      <c r="B195" s="371"/>
      <c r="C195" s="371"/>
      <c r="D195" s="371"/>
      <c r="E195" s="371"/>
      <c r="F195" s="372"/>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0"/>
    </row>
    <row r="196" spans="1:50" ht="24.75" customHeight="1" x14ac:dyDescent="0.15">
      <c r="A196" s="370"/>
      <c r="B196" s="371"/>
      <c r="C196" s="371"/>
      <c r="D196" s="371"/>
      <c r="E196" s="371"/>
      <c r="F196" s="372"/>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0"/>
    </row>
    <row r="197" spans="1:50" ht="24.75" customHeight="1" x14ac:dyDescent="0.15">
      <c r="A197" s="370"/>
      <c r="B197" s="371"/>
      <c r="C197" s="371"/>
      <c r="D197" s="371"/>
      <c r="E197" s="371"/>
      <c r="F197" s="372"/>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0"/>
    </row>
    <row r="198" spans="1:50" ht="0.75" customHeight="1" x14ac:dyDescent="0.15">
      <c r="A198" s="370"/>
      <c r="B198" s="371"/>
      <c r="C198" s="371"/>
      <c r="D198" s="371"/>
      <c r="E198" s="371"/>
      <c r="F198" s="372"/>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0"/>
    </row>
    <row r="199" spans="1:50" ht="24.75" hidden="1" customHeight="1" x14ac:dyDescent="0.15">
      <c r="A199" s="370"/>
      <c r="B199" s="371"/>
      <c r="C199" s="371"/>
      <c r="D199" s="371"/>
      <c r="E199" s="371"/>
      <c r="F199" s="372"/>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560"/>
    </row>
    <row r="200" spans="1:50" ht="24.75" hidden="1" customHeight="1" x14ac:dyDescent="0.15">
      <c r="A200" s="370"/>
      <c r="B200" s="371"/>
      <c r="C200" s="371"/>
      <c r="D200" s="371"/>
      <c r="E200" s="371"/>
      <c r="F200" s="372"/>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0"/>
    </row>
    <row r="201" spans="1:50" ht="24.75" customHeight="1" x14ac:dyDescent="0.15">
      <c r="A201" s="370"/>
      <c r="B201" s="371"/>
      <c r="C201" s="371"/>
      <c r="D201" s="371"/>
      <c r="E201" s="371"/>
      <c r="F201" s="372"/>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0"/>
    </row>
    <row r="202" spans="1:50" ht="24.75" customHeight="1" x14ac:dyDescent="0.15">
      <c r="A202" s="370"/>
      <c r="B202" s="371"/>
      <c r="C202" s="371"/>
      <c r="D202" s="371"/>
      <c r="E202" s="371"/>
      <c r="F202" s="372"/>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0"/>
    </row>
    <row r="203" spans="1:50" ht="24.75" customHeight="1" thickBot="1" x14ac:dyDescent="0.2">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51.99</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0</v>
      </c>
      <c r="AV203" s="566"/>
      <c r="AW203" s="566"/>
      <c r="AX203" s="568"/>
    </row>
    <row r="204" spans="1:50" ht="30" customHeight="1" x14ac:dyDescent="0.15">
      <c r="A204" s="370"/>
      <c r="B204" s="371"/>
      <c r="C204" s="371"/>
      <c r="D204" s="371"/>
      <c r="E204" s="371"/>
      <c r="F204" s="372"/>
      <c r="G204" s="376" t="s">
        <v>477</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507</v>
      </c>
      <c r="AD204" s="569"/>
      <c r="AE204" s="569"/>
      <c r="AF204" s="569"/>
      <c r="AG204" s="569"/>
      <c r="AH204" s="569"/>
      <c r="AI204" s="569"/>
      <c r="AJ204" s="569"/>
      <c r="AK204" s="569"/>
      <c r="AL204" s="569"/>
      <c r="AM204" s="569"/>
      <c r="AN204" s="569"/>
      <c r="AO204" s="569"/>
      <c r="AP204" s="569"/>
      <c r="AQ204" s="569"/>
      <c r="AR204" s="569"/>
      <c r="AS204" s="569"/>
      <c r="AT204" s="569"/>
      <c r="AU204" s="569"/>
      <c r="AV204" s="569"/>
      <c r="AW204" s="569"/>
      <c r="AX204" s="570"/>
    </row>
    <row r="205" spans="1:50" ht="24.75" customHeight="1" x14ac:dyDescent="0.15">
      <c r="A205" s="370"/>
      <c r="B205" s="371"/>
      <c r="C205" s="371"/>
      <c r="D205" s="371"/>
      <c r="E205" s="371"/>
      <c r="F205" s="372"/>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77"/>
    </row>
    <row r="206" spans="1:50" ht="24.75" customHeight="1" x14ac:dyDescent="0.15">
      <c r="A206" s="370"/>
      <c r="B206" s="371"/>
      <c r="C206" s="371"/>
      <c r="D206" s="371"/>
      <c r="E206" s="371"/>
      <c r="F206" s="372"/>
      <c r="G206" s="361" t="s">
        <v>475</v>
      </c>
      <c r="H206" s="362"/>
      <c r="I206" s="362"/>
      <c r="J206" s="362"/>
      <c r="K206" s="363"/>
      <c r="L206" s="364" t="s">
        <v>478</v>
      </c>
      <c r="M206" s="365"/>
      <c r="N206" s="365"/>
      <c r="O206" s="365"/>
      <c r="P206" s="365"/>
      <c r="Q206" s="365"/>
      <c r="R206" s="365"/>
      <c r="S206" s="365"/>
      <c r="T206" s="365"/>
      <c r="U206" s="365"/>
      <c r="V206" s="365"/>
      <c r="W206" s="365"/>
      <c r="X206" s="366"/>
      <c r="Y206" s="395">
        <v>8.98</v>
      </c>
      <c r="Z206" s="396"/>
      <c r="AA206" s="396"/>
      <c r="AB206" s="397"/>
      <c r="AC206" s="361" t="s">
        <v>467</v>
      </c>
      <c r="AD206" s="362"/>
      <c r="AE206" s="362"/>
      <c r="AF206" s="362"/>
      <c r="AG206" s="363"/>
      <c r="AH206" s="364" t="s">
        <v>479</v>
      </c>
      <c r="AI206" s="365"/>
      <c r="AJ206" s="365"/>
      <c r="AK206" s="365"/>
      <c r="AL206" s="365"/>
      <c r="AM206" s="365"/>
      <c r="AN206" s="365"/>
      <c r="AO206" s="365"/>
      <c r="AP206" s="365"/>
      <c r="AQ206" s="365"/>
      <c r="AR206" s="365"/>
      <c r="AS206" s="365"/>
      <c r="AT206" s="366"/>
      <c r="AU206" s="395">
        <v>46</v>
      </c>
      <c r="AV206" s="396"/>
      <c r="AW206" s="396"/>
      <c r="AX206" s="561"/>
    </row>
    <row r="207" spans="1:50" ht="24.75" customHeight="1" x14ac:dyDescent="0.15">
      <c r="A207" s="370"/>
      <c r="B207" s="371"/>
      <c r="C207" s="371"/>
      <c r="D207" s="371"/>
      <c r="E207" s="371"/>
      <c r="F207" s="372"/>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0"/>
    </row>
    <row r="208" spans="1:50" ht="24.75" hidden="1" customHeight="1" x14ac:dyDescent="0.15">
      <c r="A208" s="370"/>
      <c r="B208" s="371"/>
      <c r="C208" s="371"/>
      <c r="D208" s="371"/>
      <c r="E208" s="371"/>
      <c r="F208" s="372"/>
      <c r="G208" s="410"/>
      <c r="H208" s="571"/>
      <c r="I208" s="571"/>
      <c r="J208" s="571"/>
      <c r="K208" s="572"/>
      <c r="L208" s="413"/>
      <c r="M208" s="573"/>
      <c r="N208" s="573"/>
      <c r="O208" s="573"/>
      <c r="P208" s="573"/>
      <c r="Q208" s="573"/>
      <c r="R208" s="573"/>
      <c r="S208" s="573"/>
      <c r="T208" s="573"/>
      <c r="U208" s="573"/>
      <c r="V208" s="573"/>
      <c r="W208" s="573"/>
      <c r="X208" s="574"/>
      <c r="Y208" s="416"/>
      <c r="Z208" s="417"/>
      <c r="AA208" s="417"/>
      <c r="AB208" s="418"/>
      <c r="AC208" s="410"/>
      <c r="AD208" s="571"/>
      <c r="AE208" s="571"/>
      <c r="AF208" s="571"/>
      <c r="AG208" s="572"/>
      <c r="AH208" s="413"/>
      <c r="AI208" s="573"/>
      <c r="AJ208" s="573"/>
      <c r="AK208" s="573"/>
      <c r="AL208" s="573"/>
      <c r="AM208" s="573"/>
      <c r="AN208" s="573"/>
      <c r="AO208" s="573"/>
      <c r="AP208" s="573"/>
      <c r="AQ208" s="573"/>
      <c r="AR208" s="573"/>
      <c r="AS208" s="573"/>
      <c r="AT208" s="574"/>
      <c r="AU208" s="416"/>
      <c r="AV208" s="417"/>
      <c r="AW208" s="417"/>
      <c r="AX208" s="560"/>
    </row>
    <row r="209" spans="1:50" ht="0.75" customHeight="1" x14ac:dyDescent="0.15">
      <c r="A209" s="370"/>
      <c r="B209" s="371"/>
      <c r="C209" s="371"/>
      <c r="D209" s="371"/>
      <c r="E209" s="371"/>
      <c r="F209" s="372"/>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0"/>
    </row>
    <row r="210" spans="1:50" ht="24.75" hidden="1" customHeight="1" x14ac:dyDescent="0.15">
      <c r="A210" s="370"/>
      <c r="B210" s="371"/>
      <c r="C210" s="371"/>
      <c r="D210" s="371"/>
      <c r="E210" s="371"/>
      <c r="F210" s="372"/>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0"/>
    </row>
    <row r="211" spans="1:50" ht="24.75" hidden="1" customHeight="1" x14ac:dyDescent="0.15">
      <c r="A211" s="370"/>
      <c r="B211" s="371"/>
      <c r="C211" s="371"/>
      <c r="D211" s="371"/>
      <c r="E211" s="371"/>
      <c r="F211" s="372"/>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0"/>
    </row>
    <row r="212" spans="1:50" ht="24.75" hidden="1" customHeight="1" x14ac:dyDescent="0.15">
      <c r="A212" s="370"/>
      <c r="B212" s="371"/>
      <c r="C212" s="371"/>
      <c r="D212" s="371"/>
      <c r="E212" s="371"/>
      <c r="F212" s="372"/>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0"/>
    </row>
    <row r="213" spans="1:50" ht="24.75" customHeight="1" x14ac:dyDescent="0.15">
      <c r="A213" s="370"/>
      <c r="B213" s="371"/>
      <c r="C213" s="371"/>
      <c r="D213" s="371"/>
      <c r="E213" s="371"/>
      <c r="F213" s="372"/>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0"/>
    </row>
    <row r="214" spans="1:50" ht="24.75" customHeight="1" x14ac:dyDescent="0.15">
      <c r="A214" s="370"/>
      <c r="B214" s="371"/>
      <c r="C214" s="371"/>
      <c r="D214" s="371"/>
      <c r="E214" s="371"/>
      <c r="F214" s="372"/>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0"/>
    </row>
    <row r="215" spans="1:50" ht="24.75" customHeight="1" x14ac:dyDescent="0.15">
      <c r="A215" s="370"/>
      <c r="B215" s="371"/>
      <c r="C215" s="371"/>
      <c r="D215" s="371"/>
      <c r="E215" s="371"/>
      <c r="F215" s="372"/>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0"/>
    </row>
    <row r="216" spans="1:50" ht="24.75" customHeight="1" thickBot="1" x14ac:dyDescent="0.2">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8.98</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46</v>
      </c>
      <c r="AV216" s="566"/>
      <c r="AW216" s="566"/>
      <c r="AX216" s="568"/>
    </row>
    <row r="217" spans="1:50" ht="30" customHeight="1" x14ac:dyDescent="0.15">
      <c r="A217" s="370"/>
      <c r="B217" s="371"/>
      <c r="C217" s="371"/>
      <c r="D217" s="371"/>
      <c r="E217" s="371"/>
      <c r="F217" s="372"/>
      <c r="G217" s="376" t="s">
        <v>585</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508</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559"/>
    </row>
    <row r="218" spans="1:50" ht="24.75" customHeight="1" x14ac:dyDescent="0.15">
      <c r="A218" s="370"/>
      <c r="B218" s="371"/>
      <c r="C218" s="371"/>
      <c r="D218" s="371"/>
      <c r="E218" s="371"/>
      <c r="F218" s="372"/>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77"/>
    </row>
    <row r="219" spans="1:50" ht="24.75" customHeight="1" x14ac:dyDescent="0.15">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5"/>
      <c r="Z219" s="396"/>
      <c r="AA219" s="396"/>
      <c r="AB219" s="397"/>
      <c r="AC219" s="361" t="s">
        <v>480</v>
      </c>
      <c r="AD219" s="362"/>
      <c r="AE219" s="362"/>
      <c r="AF219" s="362"/>
      <c r="AG219" s="363"/>
      <c r="AH219" s="364" t="s">
        <v>479</v>
      </c>
      <c r="AI219" s="365"/>
      <c r="AJ219" s="365"/>
      <c r="AK219" s="365"/>
      <c r="AL219" s="365"/>
      <c r="AM219" s="365"/>
      <c r="AN219" s="365"/>
      <c r="AO219" s="365"/>
      <c r="AP219" s="365"/>
      <c r="AQ219" s="365"/>
      <c r="AR219" s="365"/>
      <c r="AS219" s="365"/>
      <c r="AT219" s="366"/>
      <c r="AU219" s="395">
        <v>46</v>
      </c>
      <c r="AV219" s="396"/>
      <c r="AW219" s="396"/>
      <c r="AX219" s="561"/>
    </row>
    <row r="220" spans="1:50" ht="24.75" customHeight="1" x14ac:dyDescent="0.15">
      <c r="A220" s="370"/>
      <c r="B220" s="371"/>
      <c r="C220" s="371"/>
      <c r="D220" s="371"/>
      <c r="E220" s="371"/>
      <c r="F220" s="372"/>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0"/>
    </row>
    <row r="221" spans="1:50" ht="24.75" customHeight="1" x14ac:dyDescent="0.15">
      <c r="A221" s="370"/>
      <c r="B221" s="371"/>
      <c r="C221" s="371"/>
      <c r="D221" s="371"/>
      <c r="E221" s="371"/>
      <c r="F221" s="372"/>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0"/>
    </row>
    <row r="222" spans="1:50" ht="24.75" customHeight="1" x14ac:dyDescent="0.15">
      <c r="A222" s="370"/>
      <c r="B222" s="371"/>
      <c r="C222" s="371"/>
      <c r="D222" s="371"/>
      <c r="E222" s="371"/>
      <c r="F222" s="372"/>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0"/>
    </row>
    <row r="223" spans="1:50" ht="24.75" customHeight="1" x14ac:dyDescent="0.15">
      <c r="A223" s="370"/>
      <c r="B223" s="371"/>
      <c r="C223" s="371"/>
      <c r="D223" s="371"/>
      <c r="E223" s="371"/>
      <c r="F223" s="372"/>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0"/>
    </row>
    <row r="224" spans="1:50" ht="24.75" customHeight="1" x14ac:dyDescent="0.15">
      <c r="A224" s="370"/>
      <c r="B224" s="371"/>
      <c r="C224" s="371"/>
      <c r="D224" s="371"/>
      <c r="E224" s="371"/>
      <c r="F224" s="372"/>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0"/>
    </row>
    <row r="225" spans="1:50" ht="24.75" customHeight="1" x14ac:dyDescent="0.15">
      <c r="A225" s="370"/>
      <c r="B225" s="371"/>
      <c r="C225" s="371"/>
      <c r="D225" s="371"/>
      <c r="E225" s="371"/>
      <c r="F225" s="372"/>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0"/>
    </row>
    <row r="226" spans="1:50" ht="24.75" customHeight="1" x14ac:dyDescent="0.15">
      <c r="A226" s="370"/>
      <c r="B226" s="371"/>
      <c r="C226" s="371"/>
      <c r="D226" s="371"/>
      <c r="E226" s="371"/>
      <c r="F226" s="372"/>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0"/>
    </row>
    <row r="227" spans="1:50" ht="24.75" customHeight="1" x14ac:dyDescent="0.15">
      <c r="A227" s="370"/>
      <c r="B227" s="371"/>
      <c r="C227" s="371"/>
      <c r="D227" s="371"/>
      <c r="E227" s="371"/>
      <c r="F227" s="372"/>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0"/>
    </row>
    <row r="228" spans="1:50" ht="24.75" customHeight="1" x14ac:dyDescent="0.15">
      <c r="A228" s="370"/>
      <c r="B228" s="371"/>
      <c r="C228" s="371"/>
      <c r="D228" s="371"/>
      <c r="E228" s="371"/>
      <c r="F228" s="372"/>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0"/>
    </row>
    <row r="229" spans="1:50" ht="24.75" customHeight="1" x14ac:dyDescent="0.15">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0</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46</v>
      </c>
      <c r="AV229" s="566"/>
      <c r="AW229" s="566"/>
      <c r="AX229" s="568"/>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6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4" t="s">
        <v>33</v>
      </c>
      <c r="AL235" s="241"/>
      <c r="AM235" s="241"/>
      <c r="AN235" s="241"/>
      <c r="AO235" s="241"/>
      <c r="AP235" s="241"/>
      <c r="AQ235" s="241" t="s">
        <v>23</v>
      </c>
      <c r="AR235" s="241"/>
      <c r="AS235" s="241"/>
      <c r="AT235" s="241"/>
      <c r="AU235" s="92" t="s">
        <v>24</v>
      </c>
      <c r="AV235" s="93"/>
      <c r="AW235" s="93"/>
      <c r="AX235" s="585"/>
    </row>
    <row r="236" spans="1:50" ht="24" customHeight="1" x14ac:dyDescent="0.15">
      <c r="A236" s="578">
        <v>1</v>
      </c>
      <c r="B236" s="578">
        <v>1</v>
      </c>
      <c r="C236" s="579" t="s">
        <v>483</v>
      </c>
      <c r="D236" s="580"/>
      <c r="E236" s="580"/>
      <c r="F236" s="580"/>
      <c r="G236" s="580"/>
      <c r="H236" s="580"/>
      <c r="I236" s="580"/>
      <c r="J236" s="580"/>
      <c r="K236" s="580"/>
      <c r="L236" s="580"/>
      <c r="M236" s="579" t="s">
        <v>484</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216</v>
      </c>
      <c r="AL236" s="582"/>
      <c r="AM236" s="582"/>
      <c r="AN236" s="582"/>
      <c r="AO236" s="582"/>
      <c r="AP236" s="583"/>
      <c r="AQ236" s="579">
        <v>1</v>
      </c>
      <c r="AR236" s="580"/>
      <c r="AS236" s="580"/>
      <c r="AT236" s="580"/>
      <c r="AU236" s="581">
        <v>98</v>
      </c>
      <c r="AV236" s="582"/>
      <c r="AW236" s="582"/>
      <c r="AX236" s="583"/>
    </row>
    <row r="237" spans="1:50" ht="24" hidden="1" customHeight="1" x14ac:dyDescent="0.15">
      <c r="A237" s="578">
        <v>2</v>
      </c>
      <c r="B237" s="578">
        <v>1</v>
      </c>
      <c r="C237" s="579" t="s">
        <v>487</v>
      </c>
      <c r="D237" s="580"/>
      <c r="E237" s="580"/>
      <c r="F237" s="580"/>
      <c r="G237" s="580"/>
      <c r="H237" s="580"/>
      <c r="I237" s="580"/>
      <c r="J237" s="580"/>
      <c r="K237" s="580"/>
      <c r="L237" s="580"/>
      <c r="M237" s="579" t="s">
        <v>488</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52</v>
      </c>
      <c r="AL237" s="582"/>
      <c r="AM237" s="582"/>
      <c r="AN237" s="582"/>
      <c r="AO237" s="582"/>
      <c r="AP237" s="583"/>
      <c r="AQ237" s="579" t="s">
        <v>489</v>
      </c>
      <c r="AR237" s="580"/>
      <c r="AS237" s="580"/>
      <c r="AT237" s="580"/>
      <c r="AU237" s="581" t="s">
        <v>489</v>
      </c>
      <c r="AV237" s="582"/>
      <c r="AW237" s="582"/>
      <c r="AX237" s="583"/>
    </row>
    <row r="238" spans="1:50" ht="24" hidden="1" customHeight="1" x14ac:dyDescent="0.15">
      <c r="A238" s="578">
        <v>3</v>
      </c>
      <c r="B238" s="578">
        <v>1</v>
      </c>
      <c r="C238" s="579" t="s">
        <v>493</v>
      </c>
      <c r="D238" s="580"/>
      <c r="E238" s="580"/>
      <c r="F238" s="580"/>
      <c r="G238" s="580"/>
      <c r="H238" s="580"/>
      <c r="I238" s="580"/>
      <c r="J238" s="580"/>
      <c r="K238" s="580"/>
      <c r="L238" s="580"/>
      <c r="M238" s="692" t="s">
        <v>494</v>
      </c>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93"/>
      <c r="AK238" s="581">
        <v>0.9</v>
      </c>
      <c r="AL238" s="582"/>
      <c r="AM238" s="582"/>
      <c r="AN238" s="582"/>
      <c r="AO238" s="582"/>
      <c r="AP238" s="583"/>
      <c r="AQ238" s="579" t="s">
        <v>489</v>
      </c>
      <c r="AR238" s="580"/>
      <c r="AS238" s="580"/>
      <c r="AT238" s="580"/>
      <c r="AU238" s="581" t="s">
        <v>489</v>
      </c>
      <c r="AV238" s="582"/>
      <c r="AW238" s="582"/>
      <c r="AX238" s="583"/>
    </row>
    <row r="239" spans="1:50" ht="3" hidden="1" customHeight="1" x14ac:dyDescent="0.15">
      <c r="A239" s="578">
        <v>4</v>
      </c>
      <c r="B239" s="578">
        <v>1</v>
      </c>
      <c r="C239" s="579"/>
      <c r="D239" s="580"/>
      <c r="E239" s="580"/>
      <c r="F239" s="580"/>
      <c r="G239" s="580"/>
      <c r="H239" s="580"/>
      <c r="I239" s="580"/>
      <c r="J239" s="580"/>
      <c r="K239" s="580"/>
      <c r="L239" s="580"/>
      <c r="M239" s="579"/>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hidden="1" customHeight="1" x14ac:dyDescent="0.15">
      <c r="A240" s="578">
        <v>5</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6</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7</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8</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0.75"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0.75"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11.25"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4" t="s">
        <v>401</v>
      </c>
      <c r="AL268" s="241"/>
      <c r="AM268" s="241"/>
      <c r="AN268" s="241"/>
      <c r="AO268" s="241"/>
      <c r="AP268" s="241"/>
      <c r="AQ268" s="241" t="s">
        <v>23</v>
      </c>
      <c r="AR268" s="241"/>
      <c r="AS268" s="241"/>
      <c r="AT268" s="241"/>
      <c r="AU268" s="92" t="s">
        <v>24</v>
      </c>
      <c r="AV268" s="93"/>
      <c r="AW268" s="93"/>
      <c r="AX268" s="585"/>
    </row>
    <row r="269" spans="1:50" ht="23.25" customHeight="1" x14ac:dyDescent="0.15">
      <c r="A269" s="578">
        <v>1</v>
      </c>
      <c r="B269" s="578">
        <v>1</v>
      </c>
      <c r="C269" s="579" t="s">
        <v>487</v>
      </c>
      <c r="D269" s="580"/>
      <c r="E269" s="580"/>
      <c r="F269" s="580"/>
      <c r="G269" s="580"/>
      <c r="H269" s="580"/>
      <c r="I269" s="580"/>
      <c r="J269" s="580"/>
      <c r="K269" s="580"/>
      <c r="L269" s="580"/>
      <c r="M269" s="579" t="s">
        <v>488</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0.9</v>
      </c>
      <c r="AL269" s="582"/>
      <c r="AM269" s="582"/>
      <c r="AN269" s="582"/>
      <c r="AO269" s="582"/>
      <c r="AP269" s="583"/>
      <c r="AQ269" s="579" t="s">
        <v>489</v>
      </c>
      <c r="AR269" s="580"/>
      <c r="AS269" s="580"/>
      <c r="AT269" s="580"/>
      <c r="AU269" s="581" t="s">
        <v>489</v>
      </c>
      <c r="AV269" s="582"/>
      <c r="AW269" s="582"/>
      <c r="AX269" s="583"/>
    </row>
    <row r="270" spans="1:50" ht="24" hidden="1" customHeight="1" x14ac:dyDescent="0.15">
      <c r="A270" s="578">
        <v>2</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8">
        <v>3</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1.5" hidden="1"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0.75"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25"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4" t="s">
        <v>401</v>
      </c>
      <c r="AL301" s="241"/>
      <c r="AM301" s="241"/>
      <c r="AN301" s="241"/>
      <c r="AO301" s="241"/>
      <c r="AP301" s="241"/>
      <c r="AQ301" s="241" t="s">
        <v>23</v>
      </c>
      <c r="AR301" s="241"/>
      <c r="AS301" s="241"/>
      <c r="AT301" s="241"/>
      <c r="AU301" s="92" t="s">
        <v>24</v>
      </c>
      <c r="AV301" s="93"/>
      <c r="AW301" s="93"/>
      <c r="AX301" s="585"/>
    </row>
    <row r="302" spans="1:50" ht="23.25" customHeight="1" x14ac:dyDescent="0.15">
      <c r="A302" s="578">
        <v>1</v>
      </c>
      <c r="B302" s="578">
        <v>1</v>
      </c>
      <c r="C302" s="579" t="s">
        <v>493</v>
      </c>
      <c r="D302" s="580"/>
      <c r="E302" s="580"/>
      <c r="F302" s="580"/>
      <c r="G302" s="580"/>
      <c r="H302" s="580"/>
      <c r="I302" s="580"/>
      <c r="J302" s="580"/>
      <c r="K302" s="580"/>
      <c r="L302" s="580"/>
      <c r="M302" s="579" t="s">
        <v>495</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0.9</v>
      </c>
      <c r="AL302" s="582"/>
      <c r="AM302" s="582"/>
      <c r="AN302" s="582"/>
      <c r="AO302" s="582"/>
      <c r="AP302" s="583"/>
      <c r="AQ302" s="579" t="s">
        <v>489</v>
      </c>
      <c r="AR302" s="580"/>
      <c r="AS302" s="580"/>
      <c r="AT302" s="580"/>
      <c r="AU302" s="581" t="s">
        <v>489</v>
      </c>
      <c r="AV302" s="582"/>
      <c r="AW302" s="582"/>
      <c r="AX302" s="583"/>
    </row>
    <row r="303" spans="1:50" ht="24" hidden="1" customHeight="1" x14ac:dyDescent="0.15">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0.75" hidden="1" customHeight="1" x14ac:dyDescent="0.15">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25"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0.75"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0.75"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4" t="s">
        <v>401</v>
      </c>
      <c r="AL334" s="241"/>
      <c r="AM334" s="241"/>
      <c r="AN334" s="241"/>
      <c r="AO334" s="241"/>
      <c r="AP334" s="241"/>
      <c r="AQ334" s="241" t="s">
        <v>23</v>
      </c>
      <c r="AR334" s="241"/>
      <c r="AS334" s="241"/>
      <c r="AT334" s="241"/>
      <c r="AU334" s="92" t="s">
        <v>24</v>
      </c>
      <c r="AV334" s="93"/>
      <c r="AW334" s="93"/>
      <c r="AX334" s="585"/>
    </row>
    <row r="335" spans="1:50" ht="24" customHeight="1" x14ac:dyDescent="0.15">
      <c r="A335" s="578">
        <v>1</v>
      </c>
      <c r="B335" s="578">
        <v>1</v>
      </c>
      <c r="C335" s="579" t="s">
        <v>502</v>
      </c>
      <c r="D335" s="580"/>
      <c r="E335" s="580"/>
      <c r="F335" s="580"/>
      <c r="G335" s="580"/>
      <c r="H335" s="580"/>
      <c r="I335" s="580"/>
      <c r="J335" s="580"/>
      <c r="K335" s="580"/>
      <c r="L335" s="580"/>
      <c r="M335" s="579" t="s">
        <v>510</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v>0.5</v>
      </c>
      <c r="AL335" s="582"/>
      <c r="AM335" s="582"/>
      <c r="AN335" s="582"/>
      <c r="AO335" s="582"/>
      <c r="AP335" s="583"/>
      <c r="AQ335" s="579" t="s">
        <v>489</v>
      </c>
      <c r="AR335" s="580"/>
      <c r="AS335" s="580"/>
      <c r="AT335" s="580"/>
      <c r="AU335" s="581" t="s">
        <v>489</v>
      </c>
      <c r="AV335" s="582"/>
      <c r="AW335" s="582"/>
      <c r="AX335" s="583"/>
    </row>
    <row r="336" spans="1:50" ht="24" hidden="1"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0.75" hidden="1"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0.75" hidden="1"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0.75"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0.75"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0.75"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8"/>
      <c r="B367" s="578"/>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4" t="s">
        <v>401</v>
      </c>
      <c r="AL367" s="241"/>
      <c r="AM367" s="241"/>
      <c r="AN367" s="241"/>
      <c r="AO367" s="241"/>
      <c r="AP367" s="241"/>
      <c r="AQ367" s="241" t="s">
        <v>23</v>
      </c>
      <c r="AR367" s="241"/>
      <c r="AS367" s="241"/>
      <c r="AT367" s="241"/>
      <c r="AU367" s="92" t="s">
        <v>24</v>
      </c>
      <c r="AV367" s="93"/>
      <c r="AW367" s="93"/>
      <c r="AX367" s="585"/>
    </row>
    <row r="368" spans="1:50" ht="35.25" customHeight="1" x14ac:dyDescent="0.15">
      <c r="A368" s="578">
        <v>1</v>
      </c>
      <c r="B368" s="578">
        <v>1</v>
      </c>
      <c r="C368" s="579" t="s">
        <v>511</v>
      </c>
      <c r="D368" s="580"/>
      <c r="E368" s="580"/>
      <c r="F368" s="580"/>
      <c r="G368" s="580"/>
      <c r="H368" s="580"/>
      <c r="I368" s="580"/>
      <c r="J368" s="580"/>
      <c r="K368" s="580"/>
      <c r="L368" s="580"/>
      <c r="M368" s="579" t="s">
        <v>512</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v>2.4</v>
      </c>
      <c r="AL368" s="582"/>
      <c r="AM368" s="582"/>
      <c r="AN368" s="582"/>
      <c r="AO368" s="582"/>
      <c r="AP368" s="583"/>
      <c r="AQ368" s="579">
        <v>1</v>
      </c>
      <c r="AR368" s="580"/>
      <c r="AS368" s="580"/>
      <c r="AT368" s="580"/>
      <c r="AU368" s="581">
        <v>49.2</v>
      </c>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2.5"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0.75"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2.5"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9.75"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9"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8"/>
      <c r="B400" s="578"/>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4" t="s">
        <v>401</v>
      </c>
      <c r="AL400" s="241"/>
      <c r="AM400" s="241"/>
      <c r="AN400" s="241"/>
      <c r="AO400" s="241"/>
      <c r="AP400" s="241"/>
      <c r="AQ400" s="241" t="s">
        <v>23</v>
      </c>
      <c r="AR400" s="241"/>
      <c r="AS400" s="241"/>
      <c r="AT400" s="241"/>
      <c r="AU400" s="92" t="s">
        <v>24</v>
      </c>
      <c r="AV400" s="93"/>
      <c r="AW400" s="93"/>
      <c r="AX400" s="585"/>
    </row>
    <row r="401" spans="1:50" ht="23.25" customHeight="1" x14ac:dyDescent="0.15">
      <c r="A401" s="578">
        <v>1</v>
      </c>
      <c r="B401" s="578">
        <v>1</v>
      </c>
      <c r="C401" s="579" t="s">
        <v>536</v>
      </c>
      <c r="D401" s="580"/>
      <c r="E401" s="580"/>
      <c r="F401" s="580"/>
      <c r="G401" s="580"/>
      <c r="H401" s="580"/>
      <c r="I401" s="580"/>
      <c r="J401" s="580"/>
      <c r="K401" s="580"/>
      <c r="L401" s="580"/>
      <c r="M401" s="579" t="s">
        <v>537</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v>0.5</v>
      </c>
      <c r="AL401" s="582"/>
      <c r="AM401" s="582"/>
      <c r="AN401" s="582"/>
      <c r="AO401" s="582"/>
      <c r="AP401" s="583"/>
      <c r="AQ401" s="579" t="s">
        <v>538</v>
      </c>
      <c r="AR401" s="580"/>
      <c r="AS401" s="580"/>
      <c r="AT401" s="580"/>
      <c r="AU401" s="581" t="s">
        <v>538</v>
      </c>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0.75"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25"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1.5"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8"/>
      <c r="B433" s="578"/>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4" t="s">
        <v>401</v>
      </c>
      <c r="AL433" s="241"/>
      <c r="AM433" s="241"/>
      <c r="AN433" s="241"/>
      <c r="AO433" s="241"/>
      <c r="AP433" s="241"/>
      <c r="AQ433" s="241" t="s">
        <v>23</v>
      </c>
      <c r="AR433" s="241"/>
      <c r="AS433" s="241"/>
      <c r="AT433" s="241"/>
      <c r="AU433" s="92" t="s">
        <v>24</v>
      </c>
      <c r="AV433" s="93"/>
      <c r="AW433" s="93"/>
      <c r="AX433" s="585"/>
    </row>
    <row r="434" spans="1:50" ht="23.25" customHeight="1" x14ac:dyDescent="0.15">
      <c r="A434" s="578">
        <v>1</v>
      </c>
      <c r="B434" s="578">
        <v>1</v>
      </c>
      <c r="C434" s="579" t="s">
        <v>490</v>
      </c>
      <c r="D434" s="580"/>
      <c r="E434" s="580"/>
      <c r="F434" s="580"/>
      <c r="G434" s="580"/>
      <c r="H434" s="580"/>
      <c r="I434" s="580"/>
      <c r="J434" s="580"/>
      <c r="K434" s="580"/>
      <c r="L434" s="580"/>
      <c r="M434" s="579" t="s">
        <v>491</v>
      </c>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v>46</v>
      </c>
      <c r="AL434" s="582"/>
      <c r="AM434" s="582"/>
      <c r="AN434" s="582"/>
      <c r="AO434" s="582"/>
      <c r="AP434" s="583"/>
      <c r="AQ434" s="579" t="s">
        <v>497</v>
      </c>
      <c r="AR434" s="580"/>
      <c r="AS434" s="580"/>
      <c r="AT434" s="580"/>
      <c r="AU434" s="581" t="s">
        <v>497</v>
      </c>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25"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0.75"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25"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8"/>
      <c r="B466" s="578"/>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4" t="s">
        <v>401</v>
      </c>
      <c r="AL466" s="241"/>
      <c r="AM466" s="241"/>
      <c r="AN466" s="241"/>
      <c r="AO466" s="241"/>
      <c r="AP466" s="241"/>
      <c r="AQ466" s="241" t="s">
        <v>23</v>
      </c>
      <c r="AR466" s="241"/>
      <c r="AS466" s="241"/>
      <c r="AT466" s="241"/>
      <c r="AU466" s="92" t="s">
        <v>24</v>
      </c>
      <c r="AV466" s="93"/>
      <c r="AW466" s="93"/>
      <c r="AX466" s="585"/>
    </row>
    <row r="467" spans="1:50" ht="24" customHeight="1" x14ac:dyDescent="0.15">
      <c r="A467" s="578">
        <v>1</v>
      </c>
      <c r="B467" s="578">
        <v>1</v>
      </c>
      <c r="C467" s="579" t="s">
        <v>492</v>
      </c>
      <c r="D467" s="580"/>
      <c r="E467" s="580"/>
      <c r="F467" s="580"/>
      <c r="G467" s="580"/>
      <c r="H467" s="580"/>
      <c r="I467" s="580"/>
      <c r="J467" s="580"/>
      <c r="K467" s="580"/>
      <c r="L467" s="580"/>
      <c r="M467" s="579" t="s">
        <v>496</v>
      </c>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v>46</v>
      </c>
      <c r="AL467" s="582"/>
      <c r="AM467" s="582"/>
      <c r="AN467" s="582"/>
      <c r="AO467" s="582"/>
      <c r="AP467" s="583"/>
      <c r="AQ467" s="579" t="s">
        <v>513</v>
      </c>
      <c r="AR467" s="580"/>
      <c r="AS467" s="580"/>
      <c r="AT467" s="580"/>
      <c r="AU467" s="581" t="s">
        <v>513</v>
      </c>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25"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18"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61">
      <formula>IF(RIGHT(TEXT(P14,"0.#"),1)=".",FALSE,TRUE)</formula>
    </cfRule>
    <cfRule type="expression" dxfId="950" priority="562">
      <formula>IF(RIGHT(TEXT(P14,"0.#"),1)=".",TRUE,FALSE)</formula>
    </cfRule>
  </conditionalFormatting>
  <conditionalFormatting sqref="AE69:AX69">
    <cfRule type="expression" dxfId="949" priority="483">
      <formula>IF(RIGHT(TEXT(AE69,"0.#"),1)=".",FALSE,TRUE)</formula>
    </cfRule>
    <cfRule type="expression" dxfId="948" priority="484">
      <formula>IF(RIGHT(TEXT(AE69,"0.#"),1)=".",TRUE,FALSE)</formula>
    </cfRule>
  </conditionalFormatting>
  <conditionalFormatting sqref="AE83:AI83">
    <cfRule type="expression" dxfId="947" priority="465">
      <formula>IF(RIGHT(TEXT(AE83,"0.#"),1)=".",FALSE,TRUE)</formula>
    </cfRule>
    <cfRule type="expression" dxfId="946" priority="466">
      <formula>IF(RIGHT(TEXT(AE83,"0.#"),1)=".",TRUE,FALSE)</formula>
    </cfRule>
  </conditionalFormatting>
  <conditionalFormatting sqref="AJ83:AX83">
    <cfRule type="expression" dxfId="945" priority="463">
      <formula>IF(RIGHT(TEXT(AJ83,"0.#"),1)=".",FALSE,TRUE)</formula>
    </cfRule>
    <cfRule type="expression" dxfId="944" priority="464">
      <formula>IF(RIGHT(TEXT(AJ83,"0.#"),1)=".",TRUE,FALSE)</formula>
    </cfRule>
  </conditionalFormatting>
  <conditionalFormatting sqref="L99">
    <cfRule type="expression" dxfId="943" priority="443">
      <formula>IF(RIGHT(TEXT(L99,"0.#"),1)=".",FALSE,TRUE)</formula>
    </cfRule>
    <cfRule type="expression" dxfId="942" priority="444">
      <formula>IF(RIGHT(TEXT(L99,"0.#"),1)=".",TRUE,FALSE)</formula>
    </cfRule>
  </conditionalFormatting>
  <conditionalFormatting sqref="L104">
    <cfRule type="expression" dxfId="941" priority="441">
      <formula>IF(RIGHT(TEXT(L104,"0.#"),1)=".",FALSE,TRUE)</formula>
    </cfRule>
    <cfRule type="expression" dxfId="940" priority="442">
      <formula>IF(RIGHT(TEXT(L104,"0.#"),1)=".",TRUE,FALSE)</formula>
    </cfRule>
  </conditionalFormatting>
  <conditionalFormatting sqref="R104">
    <cfRule type="expression" dxfId="939" priority="439">
      <formula>IF(RIGHT(TEXT(R104,"0.#"),1)=".",FALSE,TRUE)</formula>
    </cfRule>
    <cfRule type="expression" dxfId="938" priority="440">
      <formula>IF(RIGHT(TEXT(R104,"0.#"),1)=".",TRUE,FALSE)</formula>
    </cfRule>
  </conditionalFormatting>
  <conditionalFormatting sqref="P18:AX18">
    <cfRule type="expression" dxfId="937" priority="437">
      <formula>IF(RIGHT(TEXT(P18,"0.#"),1)=".",FALSE,TRUE)</formula>
    </cfRule>
    <cfRule type="expression" dxfId="936" priority="438">
      <formula>IF(RIGHT(TEXT(P18,"0.#"),1)=".",TRUE,FALSE)</formula>
    </cfRule>
  </conditionalFormatting>
  <conditionalFormatting sqref="Y181">
    <cfRule type="expression" dxfId="935" priority="433">
      <formula>IF(RIGHT(TEXT(Y181,"0.#"),1)=".",FALSE,TRUE)</formula>
    </cfRule>
    <cfRule type="expression" dxfId="934" priority="434">
      <formula>IF(RIGHT(TEXT(Y181,"0.#"),1)=".",TRUE,FALSE)</formula>
    </cfRule>
  </conditionalFormatting>
  <conditionalFormatting sqref="Y190">
    <cfRule type="expression" dxfId="933" priority="429">
      <formula>IF(RIGHT(TEXT(Y190,"0.#"),1)=".",FALSE,TRUE)</formula>
    </cfRule>
    <cfRule type="expression" dxfId="932" priority="430">
      <formula>IF(RIGHT(TEXT(Y190,"0.#"),1)=".",TRUE,FALSE)</formula>
    </cfRule>
  </conditionalFormatting>
  <conditionalFormatting sqref="AK236">
    <cfRule type="expression" dxfId="931" priority="351">
      <formula>IF(RIGHT(TEXT(AK236,"0.#"),1)=".",FALSE,TRUE)</formula>
    </cfRule>
    <cfRule type="expression" dxfId="930" priority="352">
      <formula>IF(RIGHT(TEXT(AK236,"0.#"),1)=".",TRUE,FALSE)</formula>
    </cfRule>
  </conditionalFormatting>
  <conditionalFormatting sqref="AE54:AI54">
    <cfRule type="expression" dxfId="929" priority="301">
      <formula>IF(RIGHT(TEXT(AE54,"0.#"),1)=".",FALSE,TRUE)</formula>
    </cfRule>
    <cfRule type="expression" dxfId="928" priority="302">
      <formula>IF(RIGHT(TEXT(AE54,"0.#"),1)=".",TRUE,FALSE)</formula>
    </cfRule>
  </conditionalFormatting>
  <conditionalFormatting sqref="P16:AQ17 P15:AX15 P13:AX13">
    <cfRule type="expression" dxfId="927" priority="259">
      <formula>IF(RIGHT(TEXT(P13,"0.#"),1)=".",FALSE,TRUE)</formula>
    </cfRule>
    <cfRule type="expression" dxfId="926" priority="260">
      <formula>IF(RIGHT(TEXT(P13,"0.#"),1)=".",TRUE,FALSE)</formula>
    </cfRule>
  </conditionalFormatting>
  <conditionalFormatting sqref="P19:AJ19">
    <cfRule type="expression" dxfId="925" priority="257">
      <formula>IF(RIGHT(TEXT(P19,"0.#"),1)=".",FALSE,TRUE)</formula>
    </cfRule>
    <cfRule type="expression" dxfId="924" priority="258">
      <formula>IF(RIGHT(TEXT(P19,"0.#"),1)=".",TRUE,FALSE)</formula>
    </cfRule>
  </conditionalFormatting>
  <conditionalFormatting sqref="AE55:AX55 AJ54:AS54">
    <cfRule type="expression" dxfId="923" priority="253">
      <formula>IF(RIGHT(TEXT(AE54,"0.#"),1)=".",FALSE,TRUE)</formula>
    </cfRule>
    <cfRule type="expression" dxfId="922" priority="254">
      <formula>IF(RIGHT(TEXT(AE54,"0.#"),1)=".",TRUE,FALSE)</formula>
    </cfRule>
  </conditionalFormatting>
  <conditionalFormatting sqref="AE68:AS68">
    <cfRule type="expression" dxfId="921" priority="249">
      <formula>IF(RIGHT(TEXT(AE68,"0.#"),1)=".",FALSE,TRUE)</formula>
    </cfRule>
    <cfRule type="expression" dxfId="920" priority="250">
      <formula>IF(RIGHT(TEXT(AE68,"0.#"),1)=".",TRUE,FALSE)</formula>
    </cfRule>
  </conditionalFormatting>
  <conditionalFormatting sqref="AE95:AI95 AE92:AI92 AE89:AI89 AE86:AI86">
    <cfRule type="expression" dxfId="919" priority="247">
      <formula>IF(RIGHT(TEXT(AE86,"0.#"),1)=".",FALSE,TRUE)</formula>
    </cfRule>
    <cfRule type="expression" dxfId="918" priority="248">
      <formula>IF(RIGHT(TEXT(AE86,"0.#"),1)=".",TRUE,FALSE)</formula>
    </cfRule>
  </conditionalFormatting>
  <conditionalFormatting sqref="AJ95:AX95 AJ92:AX92 AJ89:AX89 AJ86:AX86">
    <cfRule type="expression" dxfId="917" priority="245">
      <formula>IF(RIGHT(TEXT(AJ86,"0.#"),1)=".",FALSE,TRUE)</formula>
    </cfRule>
    <cfRule type="expression" dxfId="916" priority="246">
      <formula>IF(RIGHT(TEXT(AJ86,"0.#"),1)=".",TRUE,FALSE)</formula>
    </cfRule>
  </conditionalFormatting>
  <conditionalFormatting sqref="L100:L103 L98">
    <cfRule type="expression" dxfId="915" priority="243">
      <formula>IF(RIGHT(TEXT(L98,"0.#"),1)=".",FALSE,TRUE)</formula>
    </cfRule>
    <cfRule type="expression" dxfId="914" priority="244">
      <formula>IF(RIGHT(TEXT(L98,"0.#"),1)=".",TRUE,FALSE)</formula>
    </cfRule>
  </conditionalFormatting>
  <conditionalFormatting sqref="R98">
    <cfRule type="expression" dxfId="913" priority="239">
      <formula>IF(RIGHT(TEXT(R98,"0.#"),1)=".",FALSE,TRUE)</formula>
    </cfRule>
    <cfRule type="expression" dxfId="912" priority="240">
      <formula>IF(RIGHT(TEXT(R98,"0.#"),1)=".",TRUE,FALSE)</formula>
    </cfRule>
  </conditionalFormatting>
  <conditionalFormatting sqref="R99:R103">
    <cfRule type="expression" dxfId="911" priority="237">
      <formula>IF(RIGHT(TEXT(R99,"0.#"),1)=".",FALSE,TRUE)</formula>
    </cfRule>
    <cfRule type="expression" dxfId="910" priority="238">
      <formula>IF(RIGHT(TEXT(R99,"0.#"),1)=".",TRUE,FALSE)</formula>
    </cfRule>
  </conditionalFormatting>
  <conditionalFormatting sqref="Y182:Y189 Y180">
    <cfRule type="expression" dxfId="909" priority="235">
      <formula>IF(RIGHT(TEXT(Y180,"0.#"),1)=".",FALSE,TRUE)</formula>
    </cfRule>
    <cfRule type="expression" dxfId="908" priority="236">
      <formula>IF(RIGHT(TEXT(Y180,"0.#"),1)=".",TRUE,FALSE)</formula>
    </cfRule>
  </conditionalFormatting>
  <conditionalFormatting sqref="AU190">
    <cfRule type="expression" dxfId="907" priority="231">
      <formula>IF(RIGHT(TEXT(AU190,"0.#"),1)=".",FALSE,TRUE)</formula>
    </cfRule>
    <cfRule type="expression" dxfId="906" priority="232">
      <formula>IF(RIGHT(TEXT(AU190,"0.#"),1)=".",TRUE,FALSE)</formula>
    </cfRule>
  </conditionalFormatting>
  <conditionalFormatting sqref="AU186:AU189">
    <cfRule type="expression" dxfId="905" priority="229">
      <formula>IF(RIGHT(TEXT(AU186,"0.#"),1)=".",FALSE,TRUE)</formula>
    </cfRule>
    <cfRule type="expression" dxfId="904" priority="230">
      <formula>IF(RIGHT(TEXT(AU186,"0.#"),1)=".",TRUE,FALSE)</formula>
    </cfRule>
  </conditionalFormatting>
  <conditionalFormatting sqref="Y220 Y194">
    <cfRule type="expression" dxfId="903" priority="215">
      <formula>IF(RIGHT(TEXT(Y194,"0.#"),1)=".",FALSE,TRUE)</formula>
    </cfRule>
    <cfRule type="expression" dxfId="902" priority="216">
      <formula>IF(RIGHT(TEXT(Y194,"0.#"),1)=".",TRUE,FALSE)</formula>
    </cfRule>
  </conditionalFormatting>
  <conditionalFormatting sqref="Y229 Y216 Y203">
    <cfRule type="expression" dxfId="901" priority="213">
      <formula>IF(RIGHT(TEXT(Y203,"0.#"),1)=".",FALSE,TRUE)</formula>
    </cfRule>
    <cfRule type="expression" dxfId="900" priority="214">
      <formula>IF(RIGHT(TEXT(Y203,"0.#"),1)=".",TRUE,FALSE)</formula>
    </cfRule>
  </conditionalFormatting>
  <conditionalFormatting sqref="Y221:Y228 Y219 Y208:Y215 Y206 Y195:Y202 Y193">
    <cfRule type="expression" dxfId="899" priority="211">
      <formula>IF(RIGHT(TEXT(Y193,"0.#"),1)=".",FALSE,TRUE)</formula>
    </cfRule>
    <cfRule type="expression" dxfId="898" priority="212">
      <formula>IF(RIGHT(TEXT(Y193,"0.#"),1)=".",TRUE,FALSE)</formula>
    </cfRule>
  </conditionalFormatting>
  <conditionalFormatting sqref="AU220 AU194">
    <cfRule type="expression" dxfId="897" priority="209">
      <formula>IF(RIGHT(TEXT(AU194,"0.#"),1)=".",FALSE,TRUE)</formula>
    </cfRule>
    <cfRule type="expression" dxfId="896" priority="210">
      <formula>IF(RIGHT(TEXT(AU194,"0.#"),1)=".",TRUE,FALSE)</formula>
    </cfRule>
  </conditionalFormatting>
  <conditionalFormatting sqref="AU229 AU216 AU203">
    <cfRule type="expression" dxfId="895" priority="207">
      <formula>IF(RIGHT(TEXT(AU203,"0.#"),1)=".",FALSE,TRUE)</formula>
    </cfRule>
    <cfRule type="expression" dxfId="894" priority="208">
      <formula>IF(RIGHT(TEXT(AU203,"0.#"),1)=".",TRUE,FALSE)</formula>
    </cfRule>
  </conditionalFormatting>
  <conditionalFormatting sqref="AU221:AU228 AU208:AU215 AU195:AU202 AU193">
    <cfRule type="expression" dxfId="893" priority="205">
      <formula>IF(RIGHT(TEXT(AU193,"0.#"),1)=".",FALSE,TRUE)</formula>
    </cfRule>
    <cfRule type="expression" dxfId="892" priority="206">
      <formula>IF(RIGHT(TEXT(AU193,"0.#"),1)=".",TRUE,FALSE)</formula>
    </cfRule>
  </conditionalFormatting>
  <conditionalFormatting sqref="AE56:AI56">
    <cfRule type="expression" dxfId="891" priority="179">
      <formula>IF(AND(AE56&gt;=0, RIGHT(TEXT(AE56,"0.#"),1)&lt;&gt;"."),TRUE,FALSE)</formula>
    </cfRule>
    <cfRule type="expression" dxfId="890" priority="180">
      <formula>IF(AND(AE56&gt;=0, RIGHT(TEXT(AE56,"0.#"),1)="."),TRUE,FALSE)</formula>
    </cfRule>
    <cfRule type="expression" dxfId="889" priority="181">
      <formula>IF(AND(AE56&lt;0, RIGHT(TEXT(AE56,"0.#"),1)&lt;&gt;"."),TRUE,FALSE)</formula>
    </cfRule>
    <cfRule type="expression" dxfId="888" priority="182">
      <formula>IF(AND(AE56&lt;0, RIGHT(TEXT(AE56,"0.#"),1)="."),TRUE,FALSE)</formula>
    </cfRule>
  </conditionalFormatting>
  <conditionalFormatting sqref="AJ56:AS56">
    <cfRule type="expression" dxfId="887" priority="175">
      <formula>IF(AND(AJ56&gt;=0, RIGHT(TEXT(AJ56,"0.#"),1)&lt;&gt;"."),TRUE,FALSE)</formula>
    </cfRule>
    <cfRule type="expression" dxfId="886" priority="176">
      <formula>IF(AND(AJ56&gt;=0, RIGHT(TEXT(AJ56,"0.#"),1)="."),TRUE,FALSE)</formula>
    </cfRule>
    <cfRule type="expression" dxfId="885" priority="177">
      <formula>IF(AND(AJ56&lt;0, RIGHT(TEXT(AJ56,"0.#"),1)&lt;&gt;"."),TRUE,FALSE)</formula>
    </cfRule>
    <cfRule type="expression" dxfId="884" priority="178">
      <formula>IF(AND(AJ56&lt;0, RIGHT(TEXT(AJ56,"0.#"),1)="."),TRUE,FALSE)</formula>
    </cfRule>
  </conditionalFormatting>
  <conditionalFormatting sqref="AK237:AK265">
    <cfRule type="expression" dxfId="883" priority="163">
      <formula>IF(RIGHT(TEXT(AK237,"0.#"),1)=".",FALSE,TRUE)</formula>
    </cfRule>
    <cfRule type="expression" dxfId="882" priority="164">
      <formula>IF(RIGHT(TEXT(AK237,"0.#"),1)=".",TRUE,FALSE)</formula>
    </cfRule>
  </conditionalFormatting>
  <conditionalFormatting sqref="AU237:AX265">
    <cfRule type="expression" dxfId="881" priority="159">
      <formula>IF(AND(AU237&gt;=0, RIGHT(TEXT(AU237,"0.#"),1)&lt;&gt;"."),TRUE,FALSE)</formula>
    </cfRule>
    <cfRule type="expression" dxfId="880" priority="160">
      <formula>IF(AND(AU237&gt;=0, RIGHT(TEXT(AU237,"0.#"),1)="."),TRUE,FALSE)</formula>
    </cfRule>
    <cfRule type="expression" dxfId="879" priority="161">
      <formula>IF(AND(AU237&lt;0, RIGHT(TEXT(AU237,"0.#"),1)&lt;&gt;"."),TRUE,FALSE)</formula>
    </cfRule>
    <cfRule type="expression" dxfId="878" priority="162">
      <formula>IF(AND(AU237&lt;0, RIGHT(TEXT(AU237,"0.#"),1)="."),TRUE,FALSE)</formula>
    </cfRule>
  </conditionalFormatting>
  <conditionalFormatting sqref="AK269">
    <cfRule type="expression" dxfId="877" priority="157">
      <formula>IF(RIGHT(TEXT(AK269,"0.#"),1)=".",FALSE,TRUE)</formula>
    </cfRule>
    <cfRule type="expression" dxfId="876" priority="158">
      <formula>IF(RIGHT(TEXT(AK269,"0.#"),1)=".",TRUE,FALSE)</formula>
    </cfRule>
  </conditionalFormatting>
  <conditionalFormatting sqref="AU269:AX269">
    <cfRule type="expression" dxfId="875" priority="153">
      <formula>IF(AND(AU269&gt;=0, RIGHT(TEXT(AU269,"0.#"),1)&lt;&gt;"."),TRUE,FALSE)</formula>
    </cfRule>
    <cfRule type="expression" dxfId="874" priority="154">
      <formula>IF(AND(AU269&gt;=0, RIGHT(TEXT(AU269,"0.#"),1)="."),TRUE,FALSE)</formula>
    </cfRule>
    <cfRule type="expression" dxfId="873" priority="155">
      <formula>IF(AND(AU269&lt;0, RIGHT(TEXT(AU269,"0.#"),1)&lt;&gt;"."),TRUE,FALSE)</formula>
    </cfRule>
    <cfRule type="expression" dxfId="872" priority="156">
      <formula>IF(AND(AU269&lt;0, RIGHT(TEXT(AU269,"0.#"),1)="."),TRUE,FALSE)</formula>
    </cfRule>
  </conditionalFormatting>
  <conditionalFormatting sqref="AK270:AK298">
    <cfRule type="expression" dxfId="871" priority="151">
      <formula>IF(RIGHT(TEXT(AK270,"0.#"),1)=".",FALSE,TRUE)</formula>
    </cfRule>
    <cfRule type="expression" dxfId="870" priority="152">
      <formula>IF(RIGHT(TEXT(AK270,"0.#"),1)=".",TRUE,FALSE)</formula>
    </cfRule>
  </conditionalFormatting>
  <conditionalFormatting sqref="AU270:AX298">
    <cfRule type="expression" dxfId="869" priority="147">
      <formula>IF(AND(AU270&gt;=0, RIGHT(TEXT(AU270,"0.#"),1)&lt;&gt;"."),TRUE,FALSE)</formula>
    </cfRule>
    <cfRule type="expression" dxfId="868" priority="148">
      <formula>IF(AND(AU270&gt;=0, RIGHT(TEXT(AU270,"0.#"),1)="."),TRUE,FALSE)</formula>
    </cfRule>
    <cfRule type="expression" dxfId="867" priority="149">
      <formula>IF(AND(AU270&lt;0, RIGHT(TEXT(AU270,"0.#"),1)&lt;&gt;"."),TRUE,FALSE)</formula>
    </cfRule>
    <cfRule type="expression" dxfId="866" priority="150">
      <formula>IF(AND(AU270&lt;0, RIGHT(TEXT(AU270,"0.#"),1)="."),TRUE,FALSE)</formula>
    </cfRule>
  </conditionalFormatting>
  <conditionalFormatting sqref="AK302">
    <cfRule type="expression" dxfId="865" priority="145">
      <formula>IF(RIGHT(TEXT(AK302,"0.#"),1)=".",FALSE,TRUE)</formula>
    </cfRule>
    <cfRule type="expression" dxfId="864" priority="146">
      <formula>IF(RIGHT(TEXT(AK302,"0.#"),1)=".",TRUE,FALSE)</formula>
    </cfRule>
  </conditionalFormatting>
  <conditionalFormatting sqref="AU302:AX302">
    <cfRule type="expression" dxfId="863" priority="141">
      <formula>IF(AND(AU302&gt;=0, RIGHT(TEXT(AU302,"0.#"),1)&lt;&gt;"."),TRUE,FALSE)</formula>
    </cfRule>
    <cfRule type="expression" dxfId="862" priority="142">
      <formula>IF(AND(AU302&gt;=0, RIGHT(TEXT(AU302,"0.#"),1)="."),TRUE,FALSE)</formula>
    </cfRule>
    <cfRule type="expression" dxfId="861" priority="143">
      <formula>IF(AND(AU302&lt;0, RIGHT(TEXT(AU302,"0.#"),1)&lt;&gt;"."),TRUE,FALSE)</formula>
    </cfRule>
    <cfRule type="expression" dxfId="860" priority="144">
      <formula>IF(AND(AU302&lt;0, RIGHT(TEXT(AU302,"0.#"),1)="."),TRUE,FALSE)</formula>
    </cfRule>
  </conditionalFormatting>
  <conditionalFormatting sqref="AK303:AK331">
    <cfRule type="expression" dxfId="859" priority="139">
      <formula>IF(RIGHT(TEXT(AK303,"0.#"),1)=".",FALSE,TRUE)</formula>
    </cfRule>
    <cfRule type="expression" dxfId="858" priority="140">
      <formula>IF(RIGHT(TEXT(AK303,"0.#"),1)=".",TRUE,FALSE)</formula>
    </cfRule>
  </conditionalFormatting>
  <conditionalFormatting sqref="AU303:AX331">
    <cfRule type="expression" dxfId="857" priority="135">
      <formula>IF(AND(AU303&gt;=0, RIGHT(TEXT(AU303,"0.#"),1)&lt;&gt;"."),TRUE,FALSE)</formula>
    </cfRule>
    <cfRule type="expression" dxfId="856" priority="136">
      <formula>IF(AND(AU303&gt;=0, RIGHT(TEXT(AU303,"0.#"),1)="."),TRUE,FALSE)</formula>
    </cfRule>
    <cfRule type="expression" dxfId="855" priority="137">
      <formula>IF(AND(AU303&lt;0, RIGHT(TEXT(AU303,"0.#"),1)&lt;&gt;"."),TRUE,FALSE)</formula>
    </cfRule>
    <cfRule type="expression" dxfId="854" priority="138">
      <formula>IF(AND(AU303&lt;0, RIGHT(TEXT(AU303,"0.#"),1)="."),TRUE,FALSE)</formula>
    </cfRule>
  </conditionalFormatting>
  <conditionalFormatting sqref="AK335">
    <cfRule type="expression" dxfId="853" priority="133">
      <formula>IF(RIGHT(TEXT(AK335,"0.#"),1)=".",FALSE,TRUE)</formula>
    </cfRule>
    <cfRule type="expression" dxfId="852" priority="134">
      <formula>IF(RIGHT(TEXT(AK335,"0.#"),1)=".",TRUE,FALSE)</formula>
    </cfRule>
  </conditionalFormatting>
  <conditionalFormatting sqref="AU335:AX335">
    <cfRule type="expression" dxfId="851" priority="129">
      <formula>IF(AND(AU335&gt;=0, RIGHT(TEXT(AU335,"0.#"),1)&lt;&gt;"."),TRUE,FALSE)</formula>
    </cfRule>
    <cfRule type="expression" dxfId="850" priority="130">
      <formula>IF(AND(AU335&gt;=0, RIGHT(TEXT(AU335,"0.#"),1)="."),TRUE,FALSE)</formula>
    </cfRule>
    <cfRule type="expression" dxfId="849" priority="131">
      <formula>IF(AND(AU335&lt;0, RIGHT(TEXT(AU335,"0.#"),1)&lt;&gt;"."),TRUE,FALSE)</formula>
    </cfRule>
    <cfRule type="expression" dxfId="848" priority="132">
      <formula>IF(AND(AU335&lt;0, RIGHT(TEXT(AU335,"0.#"),1)="."),TRUE,FALSE)</formula>
    </cfRule>
  </conditionalFormatting>
  <conditionalFormatting sqref="AK336:AK364">
    <cfRule type="expression" dxfId="847" priority="127">
      <formula>IF(RIGHT(TEXT(AK336,"0.#"),1)=".",FALSE,TRUE)</formula>
    </cfRule>
    <cfRule type="expression" dxfId="846" priority="128">
      <formula>IF(RIGHT(TEXT(AK336,"0.#"),1)=".",TRUE,FALSE)</formula>
    </cfRule>
  </conditionalFormatting>
  <conditionalFormatting sqref="AU336:AX364">
    <cfRule type="expression" dxfId="845" priority="123">
      <formula>IF(AND(AU336&gt;=0, RIGHT(TEXT(AU336,"0.#"),1)&lt;&gt;"."),TRUE,FALSE)</formula>
    </cfRule>
    <cfRule type="expression" dxfId="844" priority="124">
      <formula>IF(AND(AU336&gt;=0, RIGHT(TEXT(AU336,"0.#"),1)="."),TRUE,FALSE)</formula>
    </cfRule>
    <cfRule type="expression" dxfId="843" priority="125">
      <formula>IF(AND(AU336&lt;0, RIGHT(TEXT(AU336,"0.#"),1)&lt;&gt;"."),TRUE,FALSE)</formula>
    </cfRule>
    <cfRule type="expression" dxfId="842" priority="126">
      <formula>IF(AND(AU336&lt;0, RIGHT(TEXT(AU336,"0.#"),1)="."),TRUE,FALSE)</formula>
    </cfRule>
  </conditionalFormatting>
  <conditionalFormatting sqref="AK368">
    <cfRule type="expression" dxfId="841" priority="121">
      <formula>IF(RIGHT(TEXT(AK368,"0.#"),1)=".",FALSE,TRUE)</formula>
    </cfRule>
    <cfRule type="expression" dxfId="840" priority="122">
      <formula>IF(RIGHT(TEXT(AK368,"0.#"),1)=".",TRUE,FALSE)</formula>
    </cfRule>
  </conditionalFormatting>
  <conditionalFormatting sqref="AU368:AX368">
    <cfRule type="expression" dxfId="839" priority="117">
      <formula>IF(AND(AU368&gt;=0, RIGHT(TEXT(AU368,"0.#"),1)&lt;&gt;"."),TRUE,FALSE)</formula>
    </cfRule>
    <cfRule type="expression" dxfId="838" priority="118">
      <formula>IF(AND(AU368&gt;=0, RIGHT(TEXT(AU368,"0.#"),1)="."),TRUE,FALSE)</formula>
    </cfRule>
    <cfRule type="expression" dxfId="837" priority="119">
      <formula>IF(AND(AU368&lt;0, RIGHT(TEXT(AU368,"0.#"),1)&lt;&gt;"."),TRUE,FALSE)</formula>
    </cfRule>
    <cfRule type="expression" dxfId="836" priority="120">
      <formula>IF(AND(AU368&lt;0, RIGHT(TEXT(AU368,"0.#"),1)="."),TRUE,FALSE)</formula>
    </cfRule>
  </conditionalFormatting>
  <conditionalFormatting sqref="AK369:AK397">
    <cfRule type="expression" dxfId="835" priority="115">
      <formula>IF(RIGHT(TEXT(AK369,"0.#"),1)=".",FALSE,TRUE)</formula>
    </cfRule>
    <cfRule type="expression" dxfId="834" priority="116">
      <formula>IF(RIGHT(TEXT(AK369,"0.#"),1)=".",TRUE,FALSE)</formula>
    </cfRule>
  </conditionalFormatting>
  <conditionalFormatting sqref="AU369:AX397">
    <cfRule type="expression" dxfId="833" priority="111">
      <formula>IF(AND(AU369&gt;=0, RIGHT(TEXT(AU369,"0.#"),1)&lt;&gt;"."),TRUE,FALSE)</formula>
    </cfRule>
    <cfRule type="expression" dxfId="832" priority="112">
      <formula>IF(AND(AU369&gt;=0, RIGHT(TEXT(AU369,"0.#"),1)="."),TRUE,FALSE)</formula>
    </cfRule>
    <cfRule type="expression" dxfId="831" priority="113">
      <formula>IF(AND(AU369&lt;0, RIGHT(TEXT(AU369,"0.#"),1)&lt;&gt;"."),TRUE,FALSE)</formula>
    </cfRule>
    <cfRule type="expression" dxfId="830" priority="114">
      <formula>IF(AND(AU369&lt;0, RIGHT(TEXT(AU369,"0.#"),1)="."),TRUE,FALSE)</formula>
    </cfRule>
  </conditionalFormatting>
  <conditionalFormatting sqref="AK401">
    <cfRule type="expression" dxfId="829" priority="109">
      <formula>IF(RIGHT(TEXT(AK401,"0.#"),1)=".",FALSE,TRUE)</formula>
    </cfRule>
    <cfRule type="expression" dxfId="828" priority="110">
      <formula>IF(RIGHT(TEXT(AK401,"0.#"),1)=".",TRUE,FALSE)</formula>
    </cfRule>
  </conditionalFormatting>
  <conditionalFormatting sqref="AU401:AX401">
    <cfRule type="expression" dxfId="827" priority="105">
      <formula>IF(AND(AU401&gt;=0, RIGHT(TEXT(AU401,"0.#"),1)&lt;&gt;"."),TRUE,FALSE)</formula>
    </cfRule>
    <cfRule type="expression" dxfId="826" priority="106">
      <formula>IF(AND(AU401&gt;=0, RIGHT(TEXT(AU401,"0.#"),1)="."),TRUE,FALSE)</formula>
    </cfRule>
    <cfRule type="expression" dxfId="825" priority="107">
      <formula>IF(AND(AU401&lt;0, RIGHT(TEXT(AU401,"0.#"),1)&lt;&gt;"."),TRUE,FALSE)</formula>
    </cfRule>
    <cfRule type="expression" dxfId="824" priority="108">
      <formula>IF(AND(AU401&lt;0, RIGHT(TEXT(AU401,"0.#"),1)="."),TRUE,FALSE)</formula>
    </cfRule>
  </conditionalFormatting>
  <conditionalFormatting sqref="AK402:AK430">
    <cfRule type="expression" dxfId="823" priority="103">
      <formula>IF(RIGHT(TEXT(AK402,"0.#"),1)=".",FALSE,TRUE)</formula>
    </cfRule>
    <cfRule type="expression" dxfId="822" priority="104">
      <formula>IF(RIGHT(TEXT(AK402,"0.#"),1)=".",TRUE,FALSE)</formula>
    </cfRule>
  </conditionalFormatting>
  <conditionalFormatting sqref="AU402:AX430">
    <cfRule type="expression" dxfId="821" priority="99">
      <formula>IF(AND(AU402&gt;=0, RIGHT(TEXT(AU402,"0.#"),1)&lt;&gt;"."),TRUE,FALSE)</formula>
    </cfRule>
    <cfRule type="expression" dxfId="820" priority="100">
      <formula>IF(AND(AU402&gt;=0, RIGHT(TEXT(AU402,"0.#"),1)="."),TRUE,FALSE)</formula>
    </cfRule>
    <cfRule type="expression" dxfId="819" priority="101">
      <formula>IF(AND(AU402&lt;0, RIGHT(TEXT(AU402,"0.#"),1)&lt;&gt;"."),TRUE,FALSE)</formula>
    </cfRule>
    <cfRule type="expression" dxfId="818" priority="102">
      <formula>IF(AND(AU402&lt;0, RIGHT(TEXT(AU402,"0.#"),1)="."),TRUE,FALSE)</formula>
    </cfRule>
  </conditionalFormatting>
  <conditionalFormatting sqref="AK434">
    <cfRule type="expression" dxfId="817" priority="97">
      <formula>IF(RIGHT(TEXT(AK434,"0.#"),1)=".",FALSE,TRUE)</formula>
    </cfRule>
    <cfRule type="expression" dxfId="816" priority="98">
      <formula>IF(RIGHT(TEXT(AK434,"0.#"),1)=".",TRUE,FALSE)</formula>
    </cfRule>
  </conditionalFormatting>
  <conditionalFormatting sqref="AU434:AX434">
    <cfRule type="expression" dxfId="815" priority="93">
      <formula>IF(AND(AU434&gt;=0, RIGHT(TEXT(AU434,"0.#"),1)&lt;&gt;"."),TRUE,FALSE)</formula>
    </cfRule>
    <cfRule type="expression" dxfId="814" priority="94">
      <formula>IF(AND(AU434&gt;=0, RIGHT(TEXT(AU434,"0.#"),1)="."),TRUE,FALSE)</formula>
    </cfRule>
    <cfRule type="expression" dxfId="813" priority="95">
      <formula>IF(AND(AU434&lt;0, RIGHT(TEXT(AU434,"0.#"),1)&lt;&gt;"."),TRUE,FALSE)</formula>
    </cfRule>
    <cfRule type="expression" dxfId="812" priority="96">
      <formula>IF(AND(AU434&lt;0, RIGHT(TEXT(AU434,"0.#"),1)="."),TRUE,FALSE)</formula>
    </cfRule>
  </conditionalFormatting>
  <conditionalFormatting sqref="AK435:AK463">
    <cfRule type="expression" dxfId="811" priority="91">
      <formula>IF(RIGHT(TEXT(AK435,"0.#"),1)=".",FALSE,TRUE)</formula>
    </cfRule>
    <cfRule type="expression" dxfId="810" priority="92">
      <formula>IF(RIGHT(TEXT(AK435,"0.#"),1)=".",TRUE,FALSE)</formula>
    </cfRule>
  </conditionalFormatting>
  <conditionalFormatting sqref="AU435:AX463">
    <cfRule type="expression" dxfId="809" priority="87">
      <formula>IF(AND(AU435&gt;=0, RIGHT(TEXT(AU435,"0.#"),1)&lt;&gt;"."),TRUE,FALSE)</formula>
    </cfRule>
    <cfRule type="expression" dxfId="808" priority="88">
      <formula>IF(AND(AU435&gt;=0, RIGHT(TEXT(AU435,"0.#"),1)="."),TRUE,FALSE)</formula>
    </cfRule>
    <cfRule type="expression" dxfId="807" priority="89">
      <formula>IF(AND(AU435&lt;0, RIGHT(TEXT(AU435,"0.#"),1)&lt;&gt;"."),TRUE,FALSE)</formula>
    </cfRule>
    <cfRule type="expression" dxfId="806" priority="90">
      <formula>IF(AND(AU435&lt;0, RIGHT(TEXT(AU435,"0.#"),1)="."),TRUE,FALSE)</formula>
    </cfRule>
  </conditionalFormatting>
  <conditionalFormatting sqref="AK467">
    <cfRule type="expression" dxfId="805" priority="85">
      <formula>IF(RIGHT(TEXT(AK467,"0.#"),1)=".",FALSE,TRUE)</formula>
    </cfRule>
    <cfRule type="expression" dxfId="804" priority="86">
      <formula>IF(RIGHT(TEXT(AK467,"0.#"),1)=".",TRUE,FALSE)</formula>
    </cfRule>
  </conditionalFormatting>
  <conditionalFormatting sqref="AU467:AX467">
    <cfRule type="expression" dxfId="803" priority="81">
      <formula>IF(AND(AU467&gt;=0, RIGHT(TEXT(AU467,"0.#"),1)&lt;&gt;"."),TRUE,FALSE)</formula>
    </cfRule>
    <cfRule type="expression" dxfId="802" priority="82">
      <formula>IF(AND(AU467&gt;=0, RIGHT(TEXT(AU467,"0.#"),1)="."),TRUE,FALSE)</formula>
    </cfRule>
    <cfRule type="expression" dxfId="801" priority="83">
      <formula>IF(AND(AU467&lt;0, RIGHT(TEXT(AU467,"0.#"),1)&lt;&gt;"."),TRUE,FALSE)</formula>
    </cfRule>
    <cfRule type="expression" dxfId="800" priority="84">
      <formula>IF(AND(AU467&lt;0, RIGHT(TEXT(AU467,"0.#"),1)="."),TRUE,FALSE)</formula>
    </cfRule>
  </conditionalFormatting>
  <conditionalFormatting sqref="AK468:AK496">
    <cfRule type="expression" dxfId="799" priority="79">
      <formula>IF(RIGHT(TEXT(AK468,"0.#"),1)=".",FALSE,TRUE)</formula>
    </cfRule>
    <cfRule type="expression" dxfId="798" priority="80">
      <formula>IF(RIGHT(TEXT(AK468,"0.#"),1)=".",TRUE,FALSE)</formula>
    </cfRule>
  </conditionalFormatting>
  <conditionalFormatting sqref="AU468:AX496">
    <cfRule type="expression" dxfId="797" priority="75">
      <formula>IF(AND(AU468&gt;=0, RIGHT(TEXT(AU468,"0.#"),1)&lt;&gt;"."),TRUE,FALSE)</formula>
    </cfRule>
    <cfRule type="expression" dxfId="796" priority="76">
      <formula>IF(AND(AU468&gt;=0, RIGHT(TEXT(AU468,"0.#"),1)="."),TRUE,FALSE)</formula>
    </cfRule>
    <cfRule type="expression" dxfId="795" priority="77">
      <formula>IF(AND(AU468&lt;0, RIGHT(TEXT(AU468,"0.#"),1)&lt;&gt;"."),TRUE,FALSE)</formula>
    </cfRule>
    <cfRule type="expression" dxfId="794" priority="78">
      <formula>IF(AND(AU468&lt;0, RIGHT(TEXT(AU468,"0.#"),1)="."),TRUE,FALSE)</formula>
    </cfRule>
  </conditionalFormatting>
  <conditionalFormatting sqref="AE24:AX24 AJ23:AS23">
    <cfRule type="expression" dxfId="793" priority="73">
      <formula>IF(RIGHT(TEXT(AE23,"0.#"),1)=".",FALSE,TRUE)</formula>
    </cfRule>
    <cfRule type="expression" dxfId="792" priority="74">
      <formula>IF(RIGHT(TEXT(AE23,"0.#"),1)=".",TRUE,FALSE)</formula>
    </cfRule>
  </conditionalFormatting>
  <conditionalFormatting sqref="AE25:AI25">
    <cfRule type="expression" dxfId="791" priority="65">
      <formula>IF(AND(AE25&gt;=0, RIGHT(TEXT(AE25,"0.#"),1)&lt;&gt;"."),TRUE,FALSE)</formula>
    </cfRule>
    <cfRule type="expression" dxfId="790" priority="66">
      <formula>IF(AND(AE25&gt;=0, RIGHT(TEXT(AE25,"0.#"),1)="."),TRUE,FALSE)</formula>
    </cfRule>
    <cfRule type="expression" dxfId="789" priority="67">
      <formula>IF(AND(AE25&lt;0, RIGHT(TEXT(AE25,"0.#"),1)&lt;&gt;"."),TRUE,FALSE)</formula>
    </cfRule>
    <cfRule type="expression" dxfId="788" priority="68">
      <formula>IF(AND(AE25&lt;0, RIGHT(TEXT(AE25,"0.#"),1)="."),TRUE,FALSE)</formula>
    </cfRule>
  </conditionalFormatting>
  <conditionalFormatting sqref="AJ25:AS25">
    <cfRule type="expression" dxfId="787" priority="61">
      <formula>IF(AND(AJ25&gt;=0, RIGHT(TEXT(AJ25,"0.#"),1)&lt;&gt;"."),TRUE,FALSE)</formula>
    </cfRule>
    <cfRule type="expression" dxfId="786" priority="62">
      <formula>IF(AND(AJ25&gt;=0, RIGHT(TEXT(AJ25,"0.#"),1)="."),TRUE,FALSE)</formula>
    </cfRule>
    <cfRule type="expression" dxfId="785" priority="63">
      <formula>IF(AND(AJ25&lt;0, RIGHT(TEXT(AJ25,"0.#"),1)&lt;&gt;"."),TRUE,FALSE)</formula>
    </cfRule>
    <cfRule type="expression" dxfId="784" priority="64">
      <formula>IF(AND(AJ25&lt;0, RIGHT(TEXT(AJ25,"0.#"),1)="."),TRUE,FALSE)</formula>
    </cfRule>
  </conditionalFormatting>
  <conditionalFormatting sqref="AU236:AX236">
    <cfRule type="expression" dxfId="783" priority="49">
      <formula>IF(AND(AU236&gt;=0, RIGHT(TEXT(AU236,"0.#"),1)&lt;&gt;"."),TRUE,FALSE)</formula>
    </cfRule>
    <cfRule type="expression" dxfId="782" priority="50">
      <formula>IF(AND(AU236&gt;=0, RIGHT(TEXT(AU236,"0.#"),1)="."),TRUE,FALSE)</formula>
    </cfRule>
    <cfRule type="expression" dxfId="781" priority="51">
      <formula>IF(AND(AU236&lt;0, RIGHT(TEXT(AU236,"0.#"),1)&lt;&gt;"."),TRUE,FALSE)</formula>
    </cfRule>
    <cfRule type="expression" dxfId="780" priority="52">
      <formula>IF(AND(AU236&lt;0, RIGHT(TEXT(AU236,"0.#"),1)="."),TRUE,FALSE)</formula>
    </cfRule>
  </conditionalFormatting>
  <conditionalFormatting sqref="AE43:AI43 AE38:AI38 AE33:AI33 AE28:AI28">
    <cfRule type="expression" dxfId="779" priority="47">
      <formula>IF(RIGHT(TEXT(AE28,"0.#"),1)=".",FALSE,TRUE)</formula>
    </cfRule>
    <cfRule type="expression" dxfId="778" priority="48">
      <formula>IF(RIGHT(TEXT(AE28,"0.#"),1)=".",TRUE,FALSE)</formula>
    </cfRule>
  </conditionalFormatting>
  <conditionalFormatting sqref="AE44:AX44 AJ43:AS43 AE39:AX39 AJ38:AS38 AE34:AX34 AJ33:AS33 AJ28:AS28 AE29:AX29">
    <cfRule type="expression" dxfId="777" priority="45">
      <formula>IF(RIGHT(TEXT(AE28,"0.#"),1)=".",FALSE,TRUE)</formula>
    </cfRule>
    <cfRule type="expression" dxfId="776" priority="46">
      <formula>IF(RIGHT(TEXT(AE28,"0.#"),1)=".",TRUE,FALSE)</formula>
    </cfRule>
  </conditionalFormatting>
  <conditionalFormatting sqref="AE45:AI45 AE40:AI40 AE35:AI35 AE30:AI30">
    <cfRule type="expression" dxfId="775" priority="41">
      <formula>IF(AND(AE30&gt;=0, RIGHT(TEXT(AE30,"0.#"),1)&lt;&gt;"."),TRUE,FALSE)</formula>
    </cfRule>
    <cfRule type="expression" dxfId="774" priority="42">
      <formula>IF(AND(AE30&gt;=0, RIGHT(TEXT(AE30,"0.#"),1)="."),TRUE,FALSE)</formula>
    </cfRule>
    <cfRule type="expression" dxfId="773" priority="43">
      <formula>IF(AND(AE30&lt;0, RIGHT(TEXT(AE30,"0.#"),1)&lt;&gt;"."),TRUE,FALSE)</formula>
    </cfRule>
    <cfRule type="expression" dxfId="772" priority="44">
      <formula>IF(AND(AE30&lt;0, RIGHT(TEXT(AE30,"0.#"),1)="."),TRUE,FALSE)</formula>
    </cfRule>
  </conditionalFormatting>
  <conditionalFormatting sqref="AJ45:AS45 AJ40:AS40 AJ35:AS35 AJ30:AS30">
    <cfRule type="expression" dxfId="771" priority="37">
      <formula>IF(AND(AJ30&gt;=0, RIGHT(TEXT(AJ30,"0.#"),1)&lt;&gt;"."),TRUE,FALSE)</formula>
    </cfRule>
    <cfRule type="expression" dxfId="770" priority="38">
      <formula>IF(AND(AJ30&gt;=0, RIGHT(TEXT(AJ30,"0.#"),1)="."),TRUE,FALSE)</formula>
    </cfRule>
    <cfRule type="expression" dxfId="769" priority="39">
      <formula>IF(AND(AJ30&lt;0, RIGHT(TEXT(AJ30,"0.#"),1)&lt;&gt;"."),TRUE,FALSE)</formula>
    </cfRule>
    <cfRule type="expression" dxfId="768" priority="40">
      <formula>IF(AND(AJ30&lt;0, RIGHT(TEXT(AJ30,"0.#"),1)="."),TRUE,FALSE)</formula>
    </cfRule>
  </conditionalFormatting>
  <conditionalFormatting sqref="AE64:AI64 AE59:AI59">
    <cfRule type="expression" dxfId="767" priority="35">
      <formula>IF(RIGHT(TEXT(AE59,"0.#"),1)=".",FALSE,TRUE)</formula>
    </cfRule>
    <cfRule type="expression" dxfId="766" priority="36">
      <formula>IF(RIGHT(TEXT(AE59,"0.#"),1)=".",TRUE,FALSE)</formula>
    </cfRule>
  </conditionalFormatting>
  <conditionalFormatting sqref="AE65:AX65 AJ64:AS64 AE60:AX60 AJ59:AS59">
    <cfRule type="expression" dxfId="765" priority="33">
      <formula>IF(RIGHT(TEXT(AE59,"0.#"),1)=".",FALSE,TRUE)</formula>
    </cfRule>
    <cfRule type="expression" dxfId="764" priority="34">
      <formula>IF(RIGHT(TEXT(AE59,"0.#"),1)=".",TRUE,FALSE)</formula>
    </cfRule>
  </conditionalFormatting>
  <conditionalFormatting sqref="AE66:AI66 AE61:AI61">
    <cfRule type="expression" dxfId="763" priority="29">
      <formula>IF(AND(AE61&gt;=0, RIGHT(TEXT(AE61,"0.#"),1)&lt;&gt;"."),TRUE,FALSE)</formula>
    </cfRule>
    <cfRule type="expression" dxfId="762" priority="30">
      <formula>IF(AND(AE61&gt;=0, RIGHT(TEXT(AE61,"0.#"),1)="."),TRUE,FALSE)</formula>
    </cfRule>
    <cfRule type="expression" dxfId="761" priority="31">
      <formula>IF(AND(AE61&lt;0, RIGHT(TEXT(AE61,"0.#"),1)&lt;&gt;"."),TRUE,FALSE)</formula>
    </cfRule>
    <cfRule type="expression" dxfId="760" priority="32">
      <formula>IF(AND(AE61&lt;0, RIGHT(TEXT(AE61,"0.#"),1)="."),TRUE,FALSE)</formula>
    </cfRule>
  </conditionalFormatting>
  <conditionalFormatting sqref="AJ66:AS66 AJ61:AS61">
    <cfRule type="expression" dxfId="759" priority="25">
      <formula>IF(AND(AJ61&gt;=0, RIGHT(TEXT(AJ61,"0.#"),1)&lt;&gt;"."),TRUE,FALSE)</formula>
    </cfRule>
    <cfRule type="expression" dxfId="758" priority="26">
      <formula>IF(AND(AJ61&gt;=0, RIGHT(TEXT(AJ61,"0.#"),1)="."),TRUE,FALSE)</formula>
    </cfRule>
    <cfRule type="expression" dxfId="757" priority="27">
      <formula>IF(AND(AJ61&lt;0, RIGHT(TEXT(AJ61,"0.#"),1)&lt;&gt;"."),TRUE,FALSE)</formula>
    </cfRule>
    <cfRule type="expression" dxfId="756" priority="28">
      <formula>IF(AND(AJ61&lt;0, RIGHT(TEXT(AJ61,"0.#"),1)="."),TRUE,FALSE)</formula>
    </cfRule>
  </conditionalFormatting>
  <conditionalFormatting sqref="AE81:AX81 AE78:AX78 AE75:AX75 AE72:AX72">
    <cfRule type="expression" dxfId="755" priority="23">
      <formula>IF(RIGHT(TEXT(AE72,"0.#"),1)=".",FALSE,TRUE)</formula>
    </cfRule>
    <cfRule type="expression" dxfId="754" priority="24">
      <formula>IF(RIGHT(TEXT(AE72,"0.#"),1)=".",TRUE,FALSE)</formula>
    </cfRule>
  </conditionalFormatting>
  <conditionalFormatting sqref="AE80:AS80 AE77:AS77 AE74:AS74 AE71:AS71">
    <cfRule type="expression" dxfId="753" priority="21">
      <formula>IF(RIGHT(TEXT(AE71,"0.#"),1)=".",FALSE,TRUE)</formula>
    </cfRule>
    <cfRule type="expression" dxfId="752" priority="22">
      <formula>IF(RIGHT(TEXT(AE71,"0.#"),1)=".",TRUE,FALSE)</formula>
    </cfRule>
  </conditionalFormatting>
  <conditionalFormatting sqref="AE23:AI23">
    <cfRule type="expression" dxfId="751" priority="19">
      <formula>IF(RIGHT(TEXT(AE23,"0.#"),1)=".",FALSE,TRUE)</formula>
    </cfRule>
    <cfRule type="expression" dxfId="750" priority="20">
      <formula>IF(RIGHT(TEXT(AE23,"0.#"),1)=".",TRUE,FALSE)</formula>
    </cfRule>
  </conditionalFormatting>
  <conditionalFormatting sqref="Y207">
    <cfRule type="expression" dxfId="749" priority="11">
      <formula>IF(RIGHT(TEXT(Y207,"0.#"),1)=".",FALSE,TRUE)</formula>
    </cfRule>
    <cfRule type="expression" dxfId="748" priority="12">
      <formula>IF(RIGHT(TEXT(Y207,"0.#"),1)=".",TRUE,FALSE)</formula>
    </cfRule>
  </conditionalFormatting>
  <conditionalFormatting sqref="AU207">
    <cfRule type="expression" dxfId="747" priority="9">
      <formula>IF(RIGHT(TEXT(AU207,"0.#"),1)=".",FALSE,TRUE)</formula>
    </cfRule>
    <cfRule type="expression" dxfId="746" priority="10">
      <formula>IF(RIGHT(TEXT(AU207,"0.#"),1)=".",TRUE,FALSE)</formula>
    </cfRule>
  </conditionalFormatting>
  <conditionalFormatting sqref="AU219">
    <cfRule type="expression" dxfId="745" priority="7">
      <formula>IF(RIGHT(TEXT(AU219,"0.#"),1)=".",FALSE,TRUE)</formula>
    </cfRule>
    <cfRule type="expression" dxfId="744" priority="8">
      <formula>IF(RIGHT(TEXT(AU219,"0.#"),1)=".",TRUE,FALSE)</formula>
    </cfRule>
  </conditionalFormatting>
  <conditionalFormatting sqref="AU206">
    <cfRule type="expression" dxfId="743" priority="5">
      <formula>IF(RIGHT(TEXT(AU206,"0.#"),1)=".",FALSE,TRUE)</formula>
    </cfRule>
    <cfRule type="expression" dxfId="742" priority="6">
      <formula>IF(RIGHT(TEXT(AU206,"0.#"),1)=".",TRUE,FALSE)</formula>
    </cfRule>
  </conditionalFormatting>
  <conditionalFormatting sqref="AU181">
    <cfRule type="expression" dxfId="741" priority="3">
      <formula>IF(RIGHT(TEXT(AU181,"0.#"),1)=".",FALSE,TRUE)</formula>
    </cfRule>
    <cfRule type="expression" dxfId="740" priority="4">
      <formula>IF(RIGHT(TEXT(AU181,"0.#"),1)=".",TRUE,FALSE)</formula>
    </cfRule>
  </conditionalFormatting>
  <conditionalFormatting sqref="AU182:AU185 AU180">
    <cfRule type="expression" dxfId="739" priority="1">
      <formula>IF(RIGHT(TEXT(AU180,"0.#"),1)=".",FALSE,TRUE)</formula>
    </cfRule>
    <cfRule type="expression" dxfId="738"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449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449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449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5" t="s">
        <v>34</v>
      </c>
      <c r="B2" s="716"/>
      <c r="C2" s="716"/>
      <c r="D2" s="716"/>
      <c r="E2" s="716"/>
      <c r="F2" s="717"/>
      <c r="G2" s="376" t="s">
        <v>509</v>
      </c>
      <c r="H2" s="377"/>
      <c r="I2" s="377"/>
      <c r="J2" s="377"/>
      <c r="K2" s="377"/>
      <c r="L2" s="377"/>
      <c r="M2" s="377"/>
      <c r="N2" s="377"/>
      <c r="O2" s="377"/>
      <c r="P2" s="377"/>
      <c r="Q2" s="377"/>
      <c r="R2" s="377"/>
      <c r="S2" s="377"/>
      <c r="T2" s="377"/>
      <c r="U2" s="377"/>
      <c r="V2" s="377"/>
      <c r="W2" s="377"/>
      <c r="X2" s="377"/>
      <c r="Y2" s="377"/>
      <c r="Z2" s="377"/>
      <c r="AA2" s="377"/>
      <c r="AB2" s="559"/>
      <c r="AC2" s="376" t="s">
        <v>581</v>
      </c>
      <c r="AD2" s="377"/>
      <c r="AE2" s="377"/>
      <c r="AF2" s="377"/>
      <c r="AG2" s="377"/>
      <c r="AH2" s="377"/>
      <c r="AI2" s="377"/>
      <c r="AJ2" s="377"/>
      <c r="AK2" s="377"/>
      <c r="AL2" s="377"/>
      <c r="AM2" s="377"/>
      <c r="AN2" s="377"/>
      <c r="AO2" s="377"/>
      <c r="AP2" s="377"/>
      <c r="AQ2" s="377"/>
      <c r="AR2" s="377"/>
      <c r="AS2" s="377"/>
      <c r="AT2" s="377"/>
      <c r="AU2" s="377"/>
      <c r="AV2" s="377"/>
      <c r="AW2" s="377"/>
      <c r="AX2" s="378"/>
    </row>
    <row r="3" spans="1:50" ht="24.75" customHeight="1" x14ac:dyDescent="0.15">
      <c r="A3" s="709"/>
      <c r="B3" s="710"/>
      <c r="C3" s="710"/>
      <c r="D3" s="710"/>
      <c r="E3" s="710"/>
      <c r="F3" s="711"/>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77"/>
    </row>
    <row r="4" spans="1:50" ht="24.75" customHeight="1" x14ac:dyDescent="0.15">
      <c r="A4" s="709"/>
      <c r="B4" s="710"/>
      <c r="C4" s="710"/>
      <c r="D4" s="710"/>
      <c r="E4" s="710"/>
      <c r="F4" s="711"/>
      <c r="G4" s="361" t="s">
        <v>467</v>
      </c>
      <c r="H4" s="362"/>
      <c r="I4" s="362"/>
      <c r="J4" s="362"/>
      <c r="K4" s="363"/>
      <c r="L4" s="364" t="s">
        <v>566</v>
      </c>
      <c r="M4" s="365"/>
      <c r="N4" s="365"/>
      <c r="O4" s="365"/>
      <c r="P4" s="365"/>
      <c r="Q4" s="365"/>
      <c r="R4" s="365"/>
      <c r="S4" s="365"/>
      <c r="T4" s="365"/>
      <c r="U4" s="365"/>
      <c r="V4" s="365"/>
      <c r="W4" s="365"/>
      <c r="X4" s="366"/>
      <c r="Y4" s="395">
        <v>4</v>
      </c>
      <c r="Z4" s="396"/>
      <c r="AA4" s="396"/>
      <c r="AB4" s="561"/>
      <c r="AC4" s="361" t="s">
        <v>480</v>
      </c>
      <c r="AD4" s="362"/>
      <c r="AE4" s="362"/>
      <c r="AF4" s="362"/>
      <c r="AG4" s="363"/>
      <c r="AH4" s="364" t="s">
        <v>583</v>
      </c>
      <c r="AI4" s="365"/>
      <c r="AJ4" s="365"/>
      <c r="AK4" s="365"/>
      <c r="AL4" s="365"/>
      <c r="AM4" s="365"/>
      <c r="AN4" s="365"/>
      <c r="AO4" s="365"/>
      <c r="AP4" s="365"/>
      <c r="AQ4" s="365"/>
      <c r="AR4" s="365"/>
      <c r="AS4" s="365"/>
      <c r="AT4" s="366"/>
      <c r="AU4" s="395">
        <v>4.0999999999999996</v>
      </c>
      <c r="AV4" s="396"/>
      <c r="AW4" s="396"/>
      <c r="AX4" s="397"/>
    </row>
    <row r="5" spans="1:50" ht="24.75" customHeight="1" x14ac:dyDescent="0.15">
      <c r="A5" s="709"/>
      <c r="B5" s="710"/>
      <c r="C5" s="710"/>
      <c r="D5" s="710"/>
      <c r="E5" s="710"/>
      <c r="F5" s="711"/>
      <c r="G5" s="410" t="s">
        <v>480</v>
      </c>
      <c r="H5" s="411"/>
      <c r="I5" s="411"/>
      <c r="J5" s="411"/>
      <c r="K5" s="412"/>
      <c r="L5" s="413" t="s">
        <v>567</v>
      </c>
      <c r="M5" s="414"/>
      <c r="N5" s="414"/>
      <c r="O5" s="414"/>
      <c r="P5" s="414"/>
      <c r="Q5" s="414"/>
      <c r="R5" s="414"/>
      <c r="S5" s="414"/>
      <c r="T5" s="414"/>
      <c r="U5" s="414"/>
      <c r="V5" s="414"/>
      <c r="W5" s="414"/>
      <c r="X5" s="415"/>
      <c r="Y5" s="416">
        <v>2.4</v>
      </c>
      <c r="Z5" s="417"/>
      <c r="AA5" s="417"/>
      <c r="AB5" s="560"/>
      <c r="AC5" s="410" t="s">
        <v>557</v>
      </c>
      <c r="AD5" s="411"/>
      <c r="AE5" s="411"/>
      <c r="AF5" s="411"/>
      <c r="AG5" s="412"/>
      <c r="AH5" s="413" t="s">
        <v>557</v>
      </c>
      <c r="AI5" s="414"/>
      <c r="AJ5" s="414"/>
      <c r="AK5" s="414"/>
      <c r="AL5" s="414"/>
      <c r="AM5" s="414"/>
      <c r="AN5" s="414"/>
      <c r="AO5" s="414"/>
      <c r="AP5" s="414"/>
      <c r="AQ5" s="414"/>
      <c r="AR5" s="414"/>
      <c r="AS5" s="414"/>
      <c r="AT5" s="415"/>
      <c r="AU5" s="416">
        <v>0.5</v>
      </c>
      <c r="AV5" s="417"/>
      <c r="AW5" s="417"/>
      <c r="AX5" s="418"/>
    </row>
    <row r="6" spans="1:50" ht="24.75" customHeight="1" x14ac:dyDescent="0.15">
      <c r="A6" s="709"/>
      <c r="B6" s="710"/>
      <c r="C6" s="710"/>
      <c r="D6" s="710"/>
      <c r="E6" s="710"/>
      <c r="F6" s="711"/>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0"/>
    </row>
    <row r="7" spans="1:50" ht="24.75" customHeight="1" x14ac:dyDescent="0.15">
      <c r="A7" s="709"/>
      <c r="B7" s="710"/>
      <c r="C7" s="710"/>
      <c r="D7" s="710"/>
      <c r="E7" s="710"/>
      <c r="F7" s="711"/>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0"/>
    </row>
    <row r="8" spans="1:50" ht="24.75" customHeight="1" x14ac:dyDescent="0.15">
      <c r="A8" s="709"/>
      <c r="B8" s="710"/>
      <c r="C8" s="710"/>
      <c r="D8" s="710"/>
      <c r="E8" s="710"/>
      <c r="F8" s="711"/>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0"/>
    </row>
    <row r="9" spans="1:50" ht="24.75" customHeight="1" x14ac:dyDescent="0.15">
      <c r="A9" s="709"/>
      <c r="B9" s="710"/>
      <c r="C9" s="710"/>
      <c r="D9" s="710"/>
      <c r="E9" s="710"/>
      <c r="F9" s="711"/>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0"/>
    </row>
    <row r="10" spans="1:50" ht="24.75" customHeight="1" x14ac:dyDescent="0.15">
      <c r="A10" s="709"/>
      <c r="B10" s="710"/>
      <c r="C10" s="710"/>
      <c r="D10" s="710"/>
      <c r="E10" s="710"/>
      <c r="F10" s="711"/>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0"/>
    </row>
    <row r="11" spans="1:50" ht="24.75" hidden="1" customHeight="1" x14ac:dyDescent="0.15">
      <c r="A11" s="709"/>
      <c r="B11" s="710"/>
      <c r="C11" s="710"/>
      <c r="D11" s="710"/>
      <c r="E11" s="710"/>
      <c r="F11" s="711"/>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0"/>
    </row>
    <row r="12" spans="1:50" ht="24.75" hidden="1" customHeight="1" x14ac:dyDescent="0.15">
      <c r="A12" s="709"/>
      <c r="B12" s="710"/>
      <c r="C12" s="710"/>
      <c r="D12" s="710"/>
      <c r="E12" s="710"/>
      <c r="F12" s="711"/>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0"/>
    </row>
    <row r="13" spans="1:50" ht="24.75" hidden="1" customHeight="1" x14ac:dyDescent="0.15">
      <c r="A13" s="709"/>
      <c r="B13" s="710"/>
      <c r="C13" s="710"/>
      <c r="D13" s="710"/>
      <c r="E13" s="710"/>
      <c r="F13" s="711"/>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0"/>
    </row>
    <row r="14" spans="1:50" ht="24.75" customHeight="1" thickBot="1" x14ac:dyDescent="0.2">
      <c r="A14" s="709"/>
      <c r="B14" s="710"/>
      <c r="C14" s="710"/>
      <c r="D14" s="710"/>
      <c r="E14" s="710"/>
      <c r="F14" s="711"/>
      <c r="G14" s="562" t="s">
        <v>22</v>
      </c>
      <c r="H14" s="563"/>
      <c r="I14" s="563"/>
      <c r="J14" s="563"/>
      <c r="K14" s="563"/>
      <c r="L14" s="564"/>
      <c r="M14" s="155"/>
      <c r="N14" s="155"/>
      <c r="O14" s="155"/>
      <c r="P14" s="155"/>
      <c r="Q14" s="155"/>
      <c r="R14" s="155"/>
      <c r="S14" s="155"/>
      <c r="T14" s="155"/>
      <c r="U14" s="155"/>
      <c r="V14" s="155"/>
      <c r="W14" s="155"/>
      <c r="X14" s="156"/>
      <c r="Y14" s="565">
        <f>SUM(Y4:AB13)</f>
        <v>6.4</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4.5999999999999996</v>
      </c>
      <c r="AV14" s="566"/>
      <c r="AW14" s="566"/>
      <c r="AX14" s="568"/>
    </row>
    <row r="15" spans="1:50" ht="30" customHeight="1" x14ac:dyDescent="0.15">
      <c r="A15" s="709"/>
      <c r="B15" s="710"/>
      <c r="C15" s="710"/>
      <c r="D15" s="710"/>
      <c r="E15" s="710"/>
      <c r="F15" s="711"/>
      <c r="G15" s="376" t="s">
        <v>568</v>
      </c>
      <c r="H15" s="377"/>
      <c r="I15" s="377"/>
      <c r="J15" s="377"/>
      <c r="K15" s="377"/>
      <c r="L15" s="377"/>
      <c r="M15" s="377"/>
      <c r="N15" s="377"/>
      <c r="O15" s="377"/>
      <c r="P15" s="377"/>
      <c r="Q15" s="377"/>
      <c r="R15" s="377"/>
      <c r="S15" s="377"/>
      <c r="T15" s="377"/>
      <c r="U15" s="377"/>
      <c r="V15" s="377"/>
      <c r="W15" s="377"/>
      <c r="X15" s="377"/>
      <c r="Y15" s="377"/>
      <c r="Z15" s="377"/>
      <c r="AA15" s="377"/>
      <c r="AB15" s="559"/>
      <c r="AC15" s="376" t="s">
        <v>584</v>
      </c>
      <c r="AD15" s="377"/>
      <c r="AE15" s="377"/>
      <c r="AF15" s="377"/>
      <c r="AG15" s="377"/>
      <c r="AH15" s="377"/>
      <c r="AI15" s="377"/>
      <c r="AJ15" s="377"/>
      <c r="AK15" s="377"/>
      <c r="AL15" s="377"/>
      <c r="AM15" s="377"/>
      <c r="AN15" s="377"/>
      <c r="AO15" s="377"/>
      <c r="AP15" s="377"/>
      <c r="AQ15" s="377"/>
      <c r="AR15" s="377"/>
      <c r="AS15" s="377"/>
      <c r="AT15" s="377"/>
      <c r="AU15" s="377"/>
      <c r="AV15" s="377"/>
      <c r="AW15" s="377"/>
      <c r="AX15" s="559"/>
    </row>
    <row r="16" spans="1:50" ht="25.5" customHeight="1" x14ac:dyDescent="0.15">
      <c r="A16" s="709"/>
      <c r="B16" s="710"/>
      <c r="C16" s="710"/>
      <c r="D16" s="710"/>
      <c r="E16" s="710"/>
      <c r="F16" s="711"/>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77"/>
    </row>
    <row r="17" spans="1:50" ht="24.75" customHeight="1" x14ac:dyDescent="0.15">
      <c r="A17" s="709"/>
      <c r="B17" s="710"/>
      <c r="C17" s="710"/>
      <c r="D17" s="710"/>
      <c r="E17" s="710"/>
      <c r="F17" s="711"/>
      <c r="G17" s="361" t="s">
        <v>465</v>
      </c>
      <c r="H17" s="362"/>
      <c r="I17" s="362"/>
      <c r="J17" s="362"/>
      <c r="K17" s="363"/>
      <c r="L17" s="364" t="s">
        <v>567</v>
      </c>
      <c r="M17" s="365"/>
      <c r="N17" s="365"/>
      <c r="O17" s="365"/>
      <c r="P17" s="365"/>
      <c r="Q17" s="365"/>
      <c r="R17" s="365"/>
      <c r="S17" s="365"/>
      <c r="T17" s="365"/>
      <c r="U17" s="365"/>
      <c r="V17" s="365"/>
      <c r="W17" s="365"/>
      <c r="X17" s="366"/>
      <c r="Y17" s="395">
        <v>4</v>
      </c>
      <c r="Z17" s="396"/>
      <c r="AA17" s="396"/>
      <c r="AB17" s="561"/>
      <c r="AC17" s="361"/>
      <c r="AD17" s="362"/>
      <c r="AE17" s="362"/>
      <c r="AF17" s="362"/>
      <c r="AG17" s="363"/>
      <c r="AH17" s="364"/>
      <c r="AI17" s="365"/>
      <c r="AJ17" s="365"/>
      <c r="AK17" s="365"/>
      <c r="AL17" s="365"/>
      <c r="AM17" s="365"/>
      <c r="AN17" s="365"/>
      <c r="AO17" s="365"/>
      <c r="AP17" s="365"/>
      <c r="AQ17" s="365"/>
      <c r="AR17" s="365"/>
      <c r="AS17" s="365"/>
      <c r="AT17" s="366"/>
      <c r="AU17" s="395"/>
      <c r="AV17" s="396"/>
      <c r="AW17" s="396"/>
      <c r="AX17" s="561"/>
    </row>
    <row r="18" spans="1:50" ht="24.75" customHeight="1" x14ac:dyDescent="0.15">
      <c r="A18" s="709"/>
      <c r="B18" s="710"/>
      <c r="C18" s="710"/>
      <c r="D18" s="710"/>
      <c r="E18" s="710"/>
      <c r="F18" s="711"/>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0"/>
    </row>
    <row r="19" spans="1:50" ht="24.75" customHeight="1" x14ac:dyDescent="0.15">
      <c r="A19" s="709"/>
      <c r="B19" s="710"/>
      <c r="C19" s="710"/>
      <c r="D19" s="710"/>
      <c r="E19" s="710"/>
      <c r="F19" s="711"/>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0"/>
    </row>
    <row r="20" spans="1:50" ht="24.75" customHeight="1" x14ac:dyDescent="0.15">
      <c r="A20" s="709"/>
      <c r="B20" s="710"/>
      <c r="C20" s="710"/>
      <c r="D20" s="710"/>
      <c r="E20" s="710"/>
      <c r="F20" s="711"/>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0"/>
    </row>
    <row r="21" spans="1:50" ht="24.75" customHeight="1" x14ac:dyDescent="0.15">
      <c r="A21" s="709"/>
      <c r="B21" s="710"/>
      <c r="C21" s="710"/>
      <c r="D21" s="710"/>
      <c r="E21" s="710"/>
      <c r="F21" s="711"/>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0"/>
    </row>
    <row r="22" spans="1:50" ht="24.75" customHeight="1" x14ac:dyDescent="0.15">
      <c r="A22" s="709"/>
      <c r="B22" s="710"/>
      <c r="C22" s="710"/>
      <c r="D22" s="710"/>
      <c r="E22" s="710"/>
      <c r="F22" s="711"/>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0"/>
    </row>
    <row r="23" spans="1:50" ht="24.75" customHeight="1" x14ac:dyDescent="0.15">
      <c r="A23" s="709"/>
      <c r="B23" s="710"/>
      <c r="C23" s="710"/>
      <c r="D23" s="710"/>
      <c r="E23" s="710"/>
      <c r="F23" s="711"/>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0"/>
    </row>
    <row r="24" spans="1:50" ht="1.5" customHeight="1" x14ac:dyDescent="0.15">
      <c r="A24" s="709"/>
      <c r="B24" s="710"/>
      <c r="C24" s="710"/>
      <c r="D24" s="710"/>
      <c r="E24" s="710"/>
      <c r="F24" s="711"/>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0"/>
    </row>
    <row r="25" spans="1:50" ht="24.75" hidden="1" customHeight="1" thickBot="1" x14ac:dyDescent="0.2">
      <c r="A25" s="709"/>
      <c r="B25" s="710"/>
      <c r="C25" s="710"/>
      <c r="D25" s="710"/>
      <c r="E25" s="710"/>
      <c r="F25" s="711"/>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0"/>
    </row>
    <row r="26" spans="1:50" ht="24.75" hidden="1" customHeight="1" thickBot="1" x14ac:dyDescent="0.2">
      <c r="A26" s="709"/>
      <c r="B26" s="710"/>
      <c r="C26" s="710"/>
      <c r="D26" s="710"/>
      <c r="E26" s="710"/>
      <c r="F26" s="711"/>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0"/>
    </row>
    <row r="27" spans="1:50" ht="33.75" customHeight="1" thickBot="1" x14ac:dyDescent="0.2">
      <c r="A27" s="709"/>
      <c r="B27" s="710"/>
      <c r="C27" s="710"/>
      <c r="D27" s="710"/>
      <c r="E27" s="710"/>
      <c r="F27" s="711"/>
      <c r="G27" s="562" t="s">
        <v>22</v>
      </c>
      <c r="H27" s="563"/>
      <c r="I27" s="563"/>
      <c r="J27" s="563"/>
      <c r="K27" s="563"/>
      <c r="L27" s="564"/>
      <c r="M27" s="155"/>
      <c r="N27" s="155"/>
      <c r="O27" s="155"/>
      <c r="P27" s="155"/>
      <c r="Q27" s="155"/>
      <c r="R27" s="155"/>
      <c r="S27" s="155"/>
      <c r="T27" s="155"/>
      <c r="U27" s="155"/>
      <c r="V27" s="155"/>
      <c r="W27" s="155"/>
      <c r="X27" s="156"/>
      <c r="Y27" s="565">
        <f>SUM(Y17:AB26)</f>
        <v>4</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x14ac:dyDescent="0.15">
      <c r="A28" s="709"/>
      <c r="B28" s="710"/>
      <c r="C28" s="710"/>
      <c r="D28" s="710"/>
      <c r="E28" s="710"/>
      <c r="F28" s="711"/>
      <c r="G28" s="376" t="s">
        <v>573</v>
      </c>
      <c r="H28" s="377"/>
      <c r="I28" s="377"/>
      <c r="J28" s="377"/>
      <c r="K28" s="377"/>
      <c r="L28" s="377"/>
      <c r="M28" s="377"/>
      <c r="N28" s="377"/>
      <c r="O28" s="377"/>
      <c r="P28" s="377"/>
      <c r="Q28" s="377"/>
      <c r="R28" s="377"/>
      <c r="S28" s="377"/>
      <c r="T28" s="377"/>
      <c r="U28" s="377"/>
      <c r="V28" s="377"/>
      <c r="W28" s="377"/>
      <c r="X28" s="377"/>
      <c r="Y28" s="377"/>
      <c r="Z28" s="377"/>
      <c r="AA28" s="377"/>
      <c r="AB28" s="378"/>
      <c r="AC28" s="376" t="s">
        <v>571</v>
      </c>
      <c r="AD28" s="377"/>
      <c r="AE28" s="377"/>
      <c r="AF28" s="377"/>
      <c r="AG28" s="377"/>
      <c r="AH28" s="377"/>
      <c r="AI28" s="377"/>
      <c r="AJ28" s="377"/>
      <c r="AK28" s="377"/>
      <c r="AL28" s="377"/>
      <c r="AM28" s="377"/>
      <c r="AN28" s="377"/>
      <c r="AO28" s="377"/>
      <c r="AP28" s="377"/>
      <c r="AQ28" s="377"/>
      <c r="AR28" s="377"/>
      <c r="AS28" s="377"/>
      <c r="AT28" s="377"/>
      <c r="AU28" s="377"/>
      <c r="AV28" s="377"/>
      <c r="AW28" s="377"/>
      <c r="AX28" s="378"/>
    </row>
    <row r="29" spans="1:50" ht="24.75" customHeight="1" x14ac:dyDescent="0.15">
      <c r="A29" s="709"/>
      <c r="B29" s="710"/>
      <c r="C29" s="710"/>
      <c r="D29" s="710"/>
      <c r="E29" s="710"/>
      <c r="F29" s="711"/>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77"/>
    </row>
    <row r="30" spans="1:50" ht="24.75" customHeight="1" x14ac:dyDescent="0.15">
      <c r="A30" s="709"/>
      <c r="B30" s="710"/>
      <c r="C30" s="710"/>
      <c r="D30" s="710"/>
      <c r="E30" s="710"/>
      <c r="F30" s="711"/>
      <c r="G30" s="361" t="s">
        <v>523</v>
      </c>
      <c r="H30" s="362"/>
      <c r="I30" s="362"/>
      <c r="J30" s="362"/>
      <c r="K30" s="363"/>
      <c r="L30" s="364" t="s">
        <v>574</v>
      </c>
      <c r="M30" s="365"/>
      <c r="N30" s="365"/>
      <c r="O30" s="365"/>
      <c r="P30" s="365"/>
      <c r="Q30" s="365"/>
      <c r="R30" s="365"/>
      <c r="S30" s="365"/>
      <c r="T30" s="365"/>
      <c r="U30" s="365"/>
      <c r="V30" s="365"/>
      <c r="W30" s="365"/>
      <c r="X30" s="366"/>
      <c r="Y30" s="395">
        <v>0.7</v>
      </c>
      <c r="Z30" s="396"/>
      <c r="AA30" s="396"/>
      <c r="AB30" s="397"/>
      <c r="AC30" s="361" t="s">
        <v>523</v>
      </c>
      <c r="AD30" s="362"/>
      <c r="AE30" s="362"/>
      <c r="AF30" s="362"/>
      <c r="AG30" s="363"/>
      <c r="AH30" s="364" t="s">
        <v>544</v>
      </c>
      <c r="AI30" s="365"/>
      <c r="AJ30" s="365"/>
      <c r="AK30" s="365"/>
      <c r="AL30" s="365"/>
      <c r="AM30" s="365"/>
      <c r="AN30" s="365"/>
      <c r="AO30" s="365"/>
      <c r="AP30" s="365"/>
      <c r="AQ30" s="365"/>
      <c r="AR30" s="365"/>
      <c r="AS30" s="365"/>
      <c r="AT30" s="366"/>
      <c r="AU30" s="395">
        <v>9</v>
      </c>
      <c r="AV30" s="396"/>
      <c r="AW30" s="396"/>
      <c r="AX30" s="397"/>
    </row>
    <row r="31" spans="1:50" ht="24.75" customHeight="1" x14ac:dyDescent="0.15">
      <c r="A31" s="709"/>
      <c r="B31" s="710"/>
      <c r="C31" s="710"/>
      <c r="D31" s="710"/>
      <c r="E31" s="710"/>
      <c r="F31" s="711"/>
      <c r="G31" s="410" t="s">
        <v>575</v>
      </c>
      <c r="H31" s="411"/>
      <c r="I31" s="411"/>
      <c r="J31" s="411"/>
      <c r="K31" s="412"/>
      <c r="L31" s="413" t="s">
        <v>576</v>
      </c>
      <c r="M31" s="414"/>
      <c r="N31" s="414"/>
      <c r="O31" s="414"/>
      <c r="P31" s="414"/>
      <c r="Q31" s="414"/>
      <c r="R31" s="414"/>
      <c r="S31" s="414"/>
      <c r="T31" s="414"/>
      <c r="U31" s="414"/>
      <c r="V31" s="414"/>
      <c r="W31" s="414"/>
      <c r="X31" s="415"/>
      <c r="Y31" s="416">
        <v>0.32</v>
      </c>
      <c r="Z31" s="417"/>
      <c r="AA31" s="417"/>
      <c r="AB31" s="418"/>
      <c r="AC31" s="410" t="s">
        <v>543</v>
      </c>
      <c r="AD31" s="411"/>
      <c r="AE31" s="411"/>
      <c r="AF31" s="411"/>
      <c r="AG31" s="412"/>
      <c r="AH31" s="413" t="s">
        <v>545</v>
      </c>
      <c r="AI31" s="414"/>
      <c r="AJ31" s="414"/>
      <c r="AK31" s="414"/>
      <c r="AL31" s="414"/>
      <c r="AM31" s="414"/>
      <c r="AN31" s="414"/>
      <c r="AO31" s="414"/>
      <c r="AP31" s="414"/>
      <c r="AQ31" s="414"/>
      <c r="AR31" s="414"/>
      <c r="AS31" s="414"/>
      <c r="AT31" s="415"/>
      <c r="AU31" s="416">
        <v>6</v>
      </c>
      <c r="AV31" s="417"/>
      <c r="AW31" s="417"/>
      <c r="AX31" s="418"/>
    </row>
    <row r="32" spans="1:50" ht="24.75" customHeight="1" x14ac:dyDescent="0.15">
      <c r="A32" s="709"/>
      <c r="B32" s="710"/>
      <c r="C32" s="710"/>
      <c r="D32" s="710"/>
      <c r="E32" s="710"/>
      <c r="F32" s="711"/>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0"/>
    </row>
    <row r="33" spans="1:50" ht="24.75" customHeight="1" x14ac:dyDescent="0.15">
      <c r="A33" s="709"/>
      <c r="B33" s="710"/>
      <c r="C33" s="710"/>
      <c r="D33" s="710"/>
      <c r="E33" s="710"/>
      <c r="F33" s="711"/>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0"/>
    </row>
    <row r="34" spans="1:50" ht="24.75" customHeight="1" x14ac:dyDescent="0.15">
      <c r="A34" s="709"/>
      <c r="B34" s="710"/>
      <c r="C34" s="710"/>
      <c r="D34" s="710"/>
      <c r="E34" s="710"/>
      <c r="F34" s="711"/>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0"/>
    </row>
    <row r="35" spans="1:50" ht="24.75" customHeight="1" x14ac:dyDescent="0.15">
      <c r="A35" s="709"/>
      <c r="B35" s="710"/>
      <c r="C35" s="710"/>
      <c r="D35" s="710"/>
      <c r="E35" s="710"/>
      <c r="F35" s="711"/>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0"/>
    </row>
    <row r="36" spans="1:50" ht="24.75" customHeight="1" x14ac:dyDescent="0.15">
      <c r="A36" s="709"/>
      <c r="B36" s="710"/>
      <c r="C36" s="710"/>
      <c r="D36" s="710"/>
      <c r="E36" s="710"/>
      <c r="F36" s="711"/>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0"/>
    </row>
    <row r="37" spans="1:50" ht="24.75" customHeight="1" x14ac:dyDescent="0.15">
      <c r="A37" s="709"/>
      <c r="B37" s="710"/>
      <c r="C37" s="710"/>
      <c r="D37" s="710"/>
      <c r="E37" s="710"/>
      <c r="F37" s="711"/>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0"/>
    </row>
    <row r="38" spans="1:50" ht="24.75" customHeight="1" x14ac:dyDescent="0.15">
      <c r="A38" s="709"/>
      <c r="B38" s="710"/>
      <c r="C38" s="710"/>
      <c r="D38" s="710"/>
      <c r="E38" s="710"/>
      <c r="F38" s="711"/>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0"/>
    </row>
    <row r="39" spans="1:50" ht="24.75" customHeight="1" x14ac:dyDescent="0.15">
      <c r="A39" s="709"/>
      <c r="B39" s="710"/>
      <c r="C39" s="710"/>
      <c r="D39" s="710"/>
      <c r="E39" s="710"/>
      <c r="F39" s="711"/>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0"/>
    </row>
    <row r="40" spans="1:50" ht="24.75" customHeight="1" thickBot="1" x14ac:dyDescent="0.2">
      <c r="A40" s="709"/>
      <c r="B40" s="710"/>
      <c r="C40" s="710"/>
      <c r="D40" s="710"/>
      <c r="E40" s="710"/>
      <c r="F40" s="711"/>
      <c r="G40" s="562" t="s">
        <v>22</v>
      </c>
      <c r="H40" s="563"/>
      <c r="I40" s="563"/>
      <c r="J40" s="563"/>
      <c r="K40" s="563"/>
      <c r="L40" s="564"/>
      <c r="M40" s="155"/>
      <c r="N40" s="155"/>
      <c r="O40" s="155"/>
      <c r="P40" s="155"/>
      <c r="Q40" s="155"/>
      <c r="R40" s="155"/>
      <c r="S40" s="155"/>
      <c r="T40" s="155"/>
      <c r="U40" s="155"/>
      <c r="V40" s="155"/>
      <c r="W40" s="155"/>
      <c r="X40" s="156"/>
      <c r="Y40" s="565">
        <f>SUM(Y30:AB39)</f>
        <v>1.02</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15</v>
      </c>
      <c r="AV40" s="566"/>
      <c r="AW40" s="566"/>
      <c r="AX40" s="568"/>
    </row>
    <row r="41" spans="1:50" ht="30" customHeight="1" x14ac:dyDescent="0.15">
      <c r="A41" s="709"/>
      <c r="B41" s="710"/>
      <c r="C41" s="710"/>
      <c r="D41" s="710"/>
      <c r="E41" s="710"/>
      <c r="F41" s="711"/>
      <c r="G41" s="376" t="s">
        <v>572</v>
      </c>
      <c r="H41" s="377"/>
      <c r="I41" s="377"/>
      <c r="J41" s="377"/>
      <c r="K41" s="377"/>
      <c r="L41" s="377"/>
      <c r="M41" s="377"/>
      <c r="N41" s="377"/>
      <c r="O41" s="377"/>
      <c r="P41" s="377"/>
      <c r="Q41" s="377"/>
      <c r="R41" s="377"/>
      <c r="S41" s="377"/>
      <c r="T41" s="377"/>
      <c r="U41" s="377"/>
      <c r="V41" s="377"/>
      <c r="W41" s="377"/>
      <c r="X41" s="377"/>
      <c r="Y41" s="377"/>
      <c r="Z41" s="377"/>
      <c r="AA41" s="377"/>
      <c r="AB41" s="378"/>
      <c r="AC41" s="376" t="s">
        <v>569</v>
      </c>
      <c r="AD41" s="569"/>
      <c r="AE41" s="569"/>
      <c r="AF41" s="569"/>
      <c r="AG41" s="569"/>
      <c r="AH41" s="569"/>
      <c r="AI41" s="569"/>
      <c r="AJ41" s="569"/>
      <c r="AK41" s="569"/>
      <c r="AL41" s="569"/>
      <c r="AM41" s="569"/>
      <c r="AN41" s="569"/>
      <c r="AO41" s="569"/>
      <c r="AP41" s="569"/>
      <c r="AQ41" s="569"/>
      <c r="AR41" s="569"/>
      <c r="AS41" s="569"/>
      <c r="AT41" s="569"/>
      <c r="AU41" s="569"/>
      <c r="AV41" s="569"/>
      <c r="AW41" s="569"/>
      <c r="AX41" s="570"/>
    </row>
    <row r="42" spans="1:50" ht="24.75" customHeight="1" x14ac:dyDescent="0.15">
      <c r="A42" s="709"/>
      <c r="B42" s="710"/>
      <c r="C42" s="710"/>
      <c r="D42" s="710"/>
      <c r="E42" s="710"/>
      <c r="F42" s="711"/>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77"/>
    </row>
    <row r="43" spans="1:50" ht="24.75" customHeight="1" x14ac:dyDescent="0.15">
      <c r="A43" s="709"/>
      <c r="B43" s="710"/>
      <c r="C43" s="710"/>
      <c r="D43" s="710"/>
      <c r="E43" s="710"/>
      <c r="F43" s="711"/>
      <c r="G43" s="361" t="s">
        <v>523</v>
      </c>
      <c r="H43" s="362"/>
      <c r="I43" s="362"/>
      <c r="J43" s="362"/>
      <c r="K43" s="363"/>
      <c r="L43" s="364" t="s">
        <v>524</v>
      </c>
      <c r="M43" s="365"/>
      <c r="N43" s="365"/>
      <c r="O43" s="365"/>
      <c r="P43" s="365"/>
      <c r="Q43" s="365"/>
      <c r="R43" s="365"/>
      <c r="S43" s="365"/>
      <c r="T43" s="365"/>
      <c r="U43" s="365"/>
      <c r="V43" s="365"/>
      <c r="W43" s="365"/>
      <c r="X43" s="366"/>
      <c r="Y43" s="395">
        <v>0.22500000000000001</v>
      </c>
      <c r="Z43" s="396"/>
      <c r="AA43" s="396"/>
      <c r="AB43" s="397"/>
      <c r="AC43" s="361" t="s">
        <v>570</v>
      </c>
      <c r="AD43" s="362"/>
      <c r="AE43" s="362"/>
      <c r="AF43" s="362"/>
      <c r="AG43" s="363"/>
      <c r="AH43" s="364" t="s">
        <v>485</v>
      </c>
      <c r="AI43" s="365"/>
      <c r="AJ43" s="365"/>
      <c r="AK43" s="365"/>
      <c r="AL43" s="365"/>
      <c r="AM43" s="365"/>
      <c r="AN43" s="365"/>
      <c r="AO43" s="365"/>
      <c r="AP43" s="365"/>
      <c r="AQ43" s="365"/>
      <c r="AR43" s="365"/>
      <c r="AS43" s="365"/>
      <c r="AT43" s="366"/>
      <c r="AU43" s="395">
        <v>0.4</v>
      </c>
      <c r="AV43" s="396"/>
      <c r="AW43" s="396"/>
      <c r="AX43" s="561"/>
    </row>
    <row r="44" spans="1:50" ht="24.75" customHeight="1" x14ac:dyDescent="0.15">
      <c r="A44" s="709"/>
      <c r="B44" s="710"/>
      <c r="C44" s="710"/>
      <c r="D44" s="710"/>
      <c r="E44" s="710"/>
      <c r="F44" s="711"/>
      <c r="G44" s="410" t="s">
        <v>525</v>
      </c>
      <c r="H44" s="411"/>
      <c r="I44" s="411"/>
      <c r="J44" s="411"/>
      <c r="K44" s="412"/>
      <c r="L44" s="413" t="s">
        <v>526</v>
      </c>
      <c r="M44" s="414"/>
      <c r="N44" s="414"/>
      <c r="O44" s="414"/>
      <c r="P44" s="414"/>
      <c r="Q44" s="414"/>
      <c r="R44" s="414"/>
      <c r="S44" s="414"/>
      <c r="T44" s="414"/>
      <c r="U44" s="414"/>
      <c r="V44" s="414"/>
      <c r="W44" s="414"/>
      <c r="X44" s="415"/>
      <c r="Y44" s="416">
        <v>1.214</v>
      </c>
      <c r="Z44" s="417"/>
      <c r="AA44" s="417"/>
      <c r="AB44" s="418"/>
      <c r="AC44" s="410" t="s">
        <v>467</v>
      </c>
      <c r="AD44" s="411"/>
      <c r="AE44" s="411"/>
      <c r="AF44" s="411"/>
      <c r="AG44" s="412"/>
      <c r="AH44" s="413" t="s">
        <v>520</v>
      </c>
      <c r="AI44" s="573"/>
      <c r="AJ44" s="573"/>
      <c r="AK44" s="573"/>
      <c r="AL44" s="573"/>
      <c r="AM44" s="573"/>
      <c r="AN44" s="573"/>
      <c r="AO44" s="573"/>
      <c r="AP44" s="573"/>
      <c r="AQ44" s="573"/>
      <c r="AR44" s="573"/>
      <c r="AS44" s="573"/>
      <c r="AT44" s="574"/>
      <c r="AU44" s="416">
        <v>0.1</v>
      </c>
      <c r="AV44" s="417"/>
      <c r="AW44" s="417"/>
      <c r="AX44" s="560"/>
    </row>
    <row r="45" spans="1:50" ht="24.75" customHeight="1" x14ac:dyDescent="0.15">
      <c r="A45" s="709"/>
      <c r="B45" s="710"/>
      <c r="C45" s="710"/>
      <c r="D45" s="710"/>
      <c r="E45" s="710"/>
      <c r="F45" s="711"/>
      <c r="G45" s="410" t="s">
        <v>556</v>
      </c>
      <c r="H45" s="411"/>
      <c r="I45" s="411"/>
      <c r="J45" s="411"/>
      <c r="K45" s="412"/>
      <c r="L45" s="413" t="s">
        <v>557</v>
      </c>
      <c r="M45" s="414"/>
      <c r="N45" s="414"/>
      <c r="O45" s="414"/>
      <c r="P45" s="414"/>
      <c r="Q45" s="414"/>
      <c r="R45" s="414"/>
      <c r="S45" s="414"/>
      <c r="T45" s="414"/>
      <c r="U45" s="414"/>
      <c r="V45" s="414"/>
      <c r="W45" s="414"/>
      <c r="X45" s="415"/>
      <c r="Y45" s="416">
        <v>3.9E-2</v>
      </c>
      <c r="Z45" s="417"/>
      <c r="AA45" s="417"/>
      <c r="AB45" s="418"/>
      <c r="AC45" s="410" t="s">
        <v>467</v>
      </c>
      <c r="AD45" s="411"/>
      <c r="AE45" s="411"/>
      <c r="AF45" s="411"/>
      <c r="AG45" s="412"/>
      <c r="AH45" s="413" t="s">
        <v>559</v>
      </c>
      <c r="AI45" s="414"/>
      <c r="AJ45" s="414"/>
      <c r="AK45" s="414"/>
      <c r="AL45" s="414"/>
      <c r="AM45" s="414"/>
      <c r="AN45" s="414"/>
      <c r="AO45" s="414"/>
      <c r="AP45" s="414"/>
      <c r="AQ45" s="414"/>
      <c r="AR45" s="414"/>
      <c r="AS45" s="414"/>
      <c r="AT45" s="415"/>
      <c r="AU45" s="416">
        <v>0.1</v>
      </c>
      <c r="AV45" s="417"/>
      <c r="AW45" s="417"/>
      <c r="AX45" s="560"/>
    </row>
    <row r="46" spans="1:50" ht="24.75" customHeight="1" x14ac:dyDescent="0.15">
      <c r="A46" s="709"/>
      <c r="B46" s="710"/>
      <c r="C46" s="710"/>
      <c r="D46" s="710"/>
      <c r="E46" s="710"/>
      <c r="F46" s="711"/>
      <c r="G46" s="410" t="s">
        <v>223</v>
      </c>
      <c r="H46" s="411"/>
      <c r="I46" s="411"/>
      <c r="J46" s="411"/>
      <c r="K46" s="412"/>
      <c r="L46" s="413"/>
      <c r="M46" s="414"/>
      <c r="N46" s="414"/>
      <c r="O46" s="414"/>
      <c r="P46" s="414"/>
      <c r="Q46" s="414"/>
      <c r="R46" s="414"/>
      <c r="S46" s="414"/>
      <c r="T46" s="414"/>
      <c r="U46" s="414"/>
      <c r="V46" s="414"/>
      <c r="W46" s="414"/>
      <c r="X46" s="415"/>
      <c r="Y46" s="416">
        <v>2E-3</v>
      </c>
      <c r="Z46" s="417"/>
      <c r="AA46" s="417"/>
      <c r="AB46" s="418"/>
      <c r="AC46" s="410" t="s">
        <v>480</v>
      </c>
      <c r="AD46" s="411"/>
      <c r="AE46" s="411"/>
      <c r="AF46" s="411"/>
      <c r="AG46" s="412"/>
      <c r="AH46" s="413" t="s">
        <v>486</v>
      </c>
      <c r="AI46" s="414"/>
      <c r="AJ46" s="414"/>
      <c r="AK46" s="414"/>
      <c r="AL46" s="414"/>
      <c r="AM46" s="414"/>
      <c r="AN46" s="414"/>
      <c r="AO46" s="414"/>
      <c r="AP46" s="414"/>
      <c r="AQ46" s="414"/>
      <c r="AR46" s="414"/>
      <c r="AS46" s="414"/>
      <c r="AT46" s="415"/>
      <c r="AU46" s="416">
        <v>0.4</v>
      </c>
      <c r="AV46" s="417"/>
      <c r="AW46" s="417"/>
      <c r="AX46" s="560"/>
    </row>
    <row r="47" spans="1:50" ht="24.75" customHeight="1" x14ac:dyDescent="0.15">
      <c r="A47" s="709"/>
      <c r="B47" s="710"/>
      <c r="C47" s="710"/>
      <c r="D47" s="710"/>
      <c r="E47" s="710"/>
      <c r="F47" s="711"/>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0"/>
    </row>
    <row r="48" spans="1:50" ht="24.75" customHeight="1" x14ac:dyDescent="0.15">
      <c r="A48" s="709"/>
      <c r="B48" s="710"/>
      <c r="C48" s="710"/>
      <c r="D48" s="710"/>
      <c r="E48" s="710"/>
      <c r="F48" s="711"/>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0"/>
    </row>
    <row r="49" spans="1:50" ht="24.75" customHeight="1" x14ac:dyDescent="0.15">
      <c r="A49" s="709"/>
      <c r="B49" s="710"/>
      <c r="C49" s="710"/>
      <c r="D49" s="710"/>
      <c r="E49" s="710"/>
      <c r="F49" s="711"/>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0"/>
    </row>
    <row r="50" spans="1:50" ht="24.75" customHeight="1" x14ac:dyDescent="0.15">
      <c r="A50" s="709"/>
      <c r="B50" s="710"/>
      <c r="C50" s="710"/>
      <c r="D50" s="710"/>
      <c r="E50" s="710"/>
      <c r="F50" s="711"/>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0"/>
    </row>
    <row r="51" spans="1:50" ht="24.75" customHeight="1" x14ac:dyDescent="0.15">
      <c r="A51" s="709"/>
      <c r="B51" s="710"/>
      <c r="C51" s="710"/>
      <c r="D51" s="710"/>
      <c r="E51" s="710"/>
      <c r="F51" s="711"/>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0"/>
    </row>
    <row r="52" spans="1:50" ht="24.75" customHeight="1" x14ac:dyDescent="0.15">
      <c r="A52" s="709"/>
      <c r="B52" s="710"/>
      <c r="C52" s="710"/>
      <c r="D52" s="710"/>
      <c r="E52" s="710"/>
      <c r="F52" s="711"/>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0"/>
    </row>
    <row r="53" spans="1:50" ht="24.75" customHeight="1" thickBot="1" x14ac:dyDescent="0.2">
      <c r="A53" s="712"/>
      <c r="B53" s="713"/>
      <c r="C53" s="713"/>
      <c r="D53" s="713"/>
      <c r="E53" s="713"/>
      <c r="F53" s="714"/>
      <c r="G53" s="697" t="s">
        <v>22</v>
      </c>
      <c r="H53" s="698"/>
      <c r="I53" s="698"/>
      <c r="J53" s="698"/>
      <c r="K53" s="698"/>
      <c r="L53" s="699"/>
      <c r="M53" s="700"/>
      <c r="N53" s="700"/>
      <c r="O53" s="700"/>
      <c r="P53" s="700"/>
      <c r="Q53" s="700"/>
      <c r="R53" s="700"/>
      <c r="S53" s="700"/>
      <c r="T53" s="700"/>
      <c r="U53" s="700"/>
      <c r="V53" s="700"/>
      <c r="W53" s="700"/>
      <c r="X53" s="701"/>
      <c r="Y53" s="702">
        <f>SUM(Y43:AB52)</f>
        <v>1.48</v>
      </c>
      <c r="Z53" s="703"/>
      <c r="AA53" s="703"/>
      <c r="AB53" s="704"/>
      <c r="AC53" s="697" t="s">
        <v>22</v>
      </c>
      <c r="AD53" s="698"/>
      <c r="AE53" s="698"/>
      <c r="AF53" s="698"/>
      <c r="AG53" s="698"/>
      <c r="AH53" s="699"/>
      <c r="AI53" s="700"/>
      <c r="AJ53" s="700"/>
      <c r="AK53" s="700"/>
      <c r="AL53" s="700"/>
      <c r="AM53" s="700"/>
      <c r="AN53" s="700"/>
      <c r="AO53" s="700"/>
      <c r="AP53" s="700"/>
      <c r="AQ53" s="700"/>
      <c r="AR53" s="700"/>
      <c r="AS53" s="700"/>
      <c r="AT53" s="701"/>
      <c r="AU53" s="702">
        <f>SUM(AU43:AX52)</f>
        <v>1</v>
      </c>
      <c r="AV53" s="703"/>
      <c r="AW53" s="703"/>
      <c r="AX53" s="705"/>
    </row>
    <row r="54" spans="1:50" s="51" customFormat="1" ht="24.75" customHeight="1" x14ac:dyDescent="0.15"/>
    <row r="55" spans="1:50" ht="30" hidden="1" customHeight="1" x14ac:dyDescent="0.15">
      <c r="A55" s="715" t="s">
        <v>34</v>
      </c>
      <c r="B55" s="716"/>
      <c r="C55" s="716"/>
      <c r="D55" s="716"/>
      <c r="E55" s="716"/>
      <c r="F55" s="717"/>
      <c r="G55" s="376" t="s">
        <v>367</v>
      </c>
      <c r="H55" s="377"/>
      <c r="I55" s="377"/>
      <c r="J55" s="377"/>
      <c r="K55" s="377"/>
      <c r="L55" s="377"/>
      <c r="M55" s="377"/>
      <c r="N55" s="377"/>
      <c r="O55" s="377"/>
      <c r="P55" s="377"/>
      <c r="Q55" s="377"/>
      <c r="R55" s="377"/>
      <c r="S55" s="377"/>
      <c r="T55" s="377"/>
      <c r="U55" s="377"/>
      <c r="V55" s="377"/>
      <c r="W55" s="377"/>
      <c r="X55" s="377"/>
      <c r="Y55" s="377"/>
      <c r="Z55" s="377"/>
      <c r="AA55" s="377"/>
      <c r="AB55" s="378"/>
      <c r="AC55" s="376" t="s">
        <v>368</v>
      </c>
      <c r="AD55" s="377"/>
      <c r="AE55" s="377"/>
      <c r="AF55" s="377"/>
      <c r="AG55" s="377"/>
      <c r="AH55" s="377"/>
      <c r="AI55" s="377"/>
      <c r="AJ55" s="377"/>
      <c r="AK55" s="377"/>
      <c r="AL55" s="377"/>
      <c r="AM55" s="377"/>
      <c r="AN55" s="377"/>
      <c r="AO55" s="377"/>
      <c r="AP55" s="377"/>
      <c r="AQ55" s="377"/>
      <c r="AR55" s="377"/>
      <c r="AS55" s="377"/>
      <c r="AT55" s="377"/>
      <c r="AU55" s="377"/>
      <c r="AV55" s="377"/>
      <c r="AW55" s="377"/>
      <c r="AX55" s="559"/>
    </row>
    <row r="56" spans="1:50" ht="24.75" hidden="1" customHeight="1" x14ac:dyDescent="0.15">
      <c r="A56" s="709"/>
      <c r="B56" s="710"/>
      <c r="C56" s="710"/>
      <c r="D56" s="710"/>
      <c r="E56" s="710"/>
      <c r="F56" s="711"/>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77"/>
    </row>
    <row r="57" spans="1:50" ht="24.75" hidden="1" customHeight="1" x14ac:dyDescent="0.15">
      <c r="A57" s="709"/>
      <c r="B57" s="710"/>
      <c r="C57" s="710"/>
      <c r="D57" s="710"/>
      <c r="E57" s="710"/>
      <c r="F57" s="711"/>
      <c r="G57" s="361"/>
      <c r="H57" s="362"/>
      <c r="I57" s="362"/>
      <c r="J57" s="362"/>
      <c r="K57" s="363"/>
      <c r="L57" s="364"/>
      <c r="M57" s="365"/>
      <c r="N57" s="365"/>
      <c r="O57" s="365"/>
      <c r="P57" s="365"/>
      <c r="Q57" s="365"/>
      <c r="R57" s="365"/>
      <c r="S57" s="365"/>
      <c r="T57" s="365"/>
      <c r="U57" s="365"/>
      <c r="V57" s="365"/>
      <c r="W57" s="365"/>
      <c r="X57" s="366"/>
      <c r="Y57" s="395"/>
      <c r="Z57" s="396"/>
      <c r="AA57" s="396"/>
      <c r="AB57" s="397"/>
      <c r="AC57" s="361"/>
      <c r="AD57" s="362"/>
      <c r="AE57" s="362"/>
      <c r="AF57" s="362"/>
      <c r="AG57" s="363"/>
      <c r="AH57" s="364"/>
      <c r="AI57" s="365"/>
      <c r="AJ57" s="365"/>
      <c r="AK57" s="365"/>
      <c r="AL57" s="365"/>
      <c r="AM57" s="365"/>
      <c r="AN57" s="365"/>
      <c r="AO57" s="365"/>
      <c r="AP57" s="365"/>
      <c r="AQ57" s="365"/>
      <c r="AR57" s="365"/>
      <c r="AS57" s="365"/>
      <c r="AT57" s="366"/>
      <c r="AU57" s="395"/>
      <c r="AV57" s="396"/>
      <c r="AW57" s="396"/>
      <c r="AX57" s="561"/>
    </row>
    <row r="58" spans="1:50" ht="24.75" hidden="1" customHeight="1" x14ac:dyDescent="0.15">
      <c r="A58" s="709"/>
      <c r="B58" s="710"/>
      <c r="C58" s="710"/>
      <c r="D58" s="710"/>
      <c r="E58" s="710"/>
      <c r="F58" s="711"/>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0"/>
    </row>
    <row r="59" spans="1:50" ht="24.75" hidden="1" customHeight="1" x14ac:dyDescent="0.15">
      <c r="A59" s="709"/>
      <c r="B59" s="710"/>
      <c r="C59" s="710"/>
      <c r="D59" s="710"/>
      <c r="E59" s="710"/>
      <c r="F59" s="711"/>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0"/>
    </row>
    <row r="60" spans="1:50" ht="24.75" hidden="1" customHeight="1" x14ac:dyDescent="0.15">
      <c r="A60" s="709"/>
      <c r="B60" s="710"/>
      <c r="C60" s="710"/>
      <c r="D60" s="710"/>
      <c r="E60" s="710"/>
      <c r="F60" s="711"/>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0"/>
    </row>
    <row r="61" spans="1:50" ht="24.75" hidden="1" customHeight="1" x14ac:dyDescent="0.15">
      <c r="A61" s="709"/>
      <c r="B61" s="710"/>
      <c r="C61" s="710"/>
      <c r="D61" s="710"/>
      <c r="E61" s="710"/>
      <c r="F61" s="711"/>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0"/>
    </row>
    <row r="62" spans="1:50" ht="24.75" hidden="1" customHeight="1" x14ac:dyDescent="0.15">
      <c r="A62" s="709"/>
      <c r="B62" s="710"/>
      <c r="C62" s="710"/>
      <c r="D62" s="710"/>
      <c r="E62" s="710"/>
      <c r="F62" s="711"/>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0"/>
    </row>
    <row r="63" spans="1:50" ht="24.75" hidden="1" customHeight="1" x14ac:dyDescent="0.15">
      <c r="A63" s="709"/>
      <c r="B63" s="710"/>
      <c r="C63" s="710"/>
      <c r="D63" s="710"/>
      <c r="E63" s="710"/>
      <c r="F63" s="711"/>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0"/>
    </row>
    <row r="64" spans="1:50" ht="24.75" hidden="1" customHeight="1" x14ac:dyDescent="0.15">
      <c r="A64" s="709"/>
      <c r="B64" s="710"/>
      <c r="C64" s="710"/>
      <c r="D64" s="710"/>
      <c r="E64" s="710"/>
      <c r="F64" s="711"/>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0"/>
    </row>
    <row r="65" spans="1:50" ht="24.75" hidden="1" customHeight="1" x14ac:dyDescent="0.15">
      <c r="A65" s="709"/>
      <c r="B65" s="710"/>
      <c r="C65" s="710"/>
      <c r="D65" s="710"/>
      <c r="E65" s="710"/>
      <c r="F65" s="711"/>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0"/>
    </row>
    <row r="66" spans="1:50" ht="24.75" hidden="1" customHeight="1" x14ac:dyDescent="0.15">
      <c r="A66" s="709"/>
      <c r="B66" s="710"/>
      <c r="C66" s="710"/>
      <c r="D66" s="710"/>
      <c r="E66" s="710"/>
      <c r="F66" s="711"/>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0"/>
    </row>
    <row r="67" spans="1:50" ht="24.75" hidden="1" customHeight="1" thickBot="1" x14ac:dyDescent="0.2">
      <c r="A67" s="709"/>
      <c r="B67" s="710"/>
      <c r="C67" s="710"/>
      <c r="D67" s="710"/>
      <c r="E67" s="710"/>
      <c r="F67" s="711"/>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hidden="1" customHeight="1" x14ac:dyDescent="0.15">
      <c r="A68" s="709"/>
      <c r="B68" s="710"/>
      <c r="C68" s="710"/>
      <c r="D68" s="710"/>
      <c r="E68" s="710"/>
      <c r="F68" s="711"/>
      <c r="G68" s="376" t="s">
        <v>369</v>
      </c>
      <c r="H68" s="377"/>
      <c r="I68" s="377"/>
      <c r="J68" s="377"/>
      <c r="K68" s="377"/>
      <c r="L68" s="377"/>
      <c r="M68" s="377"/>
      <c r="N68" s="377"/>
      <c r="O68" s="377"/>
      <c r="P68" s="377"/>
      <c r="Q68" s="377"/>
      <c r="R68" s="377"/>
      <c r="S68" s="377"/>
      <c r="T68" s="377"/>
      <c r="U68" s="377"/>
      <c r="V68" s="377"/>
      <c r="W68" s="377"/>
      <c r="X68" s="377"/>
      <c r="Y68" s="377"/>
      <c r="Z68" s="377"/>
      <c r="AA68" s="377"/>
      <c r="AB68" s="378"/>
      <c r="AC68" s="376" t="s">
        <v>370</v>
      </c>
      <c r="AD68" s="377"/>
      <c r="AE68" s="377"/>
      <c r="AF68" s="377"/>
      <c r="AG68" s="377"/>
      <c r="AH68" s="377"/>
      <c r="AI68" s="377"/>
      <c r="AJ68" s="377"/>
      <c r="AK68" s="377"/>
      <c r="AL68" s="377"/>
      <c r="AM68" s="377"/>
      <c r="AN68" s="377"/>
      <c r="AO68" s="377"/>
      <c r="AP68" s="377"/>
      <c r="AQ68" s="377"/>
      <c r="AR68" s="377"/>
      <c r="AS68" s="377"/>
      <c r="AT68" s="377"/>
      <c r="AU68" s="377"/>
      <c r="AV68" s="377"/>
      <c r="AW68" s="377"/>
      <c r="AX68" s="559"/>
    </row>
    <row r="69" spans="1:50" ht="25.5" hidden="1" customHeight="1" x14ac:dyDescent="0.15">
      <c r="A69" s="709"/>
      <c r="B69" s="710"/>
      <c r="C69" s="710"/>
      <c r="D69" s="710"/>
      <c r="E69" s="710"/>
      <c r="F69" s="711"/>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77"/>
    </row>
    <row r="70" spans="1:50" ht="24.75" hidden="1" customHeight="1" x14ac:dyDescent="0.15">
      <c r="A70" s="709"/>
      <c r="B70" s="710"/>
      <c r="C70" s="710"/>
      <c r="D70" s="710"/>
      <c r="E70" s="710"/>
      <c r="F70" s="711"/>
      <c r="G70" s="361"/>
      <c r="H70" s="362"/>
      <c r="I70" s="362"/>
      <c r="J70" s="362"/>
      <c r="K70" s="363"/>
      <c r="L70" s="364"/>
      <c r="M70" s="365"/>
      <c r="N70" s="365"/>
      <c r="O70" s="365"/>
      <c r="P70" s="365"/>
      <c r="Q70" s="365"/>
      <c r="R70" s="365"/>
      <c r="S70" s="365"/>
      <c r="T70" s="365"/>
      <c r="U70" s="365"/>
      <c r="V70" s="365"/>
      <c r="W70" s="365"/>
      <c r="X70" s="366"/>
      <c r="Y70" s="395"/>
      <c r="Z70" s="396"/>
      <c r="AA70" s="396"/>
      <c r="AB70" s="397"/>
      <c r="AC70" s="361"/>
      <c r="AD70" s="362"/>
      <c r="AE70" s="362"/>
      <c r="AF70" s="362"/>
      <c r="AG70" s="363"/>
      <c r="AH70" s="364"/>
      <c r="AI70" s="365"/>
      <c r="AJ70" s="365"/>
      <c r="AK70" s="365"/>
      <c r="AL70" s="365"/>
      <c r="AM70" s="365"/>
      <c r="AN70" s="365"/>
      <c r="AO70" s="365"/>
      <c r="AP70" s="365"/>
      <c r="AQ70" s="365"/>
      <c r="AR70" s="365"/>
      <c r="AS70" s="365"/>
      <c r="AT70" s="366"/>
      <c r="AU70" s="395"/>
      <c r="AV70" s="396"/>
      <c r="AW70" s="396"/>
      <c r="AX70" s="561"/>
    </row>
    <row r="71" spans="1:50" ht="24.75" hidden="1" customHeight="1" x14ac:dyDescent="0.15">
      <c r="A71" s="709"/>
      <c r="B71" s="710"/>
      <c r="C71" s="710"/>
      <c r="D71" s="710"/>
      <c r="E71" s="710"/>
      <c r="F71" s="711"/>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0"/>
    </row>
    <row r="72" spans="1:50" ht="24.75" hidden="1" customHeight="1" x14ac:dyDescent="0.15">
      <c r="A72" s="709"/>
      <c r="B72" s="710"/>
      <c r="C72" s="710"/>
      <c r="D72" s="710"/>
      <c r="E72" s="710"/>
      <c r="F72" s="711"/>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0"/>
    </row>
    <row r="73" spans="1:50" ht="24.75" hidden="1" customHeight="1" x14ac:dyDescent="0.15">
      <c r="A73" s="709"/>
      <c r="B73" s="710"/>
      <c r="C73" s="710"/>
      <c r="D73" s="710"/>
      <c r="E73" s="710"/>
      <c r="F73" s="711"/>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0"/>
    </row>
    <row r="74" spans="1:50" ht="24.75" hidden="1" customHeight="1" x14ac:dyDescent="0.15">
      <c r="A74" s="709"/>
      <c r="B74" s="710"/>
      <c r="C74" s="710"/>
      <c r="D74" s="710"/>
      <c r="E74" s="710"/>
      <c r="F74" s="711"/>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0"/>
    </row>
    <row r="75" spans="1:50" ht="24.75" hidden="1" customHeight="1" x14ac:dyDescent="0.15">
      <c r="A75" s="709"/>
      <c r="B75" s="710"/>
      <c r="C75" s="710"/>
      <c r="D75" s="710"/>
      <c r="E75" s="710"/>
      <c r="F75" s="711"/>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0"/>
    </row>
    <row r="76" spans="1:50" ht="24.75" hidden="1" customHeight="1" x14ac:dyDescent="0.15">
      <c r="A76" s="709"/>
      <c r="B76" s="710"/>
      <c r="C76" s="710"/>
      <c r="D76" s="710"/>
      <c r="E76" s="710"/>
      <c r="F76" s="711"/>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0"/>
    </row>
    <row r="77" spans="1:50" ht="24.75" hidden="1" customHeight="1" x14ac:dyDescent="0.15">
      <c r="A77" s="709"/>
      <c r="B77" s="710"/>
      <c r="C77" s="710"/>
      <c r="D77" s="710"/>
      <c r="E77" s="710"/>
      <c r="F77" s="711"/>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0"/>
    </row>
    <row r="78" spans="1:50" ht="24.75" hidden="1" customHeight="1" x14ac:dyDescent="0.15">
      <c r="A78" s="709"/>
      <c r="B78" s="710"/>
      <c r="C78" s="710"/>
      <c r="D78" s="710"/>
      <c r="E78" s="710"/>
      <c r="F78" s="711"/>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0"/>
    </row>
    <row r="79" spans="1:50" ht="24.75" hidden="1" customHeight="1" x14ac:dyDescent="0.15">
      <c r="A79" s="709"/>
      <c r="B79" s="710"/>
      <c r="C79" s="710"/>
      <c r="D79" s="710"/>
      <c r="E79" s="710"/>
      <c r="F79" s="711"/>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0"/>
    </row>
    <row r="80" spans="1:50" ht="24.75" hidden="1" customHeight="1" thickBot="1" x14ac:dyDescent="0.2">
      <c r="A80" s="709"/>
      <c r="B80" s="710"/>
      <c r="C80" s="710"/>
      <c r="D80" s="710"/>
      <c r="E80" s="710"/>
      <c r="F80" s="711"/>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hidden="1" customHeight="1" x14ac:dyDescent="0.15">
      <c r="A81" s="709"/>
      <c r="B81" s="710"/>
      <c r="C81" s="710"/>
      <c r="D81" s="710"/>
      <c r="E81" s="710"/>
      <c r="F81" s="711"/>
      <c r="G81" s="376" t="s">
        <v>371</v>
      </c>
      <c r="H81" s="377"/>
      <c r="I81" s="377"/>
      <c r="J81" s="377"/>
      <c r="K81" s="377"/>
      <c r="L81" s="377"/>
      <c r="M81" s="377"/>
      <c r="N81" s="377"/>
      <c r="O81" s="377"/>
      <c r="P81" s="377"/>
      <c r="Q81" s="377"/>
      <c r="R81" s="377"/>
      <c r="S81" s="377"/>
      <c r="T81" s="377"/>
      <c r="U81" s="377"/>
      <c r="V81" s="377"/>
      <c r="W81" s="377"/>
      <c r="X81" s="377"/>
      <c r="Y81" s="377"/>
      <c r="Z81" s="377"/>
      <c r="AA81" s="377"/>
      <c r="AB81" s="378"/>
      <c r="AC81" s="376" t="s">
        <v>372</v>
      </c>
      <c r="AD81" s="377"/>
      <c r="AE81" s="377"/>
      <c r="AF81" s="377"/>
      <c r="AG81" s="377"/>
      <c r="AH81" s="377"/>
      <c r="AI81" s="377"/>
      <c r="AJ81" s="377"/>
      <c r="AK81" s="377"/>
      <c r="AL81" s="377"/>
      <c r="AM81" s="377"/>
      <c r="AN81" s="377"/>
      <c r="AO81" s="377"/>
      <c r="AP81" s="377"/>
      <c r="AQ81" s="377"/>
      <c r="AR81" s="377"/>
      <c r="AS81" s="377"/>
      <c r="AT81" s="377"/>
      <c r="AU81" s="377"/>
      <c r="AV81" s="377"/>
      <c r="AW81" s="377"/>
      <c r="AX81" s="559"/>
    </row>
    <row r="82" spans="1:50" ht="24.75" hidden="1" customHeight="1" x14ac:dyDescent="0.15">
      <c r="A82" s="709"/>
      <c r="B82" s="710"/>
      <c r="C82" s="710"/>
      <c r="D82" s="710"/>
      <c r="E82" s="710"/>
      <c r="F82" s="711"/>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77"/>
    </row>
    <row r="83" spans="1:50" ht="24.75" hidden="1" customHeight="1" x14ac:dyDescent="0.15">
      <c r="A83" s="709"/>
      <c r="B83" s="710"/>
      <c r="C83" s="710"/>
      <c r="D83" s="710"/>
      <c r="E83" s="710"/>
      <c r="F83" s="711"/>
      <c r="G83" s="361"/>
      <c r="H83" s="362"/>
      <c r="I83" s="362"/>
      <c r="J83" s="362"/>
      <c r="K83" s="363"/>
      <c r="L83" s="364"/>
      <c r="M83" s="365"/>
      <c r="N83" s="365"/>
      <c r="O83" s="365"/>
      <c r="P83" s="365"/>
      <c r="Q83" s="365"/>
      <c r="R83" s="365"/>
      <c r="S83" s="365"/>
      <c r="T83" s="365"/>
      <c r="U83" s="365"/>
      <c r="V83" s="365"/>
      <c r="W83" s="365"/>
      <c r="X83" s="366"/>
      <c r="Y83" s="395"/>
      <c r="Z83" s="396"/>
      <c r="AA83" s="396"/>
      <c r="AB83" s="397"/>
      <c r="AC83" s="361"/>
      <c r="AD83" s="362"/>
      <c r="AE83" s="362"/>
      <c r="AF83" s="362"/>
      <c r="AG83" s="363"/>
      <c r="AH83" s="364"/>
      <c r="AI83" s="365"/>
      <c r="AJ83" s="365"/>
      <c r="AK83" s="365"/>
      <c r="AL83" s="365"/>
      <c r="AM83" s="365"/>
      <c r="AN83" s="365"/>
      <c r="AO83" s="365"/>
      <c r="AP83" s="365"/>
      <c r="AQ83" s="365"/>
      <c r="AR83" s="365"/>
      <c r="AS83" s="365"/>
      <c r="AT83" s="366"/>
      <c r="AU83" s="395"/>
      <c r="AV83" s="396"/>
      <c r="AW83" s="396"/>
      <c r="AX83" s="561"/>
    </row>
    <row r="84" spans="1:50" ht="24.75" hidden="1" customHeight="1" x14ac:dyDescent="0.15">
      <c r="A84" s="709"/>
      <c r="B84" s="710"/>
      <c r="C84" s="710"/>
      <c r="D84" s="710"/>
      <c r="E84" s="710"/>
      <c r="F84" s="711"/>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0"/>
    </row>
    <row r="85" spans="1:50" ht="24.75" hidden="1" customHeight="1" x14ac:dyDescent="0.15">
      <c r="A85" s="709"/>
      <c r="B85" s="710"/>
      <c r="C85" s="710"/>
      <c r="D85" s="710"/>
      <c r="E85" s="710"/>
      <c r="F85" s="711"/>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0"/>
    </row>
    <row r="86" spans="1:50" ht="24.75" hidden="1" customHeight="1" x14ac:dyDescent="0.15">
      <c r="A86" s="709"/>
      <c r="B86" s="710"/>
      <c r="C86" s="710"/>
      <c r="D86" s="710"/>
      <c r="E86" s="710"/>
      <c r="F86" s="711"/>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0"/>
    </row>
    <row r="87" spans="1:50" ht="24.75" hidden="1" customHeight="1" x14ac:dyDescent="0.15">
      <c r="A87" s="709"/>
      <c r="B87" s="710"/>
      <c r="C87" s="710"/>
      <c r="D87" s="710"/>
      <c r="E87" s="710"/>
      <c r="F87" s="711"/>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0"/>
    </row>
    <row r="88" spans="1:50" ht="24.75" hidden="1" customHeight="1" x14ac:dyDescent="0.15">
      <c r="A88" s="709"/>
      <c r="B88" s="710"/>
      <c r="C88" s="710"/>
      <c r="D88" s="710"/>
      <c r="E88" s="710"/>
      <c r="F88" s="711"/>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0"/>
    </row>
    <row r="89" spans="1:50" ht="24.75" hidden="1" customHeight="1" x14ac:dyDescent="0.15">
      <c r="A89" s="709"/>
      <c r="B89" s="710"/>
      <c r="C89" s="710"/>
      <c r="D89" s="710"/>
      <c r="E89" s="710"/>
      <c r="F89" s="711"/>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0"/>
    </row>
    <row r="90" spans="1:50" ht="24.75" hidden="1" customHeight="1" x14ac:dyDescent="0.15">
      <c r="A90" s="709"/>
      <c r="B90" s="710"/>
      <c r="C90" s="710"/>
      <c r="D90" s="710"/>
      <c r="E90" s="710"/>
      <c r="F90" s="711"/>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0"/>
    </row>
    <row r="91" spans="1:50" ht="24.75" hidden="1" customHeight="1" x14ac:dyDescent="0.15">
      <c r="A91" s="709"/>
      <c r="B91" s="710"/>
      <c r="C91" s="710"/>
      <c r="D91" s="710"/>
      <c r="E91" s="710"/>
      <c r="F91" s="711"/>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0"/>
    </row>
    <row r="92" spans="1:50" ht="24.75" hidden="1" customHeight="1" x14ac:dyDescent="0.15">
      <c r="A92" s="709"/>
      <c r="B92" s="710"/>
      <c r="C92" s="710"/>
      <c r="D92" s="710"/>
      <c r="E92" s="710"/>
      <c r="F92" s="711"/>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0"/>
    </row>
    <row r="93" spans="1:50" ht="24.75" hidden="1" customHeight="1" thickBot="1" x14ac:dyDescent="0.2">
      <c r="A93" s="709"/>
      <c r="B93" s="710"/>
      <c r="C93" s="710"/>
      <c r="D93" s="710"/>
      <c r="E93" s="710"/>
      <c r="F93" s="711"/>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hidden="1" customHeight="1" x14ac:dyDescent="0.15">
      <c r="A94" s="709"/>
      <c r="B94" s="710"/>
      <c r="C94" s="710"/>
      <c r="D94" s="710"/>
      <c r="E94" s="710"/>
      <c r="F94" s="711"/>
      <c r="G94" s="376" t="s">
        <v>373</v>
      </c>
      <c r="H94" s="377"/>
      <c r="I94" s="377"/>
      <c r="J94" s="377"/>
      <c r="K94" s="377"/>
      <c r="L94" s="377"/>
      <c r="M94" s="377"/>
      <c r="N94" s="377"/>
      <c r="O94" s="377"/>
      <c r="P94" s="377"/>
      <c r="Q94" s="377"/>
      <c r="R94" s="377"/>
      <c r="S94" s="377"/>
      <c r="T94" s="377"/>
      <c r="U94" s="377"/>
      <c r="V94" s="377"/>
      <c r="W94" s="377"/>
      <c r="X94" s="377"/>
      <c r="Y94" s="377"/>
      <c r="Z94" s="377"/>
      <c r="AA94" s="377"/>
      <c r="AB94" s="378"/>
      <c r="AC94" s="376" t="s">
        <v>374</v>
      </c>
      <c r="AD94" s="377"/>
      <c r="AE94" s="377"/>
      <c r="AF94" s="377"/>
      <c r="AG94" s="377"/>
      <c r="AH94" s="377"/>
      <c r="AI94" s="377"/>
      <c r="AJ94" s="377"/>
      <c r="AK94" s="377"/>
      <c r="AL94" s="377"/>
      <c r="AM94" s="377"/>
      <c r="AN94" s="377"/>
      <c r="AO94" s="377"/>
      <c r="AP94" s="377"/>
      <c r="AQ94" s="377"/>
      <c r="AR94" s="377"/>
      <c r="AS94" s="377"/>
      <c r="AT94" s="377"/>
      <c r="AU94" s="377"/>
      <c r="AV94" s="377"/>
      <c r="AW94" s="377"/>
      <c r="AX94" s="559"/>
    </row>
    <row r="95" spans="1:50" ht="24.75" hidden="1" customHeight="1" x14ac:dyDescent="0.15">
      <c r="A95" s="709"/>
      <c r="B95" s="710"/>
      <c r="C95" s="710"/>
      <c r="D95" s="710"/>
      <c r="E95" s="710"/>
      <c r="F95" s="711"/>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77"/>
    </row>
    <row r="96" spans="1:50" ht="24.75" hidden="1" customHeight="1" x14ac:dyDescent="0.15">
      <c r="A96" s="709"/>
      <c r="B96" s="710"/>
      <c r="C96" s="710"/>
      <c r="D96" s="710"/>
      <c r="E96" s="710"/>
      <c r="F96" s="711"/>
      <c r="G96" s="361"/>
      <c r="H96" s="362"/>
      <c r="I96" s="362"/>
      <c r="J96" s="362"/>
      <c r="K96" s="363"/>
      <c r="L96" s="364"/>
      <c r="M96" s="365"/>
      <c r="N96" s="365"/>
      <c r="O96" s="365"/>
      <c r="P96" s="365"/>
      <c r="Q96" s="365"/>
      <c r="R96" s="365"/>
      <c r="S96" s="365"/>
      <c r="T96" s="365"/>
      <c r="U96" s="365"/>
      <c r="V96" s="365"/>
      <c r="W96" s="365"/>
      <c r="X96" s="366"/>
      <c r="Y96" s="395"/>
      <c r="Z96" s="396"/>
      <c r="AA96" s="396"/>
      <c r="AB96" s="397"/>
      <c r="AC96" s="361"/>
      <c r="AD96" s="362"/>
      <c r="AE96" s="362"/>
      <c r="AF96" s="362"/>
      <c r="AG96" s="363"/>
      <c r="AH96" s="364"/>
      <c r="AI96" s="365"/>
      <c r="AJ96" s="365"/>
      <c r="AK96" s="365"/>
      <c r="AL96" s="365"/>
      <c r="AM96" s="365"/>
      <c r="AN96" s="365"/>
      <c r="AO96" s="365"/>
      <c r="AP96" s="365"/>
      <c r="AQ96" s="365"/>
      <c r="AR96" s="365"/>
      <c r="AS96" s="365"/>
      <c r="AT96" s="366"/>
      <c r="AU96" s="395"/>
      <c r="AV96" s="396"/>
      <c r="AW96" s="396"/>
      <c r="AX96" s="561"/>
    </row>
    <row r="97" spans="1:50" ht="24.75" hidden="1" customHeight="1" x14ac:dyDescent="0.15">
      <c r="A97" s="709"/>
      <c r="B97" s="710"/>
      <c r="C97" s="710"/>
      <c r="D97" s="710"/>
      <c r="E97" s="710"/>
      <c r="F97" s="711"/>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0"/>
    </row>
    <row r="98" spans="1:50" ht="24.75" hidden="1" customHeight="1" x14ac:dyDescent="0.15">
      <c r="A98" s="709"/>
      <c r="B98" s="710"/>
      <c r="C98" s="710"/>
      <c r="D98" s="710"/>
      <c r="E98" s="710"/>
      <c r="F98" s="711"/>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0"/>
    </row>
    <row r="99" spans="1:50" ht="24.75" hidden="1" customHeight="1" x14ac:dyDescent="0.15">
      <c r="A99" s="709"/>
      <c r="B99" s="710"/>
      <c r="C99" s="710"/>
      <c r="D99" s="710"/>
      <c r="E99" s="710"/>
      <c r="F99" s="711"/>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0"/>
    </row>
    <row r="100" spans="1:50" ht="24.75" hidden="1" customHeight="1" x14ac:dyDescent="0.15">
      <c r="A100" s="709"/>
      <c r="B100" s="710"/>
      <c r="C100" s="710"/>
      <c r="D100" s="710"/>
      <c r="E100" s="710"/>
      <c r="F100" s="711"/>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0"/>
    </row>
    <row r="101" spans="1:50" ht="24.75" hidden="1" customHeight="1" x14ac:dyDescent="0.15">
      <c r="A101" s="709"/>
      <c r="B101" s="710"/>
      <c r="C101" s="710"/>
      <c r="D101" s="710"/>
      <c r="E101" s="710"/>
      <c r="F101" s="711"/>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0"/>
    </row>
    <row r="102" spans="1:50" ht="24.75" hidden="1" customHeight="1" x14ac:dyDescent="0.15">
      <c r="A102" s="709"/>
      <c r="B102" s="710"/>
      <c r="C102" s="710"/>
      <c r="D102" s="710"/>
      <c r="E102" s="710"/>
      <c r="F102" s="711"/>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0"/>
    </row>
    <row r="103" spans="1:50" ht="24.75" hidden="1" customHeight="1" x14ac:dyDescent="0.15">
      <c r="A103" s="709"/>
      <c r="B103" s="710"/>
      <c r="C103" s="710"/>
      <c r="D103" s="710"/>
      <c r="E103" s="710"/>
      <c r="F103" s="711"/>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0"/>
    </row>
    <row r="104" spans="1:50" ht="24.75" hidden="1" customHeight="1" x14ac:dyDescent="0.15">
      <c r="A104" s="709"/>
      <c r="B104" s="710"/>
      <c r="C104" s="710"/>
      <c r="D104" s="710"/>
      <c r="E104" s="710"/>
      <c r="F104" s="711"/>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0"/>
    </row>
    <row r="105" spans="1:50" ht="24.75" hidden="1" customHeight="1" x14ac:dyDescent="0.15">
      <c r="A105" s="709"/>
      <c r="B105" s="710"/>
      <c r="C105" s="710"/>
      <c r="D105" s="710"/>
      <c r="E105" s="710"/>
      <c r="F105" s="711"/>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0"/>
    </row>
    <row r="106" spans="1:50" ht="24.75" hidden="1" customHeight="1" thickBot="1" x14ac:dyDescent="0.2">
      <c r="A106" s="712"/>
      <c r="B106" s="713"/>
      <c r="C106" s="713"/>
      <c r="D106" s="713"/>
      <c r="E106" s="713"/>
      <c r="F106" s="714"/>
      <c r="G106" s="697" t="s">
        <v>22</v>
      </c>
      <c r="H106" s="698"/>
      <c r="I106" s="698"/>
      <c r="J106" s="698"/>
      <c r="K106" s="698"/>
      <c r="L106" s="699"/>
      <c r="M106" s="700"/>
      <c r="N106" s="700"/>
      <c r="O106" s="700"/>
      <c r="P106" s="700"/>
      <c r="Q106" s="700"/>
      <c r="R106" s="700"/>
      <c r="S106" s="700"/>
      <c r="T106" s="700"/>
      <c r="U106" s="700"/>
      <c r="V106" s="700"/>
      <c r="W106" s="700"/>
      <c r="X106" s="701"/>
      <c r="Y106" s="702">
        <f>SUM(Y96:AB105)</f>
        <v>0</v>
      </c>
      <c r="Z106" s="703"/>
      <c r="AA106" s="703"/>
      <c r="AB106" s="704"/>
      <c r="AC106" s="697" t="s">
        <v>22</v>
      </c>
      <c r="AD106" s="698"/>
      <c r="AE106" s="698"/>
      <c r="AF106" s="698"/>
      <c r="AG106" s="698"/>
      <c r="AH106" s="699"/>
      <c r="AI106" s="700"/>
      <c r="AJ106" s="700"/>
      <c r="AK106" s="700"/>
      <c r="AL106" s="700"/>
      <c r="AM106" s="700"/>
      <c r="AN106" s="700"/>
      <c r="AO106" s="700"/>
      <c r="AP106" s="700"/>
      <c r="AQ106" s="700"/>
      <c r="AR106" s="700"/>
      <c r="AS106" s="700"/>
      <c r="AT106" s="701"/>
      <c r="AU106" s="702">
        <f>SUM(AU96:AX105)</f>
        <v>0</v>
      </c>
      <c r="AV106" s="703"/>
      <c r="AW106" s="703"/>
      <c r="AX106" s="705"/>
    </row>
    <row r="107" spans="1:50" s="51" customFormat="1" ht="24.75" hidden="1" customHeight="1" thickBot="1" x14ac:dyDescent="0.2"/>
    <row r="108" spans="1:50" ht="30" hidden="1" customHeight="1" x14ac:dyDescent="0.15">
      <c r="A108" s="715" t="s">
        <v>34</v>
      </c>
      <c r="B108" s="716"/>
      <c r="C108" s="716"/>
      <c r="D108" s="716"/>
      <c r="E108" s="716"/>
      <c r="F108" s="717"/>
      <c r="G108" s="376" t="s">
        <v>375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376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559"/>
    </row>
    <row r="109" spans="1:50" ht="24.75" hidden="1" customHeight="1" x14ac:dyDescent="0.15">
      <c r="A109" s="709"/>
      <c r="B109" s="710"/>
      <c r="C109" s="710"/>
      <c r="D109" s="710"/>
      <c r="E109" s="710"/>
      <c r="F109" s="711"/>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77"/>
    </row>
    <row r="110" spans="1:50" ht="24.75" hidden="1" customHeight="1" x14ac:dyDescent="0.15">
      <c r="A110" s="709"/>
      <c r="B110" s="710"/>
      <c r="C110" s="710"/>
      <c r="D110" s="710"/>
      <c r="E110" s="710"/>
      <c r="F110" s="711"/>
      <c r="G110" s="361"/>
      <c r="H110" s="362"/>
      <c r="I110" s="362"/>
      <c r="J110" s="362"/>
      <c r="K110" s="363"/>
      <c r="L110" s="364"/>
      <c r="M110" s="365"/>
      <c r="N110" s="365"/>
      <c r="O110" s="365"/>
      <c r="P110" s="365"/>
      <c r="Q110" s="365"/>
      <c r="R110" s="365"/>
      <c r="S110" s="365"/>
      <c r="T110" s="365"/>
      <c r="U110" s="365"/>
      <c r="V110" s="365"/>
      <c r="W110" s="365"/>
      <c r="X110" s="366"/>
      <c r="Y110" s="395"/>
      <c r="Z110" s="396"/>
      <c r="AA110" s="396"/>
      <c r="AB110" s="397"/>
      <c r="AC110" s="361"/>
      <c r="AD110" s="362"/>
      <c r="AE110" s="362"/>
      <c r="AF110" s="362"/>
      <c r="AG110" s="363"/>
      <c r="AH110" s="364"/>
      <c r="AI110" s="365"/>
      <c r="AJ110" s="365"/>
      <c r="AK110" s="365"/>
      <c r="AL110" s="365"/>
      <c r="AM110" s="365"/>
      <c r="AN110" s="365"/>
      <c r="AO110" s="365"/>
      <c r="AP110" s="365"/>
      <c r="AQ110" s="365"/>
      <c r="AR110" s="365"/>
      <c r="AS110" s="365"/>
      <c r="AT110" s="366"/>
      <c r="AU110" s="395"/>
      <c r="AV110" s="396"/>
      <c r="AW110" s="396"/>
      <c r="AX110" s="561"/>
    </row>
    <row r="111" spans="1:50" ht="24.75" hidden="1" customHeight="1" x14ac:dyDescent="0.15">
      <c r="A111" s="709"/>
      <c r="B111" s="710"/>
      <c r="C111" s="710"/>
      <c r="D111" s="710"/>
      <c r="E111" s="710"/>
      <c r="F111" s="711"/>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0"/>
    </row>
    <row r="112" spans="1:50" ht="24.75" hidden="1" customHeight="1" x14ac:dyDescent="0.15">
      <c r="A112" s="709"/>
      <c r="B112" s="710"/>
      <c r="C112" s="710"/>
      <c r="D112" s="710"/>
      <c r="E112" s="710"/>
      <c r="F112" s="711"/>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0"/>
    </row>
    <row r="113" spans="1:50" ht="24.75" hidden="1" customHeight="1" x14ac:dyDescent="0.15">
      <c r="A113" s="709"/>
      <c r="B113" s="710"/>
      <c r="C113" s="710"/>
      <c r="D113" s="710"/>
      <c r="E113" s="710"/>
      <c r="F113" s="711"/>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0"/>
    </row>
    <row r="114" spans="1:50" ht="24.75" hidden="1" customHeight="1" x14ac:dyDescent="0.15">
      <c r="A114" s="709"/>
      <c r="B114" s="710"/>
      <c r="C114" s="710"/>
      <c r="D114" s="710"/>
      <c r="E114" s="710"/>
      <c r="F114" s="711"/>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0"/>
    </row>
    <row r="115" spans="1:50" ht="24.75" hidden="1" customHeight="1" x14ac:dyDescent="0.15">
      <c r="A115" s="709"/>
      <c r="B115" s="710"/>
      <c r="C115" s="710"/>
      <c r="D115" s="710"/>
      <c r="E115" s="710"/>
      <c r="F115" s="711"/>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0"/>
    </row>
    <row r="116" spans="1:50" ht="24.75" hidden="1" customHeight="1" x14ac:dyDescent="0.15">
      <c r="A116" s="709"/>
      <c r="B116" s="710"/>
      <c r="C116" s="710"/>
      <c r="D116" s="710"/>
      <c r="E116" s="710"/>
      <c r="F116" s="711"/>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0"/>
    </row>
    <row r="117" spans="1:50" ht="24.75" hidden="1" customHeight="1" x14ac:dyDescent="0.15">
      <c r="A117" s="709"/>
      <c r="B117" s="710"/>
      <c r="C117" s="710"/>
      <c r="D117" s="710"/>
      <c r="E117" s="710"/>
      <c r="F117" s="711"/>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0"/>
    </row>
    <row r="118" spans="1:50" ht="24.75" hidden="1" customHeight="1" x14ac:dyDescent="0.15">
      <c r="A118" s="709"/>
      <c r="B118" s="710"/>
      <c r="C118" s="710"/>
      <c r="D118" s="710"/>
      <c r="E118" s="710"/>
      <c r="F118" s="711"/>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0"/>
    </row>
    <row r="119" spans="1:50" ht="24.75" hidden="1" customHeight="1" x14ac:dyDescent="0.15">
      <c r="A119" s="709"/>
      <c r="B119" s="710"/>
      <c r="C119" s="710"/>
      <c r="D119" s="710"/>
      <c r="E119" s="710"/>
      <c r="F119" s="711"/>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0"/>
    </row>
    <row r="120" spans="1:50" ht="24.75" hidden="1" customHeight="1" thickBot="1" x14ac:dyDescent="0.2">
      <c r="A120" s="709"/>
      <c r="B120" s="710"/>
      <c r="C120" s="710"/>
      <c r="D120" s="710"/>
      <c r="E120" s="710"/>
      <c r="F120" s="711"/>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hidden="1" customHeight="1" x14ac:dyDescent="0.15">
      <c r="A121" s="709"/>
      <c r="B121" s="710"/>
      <c r="C121" s="710"/>
      <c r="D121" s="710"/>
      <c r="E121" s="710"/>
      <c r="F121" s="711"/>
      <c r="G121" s="376" t="s">
        <v>397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377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559"/>
    </row>
    <row r="122" spans="1:50" ht="25.5" hidden="1" customHeight="1" x14ac:dyDescent="0.15">
      <c r="A122" s="709"/>
      <c r="B122" s="710"/>
      <c r="C122" s="710"/>
      <c r="D122" s="710"/>
      <c r="E122" s="710"/>
      <c r="F122" s="711"/>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77"/>
    </row>
    <row r="123" spans="1:50" ht="24.75" hidden="1" customHeight="1" x14ac:dyDescent="0.15">
      <c r="A123" s="709"/>
      <c r="B123" s="710"/>
      <c r="C123" s="710"/>
      <c r="D123" s="710"/>
      <c r="E123" s="710"/>
      <c r="F123" s="711"/>
      <c r="G123" s="361"/>
      <c r="H123" s="362"/>
      <c r="I123" s="362"/>
      <c r="J123" s="362"/>
      <c r="K123" s="363"/>
      <c r="L123" s="364"/>
      <c r="M123" s="365"/>
      <c r="N123" s="365"/>
      <c r="O123" s="365"/>
      <c r="P123" s="365"/>
      <c r="Q123" s="365"/>
      <c r="R123" s="365"/>
      <c r="S123" s="365"/>
      <c r="T123" s="365"/>
      <c r="U123" s="365"/>
      <c r="V123" s="365"/>
      <c r="W123" s="365"/>
      <c r="X123" s="366"/>
      <c r="Y123" s="395"/>
      <c r="Z123" s="396"/>
      <c r="AA123" s="396"/>
      <c r="AB123" s="397"/>
      <c r="AC123" s="361"/>
      <c r="AD123" s="362"/>
      <c r="AE123" s="362"/>
      <c r="AF123" s="362"/>
      <c r="AG123" s="363"/>
      <c r="AH123" s="364"/>
      <c r="AI123" s="365"/>
      <c r="AJ123" s="365"/>
      <c r="AK123" s="365"/>
      <c r="AL123" s="365"/>
      <c r="AM123" s="365"/>
      <c r="AN123" s="365"/>
      <c r="AO123" s="365"/>
      <c r="AP123" s="365"/>
      <c r="AQ123" s="365"/>
      <c r="AR123" s="365"/>
      <c r="AS123" s="365"/>
      <c r="AT123" s="366"/>
      <c r="AU123" s="395"/>
      <c r="AV123" s="396"/>
      <c r="AW123" s="396"/>
      <c r="AX123" s="561"/>
    </row>
    <row r="124" spans="1:50" ht="24.75" hidden="1" customHeight="1" x14ac:dyDescent="0.15">
      <c r="A124" s="709"/>
      <c r="B124" s="710"/>
      <c r="C124" s="710"/>
      <c r="D124" s="710"/>
      <c r="E124" s="710"/>
      <c r="F124" s="711"/>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0"/>
    </row>
    <row r="125" spans="1:50" ht="24.75" hidden="1" customHeight="1" x14ac:dyDescent="0.15">
      <c r="A125" s="709"/>
      <c r="B125" s="710"/>
      <c r="C125" s="710"/>
      <c r="D125" s="710"/>
      <c r="E125" s="710"/>
      <c r="F125" s="711"/>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0"/>
    </row>
    <row r="126" spans="1:50" ht="24.75" hidden="1" customHeight="1" x14ac:dyDescent="0.15">
      <c r="A126" s="709"/>
      <c r="B126" s="710"/>
      <c r="C126" s="710"/>
      <c r="D126" s="710"/>
      <c r="E126" s="710"/>
      <c r="F126" s="711"/>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0"/>
    </row>
    <row r="127" spans="1:50" ht="24.75" hidden="1" customHeight="1" x14ac:dyDescent="0.15">
      <c r="A127" s="709"/>
      <c r="B127" s="710"/>
      <c r="C127" s="710"/>
      <c r="D127" s="710"/>
      <c r="E127" s="710"/>
      <c r="F127" s="711"/>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0"/>
    </row>
    <row r="128" spans="1:50" ht="24.75" hidden="1" customHeight="1" x14ac:dyDescent="0.15">
      <c r="A128" s="709"/>
      <c r="B128" s="710"/>
      <c r="C128" s="710"/>
      <c r="D128" s="710"/>
      <c r="E128" s="710"/>
      <c r="F128" s="711"/>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0"/>
    </row>
    <row r="129" spans="1:50" ht="24.75" hidden="1" customHeight="1" x14ac:dyDescent="0.15">
      <c r="A129" s="709"/>
      <c r="B129" s="710"/>
      <c r="C129" s="710"/>
      <c r="D129" s="710"/>
      <c r="E129" s="710"/>
      <c r="F129" s="711"/>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0"/>
    </row>
    <row r="130" spans="1:50" ht="24.75" hidden="1" customHeight="1" x14ac:dyDescent="0.15">
      <c r="A130" s="709"/>
      <c r="B130" s="710"/>
      <c r="C130" s="710"/>
      <c r="D130" s="710"/>
      <c r="E130" s="710"/>
      <c r="F130" s="711"/>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0"/>
    </row>
    <row r="131" spans="1:50" ht="24.75" hidden="1" customHeight="1" x14ac:dyDescent="0.15">
      <c r="A131" s="709"/>
      <c r="B131" s="710"/>
      <c r="C131" s="710"/>
      <c r="D131" s="710"/>
      <c r="E131" s="710"/>
      <c r="F131" s="711"/>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0"/>
    </row>
    <row r="132" spans="1:50" ht="24.75" hidden="1" customHeight="1" x14ac:dyDescent="0.15">
      <c r="A132" s="709"/>
      <c r="B132" s="710"/>
      <c r="C132" s="710"/>
      <c r="D132" s="710"/>
      <c r="E132" s="710"/>
      <c r="F132" s="711"/>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0"/>
    </row>
    <row r="133" spans="1:50" ht="24.75" hidden="1" customHeight="1" thickBot="1" x14ac:dyDescent="0.2">
      <c r="A133" s="709"/>
      <c r="B133" s="710"/>
      <c r="C133" s="710"/>
      <c r="D133" s="710"/>
      <c r="E133" s="710"/>
      <c r="F133" s="711"/>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hidden="1" customHeight="1" x14ac:dyDescent="0.15">
      <c r="A134" s="709"/>
      <c r="B134" s="710"/>
      <c r="C134" s="710"/>
      <c r="D134" s="710"/>
      <c r="E134" s="710"/>
      <c r="F134" s="711"/>
      <c r="G134" s="376" t="s">
        <v>378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379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559"/>
    </row>
    <row r="135" spans="1:50" ht="24.75" hidden="1" customHeight="1" x14ac:dyDescent="0.15">
      <c r="A135" s="709"/>
      <c r="B135" s="710"/>
      <c r="C135" s="710"/>
      <c r="D135" s="710"/>
      <c r="E135" s="710"/>
      <c r="F135" s="711"/>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77"/>
    </row>
    <row r="136" spans="1:50" ht="24.75" hidden="1" customHeight="1" x14ac:dyDescent="0.15">
      <c r="A136" s="709"/>
      <c r="B136" s="710"/>
      <c r="C136" s="710"/>
      <c r="D136" s="710"/>
      <c r="E136" s="710"/>
      <c r="F136" s="711"/>
      <c r="G136" s="361"/>
      <c r="H136" s="362"/>
      <c r="I136" s="362"/>
      <c r="J136" s="362"/>
      <c r="K136" s="363"/>
      <c r="L136" s="364"/>
      <c r="M136" s="365"/>
      <c r="N136" s="365"/>
      <c r="O136" s="365"/>
      <c r="P136" s="365"/>
      <c r="Q136" s="365"/>
      <c r="R136" s="365"/>
      <c r="S136" s="365"/>
      <c r="T136" s="365"/>
      <c r="U136" s="365"/>
      <c r="V136" s="365"/>
      <c r="W136" s="365"/>
      <c r="X136" s="366"/>
      <c r="Y136" s="395"/>
      <c r="Z136" s="396"/>
      <c r="AA136" s="396"/>
      <c r="AB136" s="397"/>
      <c r="AC136" s="361"/>
      <c r="AD136" s="362"/>
      <c r="AE136" s="362"/>
      <c r="AF136" s="362"/>
      <c r="AG136" s="363"/>
      <c r="AH136" s="364"/>
      <c r="AI136" s="365"/>
      <c r="AJ136" s="365"/>
      <c r="AK136" s="365"/>
      <c r="AL136" s="365"/>
      <c r="AM136" s="365"/>
      <c r="AN136" s="365"/>
      <c r="AO136" s="365"/>
      <c r="AP136" s="365"/>
      <c r="AQ136" s="365"/>
      <c r="AR136" s="365"/>
      <c r="AS136" s="365"/>
      <c r="AT136" s="366"/>
      <c r="AU136" s="395"/>
      <c r="AV136" s="396"/>
      <c r="AW136" s="396"/>
      <c r="AX136" s="561"/>
    </row>
    <row r="137" spans="1:50" ht="24.75" hidden="1" customHeight="1" x14ac:dyDescent="0.15">
      <c r="A137" s="709"/>
      <c r="B137" s="710"/>
      <c r="C137" s="710"/>
      <c r="D137" s="710"/>
      <c r="E137" s="710"/>
      <c r="F137" s="711"/>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0"/>
    </row>
    <row r="138" spans="1:50" ht="24.75" hidden="1" customHeight="1" x14ac:dyDescent="0.15">
      <c r="A138" s="709"/>
      <c r="B138" s="710"/>
      <c r="C138" s="710"/>
      <c r="D138" s="710"/>
      <c r="E138" s="710"/>
      <c r="F138" s="711"/>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0"/>
    </row>
    <row r="139" spans="1:50" ht="24.75" hidden="1" customHeight="1" x14ac:dyDescent="0.15">
      <c r="A139" s="709"/>
      <c r="B139" s="710"/>
      <c r="C139" s="710"/>
      <c r="D139" s="710"/>
      <c r="E139" s="710"/>
      <c r="F139" s="711"/>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0"/>
    </row>
    <row r="140" spans="1:50" ht="24.75" hidden="1" customHeight="1" x14ac:dyDescent="0.15">
      <c r="A140" s="709"/>
      <c r="B140" s="710"/>
      <c r="C140" s="710"/>
      <c r="D140" s="710"/>
      <c r="E140" s="710"/>
      <c r="F140" s="711"/>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0"/>
    </row>
    <row r="141" spans="1:50" ht="24.75" hidden="1" customHeight="1" x14ac:dyDescent="0.15">
      <c r="A141" s="709"/>
      <c r="B141" s="710"/>
      <c r="C141" s="710"/>
      <c r="D141" s="710"/>
      <c r="E141" s="710"/>
      <c r="F141" s="711"/>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0"/>
    </row>
    <row r="142" spans="1:50" ht="24.75" hidden="1" customHeight="1" x14ac:dyDescent="0.15">
      <c r="A142" s="709"/>
      <c r="B142" s="710"/>
      <c r="C142" s="710"/>
      <c r="D142" s="710"/>
      <c r="E142" s="710"/>
      <c r="F142" s="711"/>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0"/>
    </row>
    <row r="143" spans="1:50" ht="24.75" hidden="1" customHeight="1" x14ac:dyDescent="0.15">
      <c r="A143" s="709"/>
      <c r="B143" s="710"/>
      <c r="C143" s="710"/>
      <c r="D143" s="710"/>
      <c r="E143" s="710"/>
      <c r="F143" s="711"/>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0"/>
    </row>
    <row r="144" spans="1:50" ht="24.75" hidden="1" customHeight="1" x14ac:dyDescent="0.15">
      <c r="A144" s="709"/>
      <c r="B144" s="710"/>
      <c r="C144" s="710"/>
      <c r="D144" s="710"/>
      <c r="E144" s="710"/>
      <c r="F144" s="711"/>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0"/>
    </row>
    <row r="145" spans="1:50" ht="24.75" hidden="1" customHeight="1" x14ac:dyDescent="0.15">
      <c r="A145" s="709"/>
      <c r="B145" s="710"/>
      <c r="C145" s="710"/>
      <c r="D145" s="710"/>
      <c r="E145" s="710"/>
      <c r="F145" s="711"/>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0"/>
    </row>
    <row r="146" spans="1:50" ht="24.75" hidden="1" customHeight="1" thickBot="1" x14ac:dyDescent="0.2">
      <c r="A146" s="709"/>
      <c r="B146" s="710"/>
      <c r="C146" s="710"/>
      <c r="D146" s="710"/>
      <c r="E146" s="710"/>
      <c r="F146" s="711"/>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hidden="1" customHeight="1" x14ac:dyDescent="0.15">
      <c r="A147" s="709"/>
      <c r="B147" s="710"/>
      <c r="C147" s="710"/>
      <c r="D147" s="710"/>
      <c r="E147" s="710"/>
      <c r="F147" s="711"/>
      <c r="G147" s="376" t="s">
        <v>380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559"/>
    </row>
    <row r="148" spans="1:50" ht="24.75" hidden="1" customHeight="1" x14ac:dyDescent="0.15">
      <c r="A148" s="709"/>
      <c r="B148" s="710"/>
      <c r="C148" s="710"/>
      <c r="D148" s="710"/>
      <c r="E148" s="710"/>
      <c r="F148" s="711"/>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77"/>
    </row>
    <row r="149" spans="1:50" ht="24.75" hidden="1" customHeight="1" x14ac:dyDescent="0.15">
      <c r="A149" s="709"/>
      <c r="B149" s="710"/>
      <c r="C149" s="710"/>
      <c r="D149" s="710"/>
      <c r="E149" s="710"/>
      <c r="F149" s="711"/>
      <c r="G149" s="361"/>
      <c r="H149" s="362"/>
      <c r="I149" s="362"/>
      <c r="J149" s="362"/>
      <c r="K149" s="363"/>
      <c r="L149" s="364"/>
      <c r="M149" s="365"/>
      <c r="N149" s="365"/>
      <c r="O149" s="365"/>
      <c r="P149" s="365"/>
      <c r="Q149" s="365"/>
      <c r="R149" s="365"/>
      <c r="S149" s="365"/>
      <c r="T149" s="365"/>
      <c r="U149" s="365"/>
      <c r="V149" s="365"/>
      <c r="W149" s="365"/>
      <c r="X149" s="366"/>
      <c r="Y149" s="395"/>
      <c r="Z149" s="396"/>
      <c r="AA149" s="396"/>
      <c r="AB149" s="397"/>
      <c r="AC149" s="361"/>
      <c r="AD149" s="362"/>
      <c r="AE149" s="362"/>
      <c r="AF149" s="362"/>
      <c r="AG149" s="363"/>
      <c r="AH149" s="364"/>
      <c r="AI149" s="365"/>
      <c r="AJ149" s="365"/>
      <c r="AK149" s="365"/>
      <c r="AL149" s="365"/>
      <c r="AM149" s="365"/>
      <c r="AN149" s="365"/>
      <c r="AO149" s="365"/>
      <c r="AP149" s="365"/>
      <c r="AQ149" s="365"/>
      <c r="AR149" s="365"/>
      <c r="AS149" s="365"/>
      <c r="AT149" s="366"/>
      <c r="AU149" s="395"/>
      <c r="AV149" s="396"/>
      <c r="AW149" s="396"/>
      <c r="AX149" s="561"/>
    </row>
    <row r="150" spans="1:50" ht="24.75" hidden="1" customHeight="1" x14ac:dyDescent="0.15">
      <c r="A150" s="709"/>
      <c r="B150" s="710"/>
      <c r="C150" s="710"/>
      <c r="D150" s="710"/>
      <c r="E150" s="710"/>
      <c r="F150" s="711"/>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0"/>
    </row>
    <row r="151" spans="1:50" ht="24.75" hidden="1" customHeight="1" x14ac:dyDescent="0.15">
      <c r="A151" s="709"/>
      <c r="B151" s="710"/>
      <c r="C151" s="710"/>
      <c r="D151" s="710"/>
      <c r="E151" s="710"/>
      <c r="F151" s="711"/>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0"/>
    </row>
    <row r="152" spans="1:50" ht="24.75" hidden="1" customHeight="1" x14ac:dyDescent="0.15">
      <c r="A152" s="709"/>
      <c r="B152" s="710"/>
      <c r="C152" s="710"/>
      <c r="D152" s="710"/>
      <c r="E152" s="710"/>
      <c r="F152" s="711"/>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0"/>
    </row>
    <row r="153" spans="1:50" ht="24.75" hidden="1" customHeight="1" x14ac:dyDescent="0.15">
      <c r="A153" s="709"/>
      <c r="B153" s="710"/>
      <c r="C153" s="710"/>
      <c r="D153" s="710"/>
      <c r="E153" s="710"/>
      <c r="F153" s="711"/>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0"/>
    </row>
    <row r="154" spans="1:50" ht="24.75" hidden="1" customHeight="1" x14ac:dyDescent="0.15">
      <c r="A154" s="709"/>
      <c r="B154" s="710"/>
      <c r="C154" s="710"/>
      <c r="D154" s="710"/>
      <c r="E154" s="710"/>
      <c r="F154" s="711"/>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0"/>
    </row>
    <row r="155" spans="1:50" ht="24.75" hidden="1" customHeight="1" x14ac:dyDescent="0.15">
      <c r="A155" s="709"/>
      <c r="B155" s="710"/>
      <c r="C155" s="710"/>
      <c r="D155" s="710"/>
      <c r="E155" s="710"/>
      <c r="F155" s="711"/>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0"/>
    </row>
    <row r="156" spans="1:50" ht="24.75" hidden="1" customHeight="1" x14ac:dyDescent="0.15">
      <c r="A156" s="709"/>
      <c r="B156" s="710"/>
      <c r="C156" s="710"/>
      <c r="D156" s="710"/>
      <c r="E156" s="710"/>
      <c r="F156" s="711"/>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0"/>
    </row>
    <row r="157" spans="1:50" ht="24.75" hidden="1" customHeight="1" x14ac:dyDescent="0.15">
      <c r="A157" s="709"/>
      <c r="B157" s="710"/>
      <c r="C157" s="710"/>
      <c r="D157" s="710"/>
      <c r="E157" s="710"/>
      <c r="F157" s="711"/>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0"/>
    </row>
    <row r="158" spans="1:50" ht="24.75" hidden="1" customHeight="1" x14ac:dyDescent="0.15">
      <c r="A158" s="709"/>
      <c r="B158" s="710"/>
      <c r="C158" s="710"/>
      <c r="D158" s="710"/>
      <c r="E158" s="710"/>
      <c r="F158" s="711"/>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0"/>
    </row>
    <row r="159" spans="1:50" ht="24.75" hidden="1" customHeight="1" thickBot="1" x14ac:dyDescent="0.2">
      <c r="A159" s="712"/>
      <c r="B159" s="713"/>
      <c r="C159" s="713"/>
      <c r="D159" s="713"/>
      <c r="E159" s="713"/>
      <c r="F159" s="714"/>
      <c r="G159" s="697" t="s">
        <v>22</v>
      </c>
      <c r="H159" s="698"/>
      <c r="I159" s="698"/>
      <c r="J159" s="698"/>
      <c r="K159" s="698"/>
      <c r="L159" s="699"/>
      <c r="M159" s="700"/>
      <c r="N159" s="700"/>
      <c r="O159" s="700"/>
      <c r="P159" s="700"/>
      <c r="Q159" s="700"/>
      <c r="R159" s="700"/>
      <c r="S159" s="700"/>
      <c r="T159" s="700"/>
      <c r="U159" s="700"/>
      <c r="V159" s="700"/>
      <c r="W159" s="700"/>
      <c r="X159" s="701"/>
      <c r="Y159" s="702">
        <f>SUM(Y149:AB158)</f>
        <v>0</v>
      </c>
      <c r="Z159" s="703"/>
      <c r="AA159" s="703"/>
      <c r="AB159" s="704"/>
      <c r="AC159" s="697" t="s">
        <v>22</v>
      </c>
      <c r="AD159" s="698"/>
      <c r="AE159" s="698"/>
      <c r="AF159" s="698"/>
      <c r="AG159" s="698"/>
      <c r="AH159" s="699"/>
      <c r="AI159" s="700"/>
      <c r="AJ159" s="700"/>
      <c r="AK159" s="700"/>
      <c r="AL159" s="700"/>
      <c r="AM159" s="700"/>
      <c r="AN159" s="700"/>
      <c r="AO159" s="700"/>
      <c r="AP159" s="700"/>
      <c r="AQ159" s="700"/>
      <c r="AR159" s="700"/>
      <c r="AS159" s="700"/>
      <c r="AT159" s="701"/>
      <c r="AU159" s="702">
        <f>SUM(AU149:AX158)</f>
        <v>0</v>
      </c>
      <c r="AV159" s="703"/>
      <c r="AW159" s="703"/>
      <c r="AX159" s="705"/>
    </row>
    <row r="160" spans="1:50" s="51" customFormat="1" ht="24.75" hidden="1" customHeight="1" thickBot="1" x14ac:dyDescent="0.2"/>
    <row r="161" spans="1:50" ht="30" hidden="1" customHeight="1" x14ac:dyDescent="0.15">
      <c r="A161" s="715" t="s">
        <v>34</v>
      </c>
      <c r="B161" s="716"/>
      <c r="C161" s="716"/>
      <c r="D161" s="716"/>
      <c r="E161" s="716"/>
      <c r="F161" s="717"/>
      <c r="G161" s="376" t="s">
        <v>382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559"/>
    </row>
    <row r="162" spans="1:50" ht="24.75" hidden="1" customHeight="1" x14ac:dyDescent="0.15">
      <c r="A162" s="709"/>
      <c r="B162" s="710"/>
      <c r="C162" s="710"/>
      <c r="D162" s="710"/>
      <c r="E162" s="710"/>
      <c r="F162" s="711"/>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77"/>
    </row>
    <row r="163" spans="1:50" ht="24.75" hidden="1" customHeight="1" x14ac:dyDescent="0.15">
      <c r="A163" s="709"/>
      <c r="B163" s="710"/>
      <c r="C163" s="710"/>
      <c r="D163" s="710"/>
      <c r="E163" s="710"/>
      <c r="F163" s="711"/>
      <c r="G163" s="361"/>
      <c r="H163" s="362"/>
      <c r="I163" s="362"/>
      <c r="J163" s="362"/>
      <c r="K163" s="363"/>
      <c r="L163" s="364"/>
      <c r="M163" s="365"/>
      <c r="N163" s="365"/>
      <c r="O163" s="365"/>
      <c r="P163" s="365"/>
      <c r="Q163" s="365"/>
      <c r="R163" s="365"/>
      <c r="S163" s="365"/>
      <c r="T163" s="365"/>
      <c r="U163" s="365"/>
      <c r="V163" s="365"/>
      <c r="W163" s="365"/>
      <c r="X163" s="366"/>
      <c r="Y163" s="395"/>
      <c r="Z163" s="396"/>
      <c r="AA163" s="396"/>
      <c r="AB163" s="397"/>
      <c r="AC163" s="361"/>
      <c r="AD163" s="362"/>
      <c r="AE163" s="362"/>
      <c r="AF163" s="362"/>
      <c r="AG163" s="363"/>
      <c r="AH163" s="364"/>
      <c r="AI163" s="365"/>
      <c r="AJ163" s="365"/>
      <c r="AK163" s="365"/>
      <c r="AL163" s="365"/>
      <c r="AM163" s="365"/>
      <c r="AN163" s="365"/>
      <c r="AO163" s="365"/>
      <c r="AP163" s="365"/>
      <c r="AQ163" s="365"/>
      <c r="AR163" s="365"/>
      <c r="AS163" s="365"/>
      <c r="AT163" s="366"/>
      <c r="AU163" s="395"/>
      <c r="AV163" s="396"/>
      <c r="AW163" s="396"/>
      <c r="AX163" s="561"/>
    </row>
    <row r="164" spans="1:50" ht="24.75" hidden="1" customHeight="1" x14ac:dyDescent="0.15">
      <c r="A164" s="709"/>
      <c r="B164" s="710"/>
      <c r="C164" s="710"/>
      <c r="D164" s="710"/>
      <c r="E164" s="710"/>
      <c r="F164" s="711"/>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0"/>
    </row>
    <row r="165" spans="1:50" ht="24.75" hidden="1" customHeight="1" x14ac:dyDescent="0.15">
      <c r="A165" s="709"/>
      <c r="B165" s="710"/>
      <c r="C165" s="710"/>
      <c r="D165" s="710"/>
      <c r="E165" s="710"/>
      <c r="F165" s="711"/>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0"/>
    </row>
    <row r="166" spans="1:50" ht="24.75" hidden="1" customHeight="1" x14ac:dyDescent="0.15">
      <c r="A166" s="709"/>
      <c r="B166" s="710"/>
      <c r="C166" s="710"/>
      <c r="D166" s="710"/>
      <c r="E166" s="710"/>
      <c r="F166" s="711"/>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0"/>
    </row>
    <row r="167" spans="1:50" ht="24.75" hidden="1" customHeight="1" x14ac:dyDescent="0.15">
      <c r="A167" s="709"/>
      <c r="B167" s="710"/>
      <c r="C167" s="710"/>
      <c r="D167" s="710"/>
      <c r="E167" s="710"/>
      <c r="F167" s="711"/>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0"/>
    </row>
    <row r="168" spans="1:50" ht="24.75" hidden="1" customHeight="1" x14ac:dyDescent="0.15">
      <c r="A168" s="709"/>
      <c r="B168" s="710"/>
      <c r="C168" s="710"/>
      <c r="D168" s="710"/>
      <c r="E168" s="710"/>
      <c r="F168" s="711"/>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0"/>
    </row>
    <row r="169" spans="1:50" ht="24.75" hidden="1" customHeight="1" x14ac:dyDescent="0.15">
      <c r="A169" s="709"/>
      <c r="B169" s="710"/>
      <c r="C169" s="710"/>
      <c r="D169" s="710"/>
      <c r="E169" s="710"/>
      <c r="F169" s="711"/>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0"/>
    </row>
    <row r="170" spans="1:50" ht="24.75" hidden="1" customHeight="1" x14ac:dyDescent="0.15">
      <c r="A170" s="709"/>
      <c r="B170" s="710"/>
      <c r="C170" s="710"/>
      <c r="D170" s="710"/>
      <c r="E170" s="710"/>
      <c r="F170" s="711"/>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0"/>
    </row>
    <row r="171" spans="1:50" ht="24.75" hidden="1" customHeight="1" x14ac:dyDescent="0.15">
      <c r="A171" s="709"/>
      <c r="B171" s="710"/>
      <c r="C171" s="710"/>
      <c r="D171" s="710"/>
      <c r="E171" s="710"/>
      <c r="F171" s="711"/>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0"/>
    </row>
    <row r="172" spans="1:50" ht="24.75" hidden="1" customHeight="1" x14ac:dyDescent="0.15">
      <c r="A172" s="709"/>
      <c r="B172" s="710"/>
      <c r="C172" s="710"/>
      <c r="D172" s="710"/>
      <c r="E172" s="710"/>
      <c r="F172" s="711"/>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0"/>
    </row>
    <row r="173" spans="1:50" ht="24.75" hidden="1" customHeight="1" thickBot="1" x14ac:dyDescent="0.2">
      <c r="A173" s="709"/>
      <c r="B173" s="710"/>
      <c r="C173" s="710"/>
      <c r="D173" s="710"/>
      <c r="E173" s="710"/>
      <c r="F173" s="711"/>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hidden="1" customHeight="1" x14ac:dyDescent="0.15">
      <c r="A174" s="709"/>
      <c r="B174" s="710"/>
      <c r="C174" s="710"/>
      <c r="D174" s="710"/>
      <c r="E174" s="710"/>
      <c r="F174" s="711"/>
      <c r="G174" s="376" t="s">
        <v>384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385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559"/>
    </row>
    <row r="175" spans="1:50" ht="25.5" hidden="1" customHeight="1" x14ac:dyDescent="0.15">
      <c r="A175" s="709"/>
      <c r="B175" s="710"/>
      <c r="C175" s="710"/>
      <c r="D175" s="710"/>
      <c r="E175" s="710"/>
      <c r="F175" s="711"/>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77"/>
    </row>
    <row r="176" spans="1:50" ht="24.75" hidden="1" customHeight="1" x14ac:dyDescent="0.15">
      <c r="A176" s="709"/>
      <c r="B176" s="710"/>
      <c r="C176" s="710"/>
      <c r="D176" s="710"/>
      <c r="E176" s="710"/>
      <c r="F176" s="711"/>
      <c r="G176" s="361"/>
      <c r="H176" s="362"/>
      <c r="I176" s="362"/>
      <c r="J176" s="362"/>
      <c r="K176" s="363"/>
      <c r="L176" s="364"/>
      <c r="M176" s="365"/>
      <c r="N176" s="365"/>
      <c r="O176" s="365"/>
      <c r="P176" s="365"/>
      <c r="Q176" s="365"/>
      <c r="R176" s="365"/>
      <c r="S176" s="365"/>
      <c r="T176" s="365"/>
      <c r="U176" s="365"/>
      <c r="V176" s="365"/>
      <c r="W176" s="365"/>
      <c r="X176" s="366"/>
      <c r="Y176" s="395"/>
      <c r="Z176" s="396"/>
      <c r="AA176" s="396"/>
      <c r="AB176" s="397"/>
      <c r="AC176" s="361"/>
      <c r="AD176" s="362"/>
      <c r="AE176" s="362"/>
      <c r="AF176" s="362"/>
      <c r="AG176" s="363"/>
      <c r="AH176" s="364"/>
      <c r="AI176" s="365"/>
      <c r="AJ176" s="365"/>
      <c r="AK176" s="365"/>
      <c r="AL176" s="365"/>
      <c r="AM176" s="365"/>
      <c r="AN176" s="365"/>
      <c r="AO176" s="365"/>
      <c r="AP176" s="365"/>
      <c r="AQ176" s="365"/>
      <c r="AR176" s="365"/>
      <c r="AS176" s="365"/>
      <c r="AT176" s="366"/>
      <c r="AU176" s="395"/>
      <c r="AV176" s="396"/>
      <c r="AW176" s="396"/>
      <c r="AX176" s="561"/>
    </row>
    <row r="177" spans="1:50" ht="24.75" hidden="1" customHeight="1" x14ac:dyDescent="0.15">
      <c r="A177" s="709"/>
      <c r="B177" s="710"/>
      <c r="C177" s="710"/>
      <c r="D177" s="710"/>
      <c r="E177" s="710"/>
      <c r="F177" s="711"/>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0"/>
    </row>
    <row r="178" spans="1:50" ht="24.75" hidden="1" customHeight="1" x14ac:dyDescent="0.15">
      <c r="A178" s="709"/>
      <c r="B178" s="710"/>
      <c r="C178" s="710"/>
      <c r="D178" s="710"/>
      <c r="E178" s="710"/>
      <c r="F178" s="711"/>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0"/>
    </row>
    <row r="179" spans="1:50" ht="24.75" hidden="1" customHeight="1" x14ac:dyDescent="0.15">
      <c r="A179" s="709"/>
      <c r="B179" s="710"/>
      <c r="C179" s="710"/>
      <c r="D179" s="710"/>
      <c r="E179" s="710"/>
      <c r="F179" s="711"/>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0"/>
    </row>
    <row r="180" spans="1:50" ht="24.75" hidden="1" customHeight="1" x14ac:dyDescent="0.15">
      <c r="A180" s="709"/>
      <c r="B180" s="710"/>
      <c r="C180" s="710"/>
      <c r="D180" s="710"/>
      <c r="E180" s="710"/>
      <c r="F180" s="711"/>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0"/>
    </row>
    <row r="181" spans="1:50" ht="24.75" hidden="1" customHeight="1" x14ac:dyDescent="0.15">
      <c r="A181" s="709"/>
      <c r="B181" s="710"/>
      <c r="C181" s="710"/>
      <c r="D181" s="710"/>
      <c r="E181" s="710"/>
      <c r="F181" s="71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0"/>
    </row>
    <row r="182" spans="1:50" ht="24.75" hidden="1" customHeight="1" x14ac:dyDescent="0.15">
      <c r="A182" s="709"/>
      <c r="B182" s="710"/>
      <c r="C182" s="710"/>
      <c r="D182" s="710"/>
      <c r="E182" s="710"/>
      <c r="F182" s="71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0"/>
    </row>
    <row r="183" spans="1:50" ht="24.75" hidden="1" customHeight="1" x14ac:dyDescent="0.15">
      <c r="A183" s="709"/>
      <c r="B183" s="710"/>
      <c r="C183" s="710"/>
      <c r="D183" s="710"/>
      <c r="E183" s="710"/>
      <c r="F183" s="71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0"/>
    </row>
    <row r="184" spans="1:50" ht="24.75" hidden="1" customHeight="1" x14ac:dyDescent="0.15">
      <c r="A184" s="709"/>
      <c r="B184" s="710"/>
      <c r="C184" s="710"/>
      <c r="D184" s="710"/>
      <c r="E184" s="710"/>
      <c r="F184" s="71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0"/>
    </row>
    <row r="185" spans="1:50" ht="24.75" hidden="1" customHeight="1" x14ac:dyDescent="0.15">
      <c r="A185" s="709"/>
      <c r="B185" s="710"/>
      <c r="C185" s="710"/>
      <c r="D185" s="710"/>
      <c r="E185" s="710"/>
      <c r="F185" s="71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0"/>
    </row>
    <row r="186" spans="1:50" ht="24.75" hidden="1" customHeight="1" thickBot="1" x14ac:dyDescent="0.2">
      <c r="A186" s="709"/>
      <c r="B186" s="710"/>
      <c r="C186" s="710"/>
      <c r="D186" s="710"/>
      <c r="E186" s="710"/>
      <c r="F186" s="711"/>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hidden="1" customHeight="1" x14ac:dyDescent="0.15">
      <c r="A187" s="709"/>
      <c r="B187" s="710"/>
      <c r="C187" s="710"/>
      <c r="D187" s="710"/>
      <c r="E187" s="710"/>
      <c r="F187" s="711"/>
      <c r="G187" s="376" t="s">
        <v>386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387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559"/>
    </row>
    <row r="188" spans="1:50" ht="24.75" hidden="1" customHeight="1" x14ac:dyDescent="0.15">
      <c r="A188" s="709"/>
      <c r="B188" s="710"/>
      <c r="C188" s="710"/>
      <c r="D188" s="710"/>
      <c r="E188" s="710"/>
      <c r="F188" s="711"/>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77"/>
    </row>
    <row r="189" spans="1:50" ht="24.75" hidden="1" customHeight="1" x14ac:dyDescent="0.15">
      <c r="A189" s="709"/>
      <c r="B189" s="710"/>
      <c r="C189" s="710"/>
      <c r="D189" s="710"/>
      <c r="E189" s="710"/>
      <c r="F189" s="711"/>
      <c r="G189" s="361"/>
      <c r="H189" s="362"/>
      <c r="I189" s="362"/>
      <c r="J189" s="362"/>
      <c r="K189" s="363"/>
      <c r="L189" s="364"/>
      <c r="M189" s="365"/>
      <c r="N189" s="365"/>
      <c r="O189" s="365"/>
      <c r="P189" s="365"/>
      <c r="Q189" s="365"/>
      <c r="R189" s="365"/>
      <c r="S189" s="365"/>
      <c r="T189" s="365"/>
      <c r="U189" s="365"/>
      <c r="V189" s="365"/>
      <c r="W189" s="365"/>
      <c r="X189" s="366"/>
      <c r="Y189" s="395"/>
      <c r="Z189" s="396"/>
      <c r="AA189" s="396"/>
      <c r="AB189" s="397"/>
      <c r="AC189" s="361"/>
      <c r="AD189" s="362"/>
      <c r="AE189" s="362"/>
      <c r="AF189" s="362"/>
      <c r="AG189" s="363"/>
      <c r="AH189" s="364"/>
      <c r="AI189" s="365"/>
      <c r="AJ189" s="365"/>
      <c r="AK189" s="365"/>
      <c r="AL189" s="365"/>
      <c r="AM189" s="365"/>
      <c r="AN189" s="365"/>
      <c r="AO189" s="365"/>
      <c r="AP189" s="365"/>
      <c r="AQ189" s="365"/>
      <c r="AR189" s="365"/>
      <c r="AS189" s="365"/>
      <c r="AT189" s="366"/>
      <c r="AU189" s="395"/>
      <c r="AV189" s="396"/>
      <c r="AW189" s="396"/>
      <c r="AX189" s="561"/>
    </row>
    <row r="190" spans="1:50" ht="24.75" hidden="1" customHeight="1" x14ac:dyDescent="0.15">
      <c r="A190" s="709"/>
      <c r="B190" s="710"/>
      <c r="C190" s="710"/>
      <c r="D190" s="710"/>
      <c r="E190" s="710"/>
      <c r="F190" s="711"/>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0"/>
    </row>
    <row r="191" spans="1:50" ht="24.75" hidden="1" customHeight="1" x14ac:dyDescent="0.15">
      <c r="A191" s="709"/>
      <c r="B191" s="710"/>
      <c r="C191" s="710"/>
      <c r="D191" s="710"/>
      <c r="E191" s="710"/>
      <c r="F191" s="711"/>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0"/>
    </row>
    <row r="192" spans="1:50" ht="24.75" hidden="1" customHeight="1" x14ac:dyDescent="0.15">
      <c r="A192" s="709"/>
      <c r="B192" s="710"/>
      <c r="C192" s="710"/>
      <c r="D192" s="710"/>
      <c r="E192" s="710"/>
      <c r="F192" s="711"/>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0"/>
    </row>
    <row r="193" spans="1:50" ht="24.75" hidden="1" customHeight="1" x14ac:dyDescent="0.15">
      <c r="A193" s="709"/>
      <c r="B193" s="710"/>
      <c r="C193" s="710"/>
      <c r="D193" s="710"/>
      <c r="E193" s="710"/>
      <c r="F193" s="711"/>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0"/>
    </row>
    <row r="194" spans="1:50" ht="24.75" hidden="1" customHeight="1" x14ac:dyDescent="0.15">
      <c r="A194" s="709"/>
      <c r="B194" s="710"/>
      <c r="C194" s="710"/>
      <c r="D194" s="710"/>
      <c r="E194" s="710"/>
      <c r="F194" s="711"/>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0"/>
    </row>
    <row r="195" spans="1:50" ht="24.75" hidden="1" customHeight="1" x14ac:dyDescent="0.15">
      <c r="A195" s="709"/>
      <c r="B195" s="710"/>
      <c r="C195" s="710"/>
      <c r="D195" s="710"/>
      <c r="E195" s="710"/>
      <c r="F195" s="711"/>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0"/>
    </row>
    <row r="196" spans="1:50" ht="24.75" hidden="1" customHeight="1" x14ac:dyDescent="0.15">
      <c r="A196" s="709"/>
      <c r="B196" s="710"/>
      <c r="C196" s="710"/>
      <c r="D196" s="710"/>
      <c r="E196" s="710"/>
      <c r="F196" s="711"/>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0"/>
    </row>
    <row r="197" spans="1:50" ht="24.75" hidden="1" customHeight="1" x14ac:dyDescent="0.15">
      <c r="A197" s="709"/>
      <c r="B197" s="710"/>
      <c r="C197" s="710"/>
      <c r="D197" s="710"/>
      <c r="E197" s="710"/>
      <c r="F197" s="711"/>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0"/>
    </row>
    <row r="198" spans="1:50" ht="24.75" hidden="1" customHeight="1" x14ac:dyDescent="0.15">
      <c r="A198" s="709"/>
      <c r="B198" s="710"/>
      <c r="C198" s="710"/>
      <c r="D198" s="710"/>
      <c r="E198" s="710"/>
      <c r="F198" s="71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0"/>
    </row>
    <row r="199" spans="1:50" ht="24.75" hidden="1" customHeight="1" thickBot="1" x14ac:dyDescent="0.2">
      <c r="A199" s="709"/>
      <c r="B199" s="710"/>
      <c r="C199" s="710"/>
      <c r="D199" s="710"/>
      <c r="E199" s="710"/>
      <c r="F199" s="711"/>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hidden="1" customHeight="1" x14ac:dyDescent="0.15">
      <c r="A200" s="709"/>
      <c r="B200" s="710"/>
      <c r="C200" s="710"/>
      <c r="D200" s="710"/>
      <c r="E200" s="710"/>
      <c r="F200" s="711"/>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388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559"/>
    </row>
    <row r="201" spans="1:50" ht="24.75" hidden="1" customHeight="1" x14ac:dyDescent="0.15">
      <c r="A201" s="709"/>
      <c r="B201" s="710"/>
      <c r="C201" s="710"/>
      <c r="D201" s="710"/>
      <c r="E201" s="710"/>
      <c r="F201" s="711"/>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77"/>
    </row>
    <row r="202" spans="1:50" ht="24.75" hidden="1" customHeight="1" x14ac:dyDescent="0.15">
      <c r="A202" s="709"/>
      <c r="B202" s="710"/>
      <c r="C202" s="710"/>
      <c r="D202" s="710"/>
      <c r="E202" s="710"/>
      <c r="F202" s="711"/>
      <c r="G202" s="361"/>
      <c r="H202" s="362"/>
      <c r="I202" s="362"/>
      <c r="J202" s="362"/>
      <c r="K202" s="363"/>
      <c r="L202" s="364"/>
      <c r="M202" s="365"/>
      <c r="N202" s="365"/>
      <c r="O202" s="365"/>
      <c r="P202" s="365"/>
      <c r="Q202" s="365"/>
      <c r="R202" s="365"/>
      <c r="S202" s="365"/>
      <c r="T202" s="365"/>
      <c r="U202" s="365"/>
      <c r="V202" s="365"/>
      <c r="W202" s="365"/>
      <c r="X202" s="366"/>
      <c r="Y202" s="395"/>
      <c r="Z202" s="396"/>
      <c r="AA202" s="396"/>
      <c r="AB202" s="397"/>
      <c r="AC202" s="361"/>
      <c r="AD202" s="362"/>
      <c r="AE202" s="362"/>
      <c r="AF202" s="362"/>
      <c r="AG202" s="363"/>
      <c r="AH202" s="364"/>
      <c r="AI202" s="365"/>
      <c r="AJ202" s="365"/>
      <c r="AK202" s="365"/>
      <c r="AL202" s="365"/>
      <c r="AM202" s="365"/>
      <c r="AN202" s="365"/>
      <c r="AO202" s="365"/>
      <c r="AP202" s="365"/>
      <c r="AQ202" s="365"/>
      <c r="AR202" s="365"/>
      <c r="AS202" s="365"/>
      <c r="AT202" s="366"/>
      <c r="AU202" s="395"/>
      <c r="AV202" s="396"/>
      <c r="AW202" s="396"/>
      <c r="AX202" s="561"/>
    </row>
    <row r="203" spans="1:50" ht="24.75" hidden="1" customHeight="1" x14ac:dyDescent="0.15">
      <c r="A203" s="709"/>
      <c r="B203" s="710"/>
      <c r="C203" s="710"/>
      <c r="D203" s="710"/>
      <c r="E203" s="710"/>
      <c r="F203" s="711"/>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0"/>
    </row>
    <row r="204" spans="1:50" ht="24.75" hidden="1" customHeight="1" x14ac:dyDescent="0.15">
      <c r="A204" s="709"/>
      <c r="B204" s="710"/>
      <c r="C204" s="710"/>
      <c r="D204" s="710"/>
      <c r="E204" s="710"/>
      <c r="F204" s="711"/>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0"/>
    </row>
    <row r="205" spans="1:50" ht="24.75" hidden="1" customHeight="1" x14ac:dyDescent="0.15">
      <c r="A205" s="709"/>
      <c r="B205" s="710"/>
      <c r="C205" s="710"/>
      <c r="D205" s="710"/>
      <c r="E205" s="710"/>
      <c r="F205" s="711"/>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0"/>
    </row>
    <row r="206" spans="1:50" ht="24.75" hidden="1" customHeight="1" x14ac:dyDescent="0.15">
      <c r="A206" s="709"/>
      <c r="B206" s="710"/>
      <c r="C206" s="710"/>
      <c r="D206" s="710"/>
      <c r="E206" s="710"/>
      <c r="F206" s="711"/>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0"/>
    </row>
    <row r="207" spans="1:50" ht="24.75" hidden="1" customHeight="1" x14ac:dyDescent="0.15">
      <c r="A207" s="709"/>
      <c r="B207" s="710"/>
      <c r="C207" s="710"/>
      <c r="D207" s="710"/>
      <c r="E207" s="710"/>
      <c r="F207" s="71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0"/>
    </row>
    <row r="208" spans="1:50" ht="24.75" hidden="1" customHeight="1" x14ac:dyDescent="0.15">
      <c r="A208" s="709"/>
      <c r="B208" s="710"/>
      <c r="C208" s="710"/>
      <c r="D208" s="710"/>
      <c r="E208" s="710"/>
      <c r="F208" s="71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0"/>
    </row>
    <row r="209" spans="1:50" ht="24.75" hidden="1" customHeight="1" x14ac:dyDescent="0.15">
      <c r="A209" s="709"/>
      <c r="B209" s="710"/>
      <c r="C209" s="710"/>
      <c r="D209" s="710"/>
      <c r="E209" s="710"/>
      <c r="F209" s="71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0"/>
    </row>
    <row r="210" spans="1:50" ht="24.75" hidden="1" customHeight="1" x14ac:dyDescent="0.15">
      <c r="A210" s="709"/>
      <c r="B210" s="710"/>
      <c r="C210" s="710"/>
      <c r="D210" s="710"/>
      <c r="E210" s="710"/>
      <c r="F210" s="71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0"/>
    </row>
    <row r="211" spans="1:50" ht="24.75" hidden="1" customHeight="1" x14ac:dyDescent="0.15">
      <c r="A211" s="709"/>
      <c r="B211" s="710"/>
      <c r="C211" s="710"/>
      <c r="D211" s="710"/>
      <c r="E211" s="710"/>
      <c r="F211" s="71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0"/>
    </row>
    <row r="212" spans="1:50" ht="24.75" hidden="1" customHeight="1" thickBot="1" x14ac:dyDescent="0.2">
      <c r="A212" s="712"/>
      <c r="B212" s="713"/>
      <c r="C212" s="713"/>
      <c r="D212" s="713"/>
      <c r="E212" s="713"/>
      <c r="F212" s="714"/>
      <c r="G212" s="697" t="s">
        <v>22</v>
      </c>
      <c r="H212" s="698"/>
      <c r="I212" s="698"/>
      <c r="J212" s="698"/>
      <c r="K212" s="698"/>
      <c r="L212" s="699"/>
      <c r="M212" s="700"/>
      <c r="N212" s="700"/>
      <c r="O212" s="700"/>
      <c r="P212" s="700"/>
      <c r="Q212" s="700"/>
      <c r="R212" s="700"/>
      <c r="S212" s="700"/>
      <c r="T212" s="700"/>
      <c r="U212" s="700"/>
      <c r="V212" s="700"/>
      <c r="W212" s="700"/>
      <c r="X212" s="701"/>
      <c r="Y212" s="702">
        <f>SUM(Y202:AB211)</f>
        <v>0</v>
      </c>
      <c r="Z212" s="703"/>
      <c r="AA212" s="703"/>
      <c r="AB212" s="704"/>
      <c r="AC212" s="697" t="s">
        <v>22</v>
      </c>
      <c r="AD212" s="698"/>
      <c r="AE212" s="698"/>
      <c r="AF212" s="698"/>
      <c r="AG212" s="698"/>
      <c r="AH212" s="699"/>
      <c r="AI212" s="700"/>
      <c r="AJ212" s="700"/>
      <c r="AK212" s="700"/>
      <c r="AL212" s="700"/>
      <c r="AM212" s="700"/>
      <c r="AN212" s="700"/>
      <c r="AO212" s="700"/>
      <c r="AP212" s="700"/>
      <c r="AQ212" s="700"/>
      <c r="AR212" s="700"/>
      <c r="AS212" s="700"/>
      <c r="AT212" s="701"/>
      <c r="AU212" s="702">
        <f>SUM(AU202:AX211)</f>
        <v>0</v>
      </c>
      <c r="AV212" s="703"/>
      <c r="AW212" s="703"/>
      <c r="AX212" s="705"/>
    </row>
    <row r="213" spans="1:50" s="51" customFormat="1" ht="24.75" hidden="1" customHeight="1" thickBot="1" x14ac:dyDescent="0.2"/>
    <row r="214" spans="1:50" ht="30" hidden="1" customHeight="1" x14ac:dyDescent="0.15">
      <c r="A214" s="706" t="s">
        <v>34</v>
      </c>
      <c r="B214" s="707"/>
      <c r="C214" s="707"/>
      <c r="D214" s="707"/>
      <c r="E214" s="707"/>
      <c r="F214" s="708"/>
      <c r="G214" s="376" t="s">
        <v>389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559"/>
    </row>
    <row r="215" spans="1:50" ht="24.75" hidden="1" customHeight="1" x14ac:dyDescent="0.15">
      <c r="A215" s="709"/>
      <c r="B215" s="710"/>
      <c r="C215" s="710"/>
      <c r="D215" s="710"/>
      <c r="E215" s="710"/>
      <c r="F215" s="711"/>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77"/>
    </row>
    <row r="216" spans="1:50" ht="24.75" hidden="1" customHeight="1" x14ac:dyDescent="0.15">
      <c r="A216" s="709"/>
      <c r="B216" s="710"/>
      <c r="C216" s="710"/>
      <c r="D216" s="710"/>
      <c r="E216" s="710"/>
      <c r="F216" s="711"/>
      <c r="G216" s="361"/>
      <c r="H216" s="362"/>
      <c r="I216" s="362"/>
      <c r="J216" s="362"/>
      <c r="K216" s="363"/>
      <c r="L216" s="364"/>
      <c r="M216" s="365"/>
      <c r="N216" s="365"/>
      <c r="O216" s="365"/>
      <c r="P216" s="365"/>
      <c r="Q216" s="365"/>
      <c r="R216" s="365"/>
      <c r="S216" s="365"/>
      <c r="T216" s="365"/>
      <c r="U216" s="365"/>
      <c r="V216" s="365"/>
      <c r="W216" s="365"/>
      <c r="X216" s="366"/>
      <c r="Y216" s="395"/>
      <c r="Z216" s="396"/>
      <c r="AA216" s="396"/>
      <c r="AB216" s="397"/>
      <c r="AC216" s="361"/>
      <c r="AD216" s="362"/>
      <c r="AE216" s="362"/>
      <c r="AF216" s="362"/>
      <c r="AG216" s="363"/>
      <c r="AH216" s="364"/>
      <c r="AI216" s="365"/>
      <c r="AJ216" s="365"/>
      <c r="AK216" s="365"/>
      <c r="AL216" s="365"/>
      <c r="AM216" s="365"/>
      <c r="AN216" s="365"/>
      <c r="AO216" s="365"/>
      <c r="AP216" s="365"/>
      <c r="AQ216" s="365"/>
      <c r="AR216" s="365"/>
      <c r="AS216" s="365"/>
      <c r="AT216" s="366"/>
      <c r="AU216" s="395"/>
      <c r="AV216" s="396"/>
      <c r="AW216" s="396"/>
      <c r="AX216" s="561"/>
    </row>
    <row r="217" spans="1:50" ht="24.75" hidden="1" customHeight="1" x14ac:dyDescent="0.15">
      <c r="A217" s="709"/>
      <c r="B217" s="710"/>
      <c r="C217" s="710"/>
      <c r="D217" s="710"/>
      <c r="E217" s="710"/>
      <c r="F217" s="711"/>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0"/>
    </row>
    <row r="218" spans="1:50" ht="24.75" hidden="1" customHeight="1" x14ac:dyDescent="0.15">
      <c r="A218" s="709"/>
      <c r="B218" s="710"/>
      <c r="C218" s="710"/>
      <c r="D218" s="710"/>
      <c r="E218" s="710"/>
      <c r="F218" s="711"/>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0"/>
    </row>
    <row r="219" spans="1:50" ht="24.75" hidden="1" customHeight="1" x14ac:dyDescent="0.15">
      <c r="A219" s="709"/>
      <c r="B219" s="710"/>
      <c r="C219" s="710"/>
      <c r="D219" s="710"/>
      <c r="E219" s="710"/>
      <c r="F219" s="711"/>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0"/>
    </row>
    <row r="220" spans="1:50" ht="24.75" hidden="1" customHeight="1" x14ac:dyDescent="0.15">
      <c r="A220" s="709"/>
      <c r="B220" s="710"/>
      <c r="C220" s="710"/>
      <c r="D220" s="710"/>
      <c r="E220" s="710"/>
      <c r="F220" s="71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0"/>
    </row>
    <row r="221" spans="1:50" ht="24.75" hidden="1" customHeight="1" x14ac:dyDescent="0.15">
      <c r="A221" s="709"/>
      <c r="B221" s="710"/>
      <c r="C221" s="710"/>
      <c r="D221" s="710"/>
      <c r="E221" s="710"/>
      <c r="F221" s="71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0"/>
    </row>
    <row r="222" spans="1:50" ht="24.75" hidden="1" customHeight="1" x14ac:dyDescent="0.15">
      <c r="A222" s="709"/>
      <c r="B222" s="710"/>
      <c r="C222" s="710"/>
      <c r="D222" s="710"/>
      <c r="E222" s="710"/>
      <c r="F222" s="71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0"/>
    </row>
    <row r="223" spans="1:50" ht="24.75" hidden="1" customHeight="1" x14ac:dyDescent="0.15">
      <c r="A223" s="709"/>
      <c r="B223" s="710"/>
      <c r="C223" s="710"/>
      <c r="D223" s="710"/>
      <c r="E223" s="710"/>
      <c r="F223" s="71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0"/>
    </row>
    <row r="224" spans="1:50" ht="24.75" hidden="1" customHeight="1" x14ac:dyDescent="0.15">
      <c r="A224" s="709"/>
      <c r="B224" s="710"/>
      <c r="C224" s="710"/>
      <c r="D224" s="710"/>
      <c r="E224" s="710"/>
      <c r="F224" s="71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0"/>
    </row>
    <row r="225" spans="1:50" ht="24.75" hidden="1" customHeight="1" x14ac:dyDescent="0.15">
      <c r="A225" s="709"/>
      <c r="B225" s="710"/>
      <c r="C225" s="710"/>
      <c r="D225" s="710"/>
      <c r="E225" s="710"/>
      <c r="F225" s="71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0"/>
    </row>
    <row r="226" spans="1:50" ht="24.75" hidden="1" customHeight="1" thickBot="1" x14ac:dyDescent="0.2">
      <c r="A226" s="709"/>
      <c r="B226" s="710"/>
      <c r="C226" s="710"/>
      <c r="D226" s="710"/>
      <c r="E226" s="710"/>
      <c r="F226" s="711"/>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hidden="1" customHeight="1" x14ac:dyDescent="0.15">
      <c r="A227" s="709"/>
      <c r="B227" s="710"/>
      <c r="C227" s="710"/>
      <c r="D227" s="710"/>
      <c r="E227" s="710"/>
      <c r="F227" s="711"/>
      <c r="G227" s="376" t="s">
        <v>391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559"/>
    </row>
    <row r="228" spans="1:50" ht="25.5" hidden="1" customHeight="1" x14ac:dyDescent="0.15">
      <c r="A228" s="709"/>
      <c r="B228" s="710"/>
      <c r="C228" s="710"/>
      <c r="D228" s="710"/>
      <c r="E228" s="710"/>
      <c r="F228" s="711"/>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77"/>
    </row>
    <row r="229" spans="1:50" ht="24.75" hidden="1" customHeight="1" x14ac:dyDescent="0.15">
      <c r="A229" s="709"/>
      <c r="B229" s="710"/>
      <c r="C229" s="710"/>
      <c r="D229" s="710"/>
      <c r="E229" s="710"/>
      <c r="F229" s="711"/>
      <c r="G229" s="361"/>
      <c r="H229" s="362"/>
      <c r="I229" s="362"/>
      <c r="J229" s="362"/>
      <c r="K229" s="363"/>
      <c r="L229" s="364"/>
      <c r="M229" s="365"/>
      <c r="N229" s="365"/>
      <c r="O229" s="365"/>
      <c r="P229" s="365"/>
      <c r="Q229" s="365"/>
      <c r="R229" s="365"/>
      <c r="S229" s="365"/>
      <c r="T229" s="365"/>
      <c r="U229" s="365"/>
      <c r="V229" s="365"/>
      <c r="W229" s="365"/>
      <c r="X229" s="366"/>
      <c r="Y229" s="395"/>
      <c r="Z229" s="396"/>
      <c r="AA229" s="396"/>
      <c r="AB229" s="397"/>
      <c r="AC229" s="361"/>
      <c r="AD229" s="362"/>
      <c r="AE229" s="362"/>
      <c r="AF229" s="362"/>
      <c r="AG229" s="363"/>
      <c r="AH229" s="364"/>
      <c r="AI229" s="365"/>
      <c r="AJ229" s="365"/>
      <c r="AK229" s="365"/>
      <c r="AL229" s="365"/>
      <c r="AM229" s="365"/>
      <c r="AN229" s="365"/>
      <c r="AO229" s="365"/>
      <c r="AP229" s="365"/>
      <c r="AQ229" s="365"/>
      <c r="AR229" s="365"/>
      <c r="AS229" s="365"/>
      <c r="AT229" s="366"/>
      <c r="AU229" s="395"/>
      <c r="AV229" s="396"/>
      <c r="AW229" s="396"/>
      <c r="AX229" s="561"/>
    </row>
    <row r="230" spans="1:50" ht="24.75" hidden="1" customHeight="1" x14ac:dyDescent="0.15">
      <c r="A230" s="709"/>
      <c r="B230" s="710"/>
      <c r="C230" s="710"/>
      <c r="D230" s="710"/>
      <c r="E230" s="710"/>
      <c r="F230" s="711"/>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0"/>
    </row>
    <row r="231" spans="1:50" ht="24.75" hidden="1" customHeight="1" x14ac:dyDescent="0.15">
      <c r="A231" s="709"/>
      <c r="B231" s="710"/>
      <c r="C231" s="710"/>
      <c r="D231" s="710"/>
      <c r="E231" s="710"/>
      <c r="F231" s="711"/>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0"/>
    </row>
    <row r="232" spans="1:50" ht="24.75" hidden="1" customHeight="1" x14ac:dyDescent="0.15">
      <c r="A232" s="709"/>
      <c r="B232" s="710"/>
      <c r="C232" s="710"/>
      <c r="D232" s="710"/>
      <c r="E232" s="710"/>
      <c r="F232" s="711"/>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0"/>
    </row>
    <row r="233" spans="1:50" ht="24.75" hidden="1" customHeight="1" x14ac:dyDescent="0.15">
      <c r="A233" s="709"/>
      <c r="B233" s="710"/>
      <c r="C233" s="710"/>
      <c r="D233" s="710"/>
      <c r="E233" s="710"/>
      <c r="F233" s="711"/>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0"/>
    </row>
    <row r="234" spans="1:50" ht="24.75" hidden="1" customHeight="1" x14ac:dyDescent="0.15">
      <c r="A234" s="709"/>
      <c r="B234" s="710"/>
      <c r="C234" s="710"/>
      <c r="D234" s="710"/>
      <c r="E234" s="710"/>
      <c r="F234" s="711"/>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0"/>
    </row>
    <row r="235" spans="1:50" ht="24.75" hidden="1" customHeight="1" x14ac:dyDescent="0.15">
      <c r="A235" s="709"/>
      <c r="B235" s="710"/>
      <c r="C235" s="710"/>
      <c r="D235" s="710"/>
      <c r="E235" s="710"/>
      <c r="F235" s="711"/>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0"/>
    </row>
    <row r="236" spans="1:50" ht="24.75" hidden="1" customHeight="1" x14ac:dyDescent="0.15">
      <c r="A236" s="709"/>
      <c r="B236" s="710"/>
      <c r="C236" s="710"/>
      <c r="D236" s="710"/>
      <c r="E236" s="710"/>
      <c r="F236" s="711"/>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0"/>
    </row>
    <row r="237" spans="1:50" ht="24.75" hidden="1" customHeight="1" x14ac:dyDescent="0.15">
      <c r="A237" s="709"/>
      <c r="B237" s="710"/>
      <c r="C237" s="710"/>
      <c r="D237" s="710"/>
      <c r="E237" s="710"/>
      <c r="F237" s="711"/>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0"/>
    </row>
    <row r="238" spans="1:50" ht="24.75" hidden="1" customHeight="1" x14ac:dyDescent="0.15">
      <c r="A238" s="709"/>
      <c r="B238" s="710"/>
      <c r="C238" s="710"/>
      <c r="D238" s="710"/>
      <c r="E238" s="710"/>
      <c r="F238" s="711"/>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0"/>
    </row>
    <row r="239" spans="1:50" ht="24.75" hidden="1" customHeight="1" thickBot="1" x14ac:dyDescent="0.2">
      <c r="A239" s="709"/>
      <c r="B239" s="710"/>
      <c r="C239" s="710"/>
      <c r="D239" s="710"/>
      <c r="E239" s="710"/>
      <c r="F239" s="711"/>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hidden="1" customHeight="1" x14ac:dyDescent="0.15">
      <c r="A240" s="709"/>
      <c r="B240" s="710"/>
      <c r="C240" s="710"/>
      <c r="D240" s="710"/>
      <c r="E240" s="710"/>
      <c r="F240" s="711"/>
      <c r="G240" s="376" t="s">
        <v>393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394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559"/>
    </row>
    <row r="241" spans="1:50" ht="24.75" hidden="1" customHeight="1" x14ac:dyDescent="0.15">
      <c r="A241" s="709"/>
      <c r="B241" s="710"/>
      <c r="C241" s="710"/>
      <c r="D241" s="710"/>
      <c r="E241" s="710"/>
      <c r="F241" s="711"/>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77"/>
    </row>
    <row r="242" spans="1:50" ht="24.75" hidden="1" customHeight="1" x14ac:dyDescent="0.15">
      <c r="A242" s="709"/>
      <c r="B242" s="710"/>
      <c r="C242" s="710"/>
      <c r="D242" s="710"/>
      <c r="E242" s="710"/>
      <c r="F242" s="711"/>
      <c r="G242" s="361"/>
      <c r="H242" s="362"/>
      <c r="I242" s="362"/>
      <c r="J242" s="362"/>
      <c r="K242" s="363"/>
      <c r="L242" s="364"/>
      <c r="M242" s="365"/>
      <c r="N242" s="365"/>
      <c r="O242" s="365"/>
      <c r="P242" s="365"/>
      <c r="Q242" s="365"/>
      <c r="R242" s="365"/>
      <c r="S242" s="365"/>
      <c r="T242" s="365"/>
      <c r="U242" s="365"/>
      <c r="V242" s="365"/>
      <c r="W242" s="365"/>
      <c r="X242" s="366"/>
      <c r="Y242" s="395"/>
      <c r="Z242" s="396"/>
      <c r="AA242" s="396"/>
      <c r="AB242" s="397"/>
      <c r="AC242" s="361"/>
      <c r="AD242" s="362"/>
      <c r="AE242" s="362"/>
      <c r="AF242" s="362"/>
      <c r="AG242" s="363"/>
      <c r="AH242" s="364"/>
      <c r="AI242" s="365"/>
      <c r="AJ242" s="365"/>
      <c r="AK242" s="365"/>
      <c r="AL242" s="365"/>
      <c r="AM242" s="365"/>
      <c r="AN242" s="365"/>
      <c r="AO242" s="365"/>
      <c r="AP242" s="365"/>
      <c r="AQ242" s="365"/>
      <c r="AR242" s="365"/>
      <c r="AS242" s="365"/>
      <c r="AT242" s="366"/>
      <c r="AU242" s="395"/>
      <c r="AV242" s="396"/>
      <c r="AW242" s="396"/>
      <c r="AX242" s="561"/>
    </row>
    <row r="243" spans="1:50" ht="24.75" hidden="1" customHeight="1" x14ac:dyDescent="0.15">
      <c r="A243" s="709"/>
      <c r="B243" s="710"/>
      <c r="C243" s="710"/>
      <c r="D243" s="710"/>
      <c r="E243" s="710"/>
      <c r="F243" s="711"/>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0"/>
    </row>
    <row r="244" spans="1:50" ht="24.75" hidden="1" customHeight="1" x14ac:dyDescent="0.15">
      <c r="A244" s="709"/>
      <c r="B244" s="710"/>
      <c r="C244" s="710"/>
      <c r="D244" s="710"/>
      <c r="E244" s="710"/>
      <c r="F244" s="711"/>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0"/>
    </row>
    <row r="245" spans="1:50" ht="24.75" hidden="1" customHeight="1" x14ac:dyDescent="0.15">
      <c r="A245" s="709"/>
      <c r="B245" s="710"/>
      <c r="C245" s="710"/>
      <c r="D245" s="710"/>
      <c r="E245" s="710"/>
      <c r="F245" s="711"/>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0"/>
    </row>
    <row r="246" spans="1:50" ht="24.75" hidden="1" customHeight="1" x14ac:dyDescent="0.15">
      <c r="A246" s="709"/>
      <c r="B246" s="710"/>
      <c r="C246" s="710"/>
      <c r="D246" s="710"/>
      <c r="E246" s="710"/>
      <c r="F246" s="711"/>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0"/>
    </row>
    <row r="247" spans="1:50" ht="24.75" hidden="1" customHeight="1" x14ac:dyDescent="0.15">
      <c r="A247" s="709"/>
      <c r="B247" s="710"/>
      <c r="C247" s="710"/>
      <c r="D247" s="710"/>
      <c r="E247" s="710"/>
      <c r="F247" s="711"/>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0"/>
    </row>
    <row r="248" spans="1:50" ht="24.75" hidden="1" customHeight="1" x14ac:dyDescent="0.15">
      <c r="A248" s="709"/>
      <c r="B248" s="710"/>
      <c r="C248" s="710"/>
      <c r="D248" s="710"/>
      <c r="E248" s="710"/>
      <c r="F248" s="711"/>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0"/>
    </row>
    <row r="249" spans="1:50" ht="24.75" hidden="1" customHeight="1" x14ac:dyDescent="0.15">
      <c r="A249" s="709"/>
      <c r="B249" s="710"/>
      <c r="C249" s="710"/>
      <c r="D249" s="710"/>
      <c r="E249" s="710"/>
      <c r="F249" s="711"/>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0"/>
    </row>
    <row r="250" spans="1:50" ht="24.75" hidden="1" customHeight="1" x14ac:dyDescent="0.15">
      <c r="A250" s="709"/>
      <c r="B250" s="710"/>
      <c r="C250" s="710"/>
      <c r="D250" s="710"/>
      <c r="E250" s="710"/>
      <c r="F250" s="711"/>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0"/>
    </row>
    <row r="251" spans="1:50" ht="24.75" hidden="1" customHeight="1" x14ac:dyDescent="0.15">
      <c r="A251" s="709"/>
      <c r="B251" s="710"/>
      <c r="C251" s="710"/>
      <c r="D251" s="710"/>
      <c r="E251" s="710"/>
      <c r="F251" s="711"/>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0"/>
    </row>
    <row r="252" spans="1:50" ht="24.75" hidden="1" customHeight="1" thickBot="1" x14ac:dyDescent="0.2">
      <c r="A252" s="709"/>
      <c r="B252" s="710"/>
      <c r="C252" s="710"/>
      <c r="D252" s="710"/>
      <c r="E252" s="710"/>
      <c r="F252" s="711"/>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hidden="1" customHeight="1" x14ac:dyDescent="0.15">
      <c r="A253" s="709"/>
      <c r="B253" s="710"/>
      <c r="C253" s="710"/>
      <c r="D253" s="710"/>
      <c r="E253" s="710"/>
      <c r="F253" s="711"/>
      <c r="G253" s="376" t="s">
        <v>395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396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559"/>
    </row>
    <row r="254" spans="1:50" ht="24.75" hidden="1" customHeight="1" x14ac:dyDescent="0.15">
      <c r="A254" s="709"/>
      <c r="B254" s="710"/>
      <c r="C254" s="710"/>
      <c r="D254" s="710"/>
      <c r="E254" s="710"/>
      <c r="F254" s="711"/>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77"/>
    </row>
    <row r="255" spans="1:50" ht="24.75" hidden="1" customHeight="1" x14ac:dyDescent="0.15">
      <c r="A255" s="709"/>
      <c r="B255" s="710"/>
      <c r="C255" s="710"/>
      <c r="D255" s="710"/>
      <c r="E255" s="710"/>
      <c r="F255" s="711"/>
      <c r="G255" s="361"/>
      <c r="H255" s="362"/>
      <c r="I255" s="362"/>
      <c r="J255" s="362"/>
      <c r="K255" s="363"/>
      <c r="L255" s="364"/>
      <c r="M255" s="365"/>
      <c r="N255" s="365"/>
      <c r="O255" s="365"/>
      <c r="P255" s="365"/>
      <c r="Q255" s="365"/>
      <c r="R255" s="365"/>
      <c r="S255" s="365"/>
      <c r="T255" s="365"/>
      <c r="U255" s="365"/>
      <c r="V255" s="365"/>
      <c r="W255" s="365"/>
      <c r="X255" s="366"/>
      <c r="Y255" s="395"/>
      <c r="Z255" s="396"/>
      <c r="AA255" s="396"/>
      <c r="AB255" s="397"/>
      <c r="AC255" s="361"/>
      <c r="AD255" s="362"/>
      <c r="AE255" s="362"/>
      <c r="AF255" s="362"/>
      <c r="AG255" s="363"/>
      <c r="AH255" s="364"/>
      <c r="AI255" s="365"/>
      <c r="AJ255" s="365"/>
      <c r="AK255" s="365"/>
      <c r="AL255" s="365"/>
      <c r="AM255" s="365"/>
      <c r="AN255" s="365"/>
      <c r="AO255" s="365"/>
      <c r="AP255" s="365"/>
      <c r="AQ255" s="365"/>
      <c r="AR255" s="365"/>
      <c r="AS255" s="365"/>
      <c r="AT255" s="366"/>
      <c r="AU255" s="395"/>
      <c r="AV255" s="396"/>
      <c r="AW255" s="396"/>
      <c r="AX255" s="561"/>
    </row>
    <row r="256" spans="1:50" ht="24.75" hidden="1" customHeight="1" x14ac:dyDescent="0.15">
      <c r="A256" s="709"/>
      <c r="B256" s="710"/>
      <c r="C256" s="710"/>
      <c r="D256" s="710"/>
      <c r="E256" s="710"/>
      <c r="F256" s="711"/>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0"/>
    </row>
    <row r="257" spans="1:50" ht="24.75" hidden="1" customHeight="1" x14ac:dyDescent="0.15">
      <c r="A257" s="709"/>
      <c r="B257" s="710"/>
      <c r="C257" s="710"/>
      <c r="D257" s="710"/>
      <c r="E257" s="710"/>
      <c r="F257" s="711"/>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0"/>
    </row>
    <row r="258" spans="1:50" ht="24.75" hidden="1" customHeight="1" x14ac:dyDescent="0.15">
      <c r="A258" s="709"/>
      <c r="B258" s="710"/>
      <c r="C258" s="710"/>
      <c r="D258" s="710"/>
      <c r="E258" s="710"/>
      <c r="F258" s="711"/>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0"/>
    </row>
    <row r="259" spans="1:50" ht="24.75" hidden="1" customHeight="1" x14ac:dyDescent="0.15">
      <c r="A259" s="709"/>
      <c r="B259" s="710"/>
      <c r="C259" s="710"/>
      <c r="D259" s="710"/>
      <c r="E259" s="710"/>
      <c r="F259" s="711"/>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0"/>
    </row>
    <row r="260" spans="1:50" ht="24.75" hidden="1" customHeight="1" x14ac:dyDescent="0.15">
      <c r="A260" s="709"/>
      <c r="B260" s="710"/>
      <c r="C260" s="710"/>
      <c r="D260" s="710"/>
      <c r="E260" s="710"/>
      <c r="F260" s="711"/>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0"/>
    </row>
    <row r="261" spans="1:50" ht="24.75" hidden="1" customHeight="1" x14ac:dyDescent="0.15">
      <c r="A261" s="709"/>
      <c r="B261" s="710"/>
      <c r="C261" s="710"/>
      <c r="D261" s="710"/>
      <c r="E261" s="710"/>
      <c r="F261" s="711"/>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0"/>
    </row>
    <row r="262" spans="1:50" ht="24.75" hidden="1" customHeight="1" x14ac:dyDescent="0.15">
      <c r="A262" s="709"/>
      <c r="B262" s="710"/>
      <c r="C262" s="710"/>
      <c r="D262" s="710"/>
      <c r="E262" s="710"/>
      <c r="F262" s="711"/>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0"/>
    </row>
    <row r="263" spans="1:50" ht="24.75" hidden="1" customHeight="1" x14ac:dyDescent="0.15">
      <c r="A263" s="709"/>
      <c r="B263" s="710"/>
      <c r="C263" s="710"/>
      <c r="D263" s="710"/>
      <c r="E263" s="710"/>
      <c r="F263" s="711"/>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0"/>
    </row>
    <row r="264" spans="1:50" ht="24.75" hidden="1" customHeight="1" x14ac:dyDescent="0.15">
      <c r="A264" s="709"/>
      <c r="B264" s="710"/>
      <c r="C264" s="710"/>
      <c r="D264" s="710"/>
      <c r="E264" s="710"/>
      <c r="F264" s="711"/>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0"/>
    </row>
    <row r="265" spans="1:50" ht="24.75" hidden="1" customHeight="1" thickBot="1" x14ac:dyDescent="0.2">
      <c r="A265" s="712"/>
      <c r="B265" s="713"/>
      <c r="C265" s="713"/>
      <c r="D265" s="713"/>
      <c r="E265" s="713"/>
      <c r="F265" s="714"/>
      <c r="G265" s="697" t="s">
        <v>22</v>
      </c>
      <c r="H265" s="698"/>
      <c r="I265" s="698"/>
      <c r="J265" s="698"/>
      <c r="K265" s="698"/>
      <c r="L265" s="699"/>
      <c r="M265" s="700"/>
      <c r="N265" s="700"/>
      <c r="O265" s="700"/>
      <c r="P265" s="700"/>
      <c r="Q265" s="700"/>
      <c r="R265" s="700"/>
      <c r="S265" s="700"/>
      <c r="T265" s="700"/>
      <c r="U265" s="700"/>
      <c r="V265" s="700"/>
      <c r="W265" s="700"/>
      <c r="X265" s="701"/>
      <c r="Y265" s="702">
        <f>SUM(Y255:AB264)</f>
        <v>0</v>
      </c>
      <c r="Z265" s="703"/>
      <c r="AA265" s="703"/>
      <c r="AB265" s="704"/>
      <c r="AC265" s="697" t="s">
        <v>22</v>
      </c>
      <c r="AD265" s="698"/>
      <c r="AE265" s="698"/>
      <c r="AF265" s="698"/>
      <c r="AG265" s="698"/>
      <c r="AH265" s="699"/>
      <c r="AI265" s="700"/>
      <c r="AJ265" s="700"/>
      <c r="AK265" s="700"/>
      <c r="AL265" s="700"/>
      <c r="AM265" s="700"/>
      <c r="AN265" s="700"/>
      <c r="AO265" s="700"/>
      <c r="AP265" s="700"/>
      <c r="AQ265" s="700"/>
      <c r="AR265" s="700"/>
      <c r="AS265" s="700"/>
      <c r="AT265" s="701"/>
      <c r="AU265" s="702">
        <f>SUM(AU255:AX264)</f>
        <v>0</v>
      </c>
      <c r="AV265" s="703"/>
      <c r="AW265" s="703"/>
      <c r="AX265" s="70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37" priority="303">
      <formula>IF(RIGHT(TEXT(Y14,"0.#"),1)=".",FALSE,TRUE)</formula>
    </cfRule>
    <cfRule type="expression" dxfId="736" priority="304">
      <formula>IF(RIGHT(TEXT(Y14,"0.#"),1)=".",TRUE,FALSE)</formula>
    </cfRule>
  </conditionalFormatting>
  <conditionalFormatting sqref="Y6:Y13">
    <cfRule type="expression" dxfId="735" priority="301">
      <formula>IF(RIGHT(TEXT(Y6,"0.#"),1)=".",FALSE,TRUE)</formula>
    </cfRule>
    <cfRule type="expression" dxfId="734" priority="302">
      <formula>IF(RIGHT(TEXT(Y6,"0.#"),1)=".",TRUE,FALSE)</formula>
    </cfRule>
  </conditionalFormatting>
  <conditionalFormatting sqref="AU14">
    <cfRule type="expression" dxfId="733" priority="297">
      <formula>IF(RIGHT(TEXT(AU14,"0.#"),1)=".",FALSE,TRUE)</formula>
    </cfRule>
    <cfRule type="expression" dxfId="732" priority="298">
      <formula>IF(RIGHT(TEXT(AU14,"0.#"),1)=".",TRUE,FALSE)</formula>
    </cfRule>
  </conditionalFormatting>
  <conditionalFormatting sqref="AU6:AU13">
    <cfRule type="expression" dxfId="731" priority="295">
      <formula>IF(RIGHT(TEXT(AU6,"0.#"),1)=".",FALSE,TRUE)</formula>
    </cfRule>
    <cfRule type="expression" dxfId="730" priority="296">
      <formula>IF(RIGHT(TEXT(AU6,"0.#"),1)=".",TRUE,FALSE)</formula>
    </cfRule>
  </conditionalFormatting>
  <conditionalFormatting sqref="Y18">
    <cfRule type="expression" dxfId="729" priority="293">
      <formula>IF(RIGHT(TEXT(Y18,"0.#"),1)=".",FALSE,TRUE)</formula>
    </cfRule>
    <cfRule type="expression" dxfId="728" priority="294">
      <formula>IF(RIGHT(TEXT(Y18,"0.#"),1)=".",TRUE,FALSE)</formula>
    </cfRule>
  </conditionalFormatting>
  <conditionalFormatting sqref="Y27">
    <cfRule type="expression" dxfId="727" priority="291">
      <formula>IF(RIGHT(TEXT(Y27,"0.#"),1)=".",FALSE,TRUE)</formula>
    </cfRule>
    <cfRule type="expression" dxfId="726" priority="292">
      <formula>IF(RIGHT(TEXT(Y27,"0.#"),1)=".",TRUE,FALSE)</formula>
    </cfRule>
  </conditionalFormatting>
  <conditionalFormatting sqref="Y19 Y21:Y26">
    <cfRule type="expression" dxfId="725" priority="289">
      <formula>IF(RIGHT(TEXT(Y19,"0.#"),1)=".",FALSE,TRUE)</formula>
    </cfRule>
    <cfRule type="expression" dxfId="724" priority="290">
      <formula>IF(RIGHT(TEXT(Y19,"0.#"),1)=".",TRUE,FALSE)</formula>
    </cfRule>
  </conditionalFormatting>
  <conditionalFormatting sqref="AU18">
    <cfRule type="expression" dxfId="723" priority="287">
      <formula>IF(RIGHT(TEXT(AU18,"0.#"),1)=".",FALSE,TRUE)</formula>
    </cfRule>
    <cfRule type="expression" dxfId="722" priority="288">
      <formula>IF(RIGHT(TEXT(AU18,"0.#"),1)=".",TRUE,FALSE)</formula>
    </cfRule>
  </conditionalFormatting>
  <conditionalFormatting sqref="AU27">
    <cfRule type="expression" dxfId="721" priority="285">
      <formula>IF(RIGHT(TEXT(AU27,"0.#"),1)=".",FALSE,TRUE)</formula>
    </cfRule>
    <cfRule type="expression" dxfId="720" priority="286">
      <formula>IF(RIGHT(TEXT(AU27,"0.#"),1)=".",TRUE,FALSE)</formula>
    </cfRule>
  </conditionalFormatting>
  <conditionalFormatting sqref="AU19:AU26 AU17">
    <cfRule type="expression" dxfId="719" priority="283">
      <formula>IF(RIGHT(TEXT(AU17,"0.#"),1)=".",FALSE,TRUE)</formula>
    </cfRule>
    <cfRule type="expression" dxfId="718" priority="284">
      <formula>IF(RIGHT(TEXT(AU17,"0.#"),1)=".",TRUE,FALSE)</formula>
    </cfRule>
  </conditionalFormatting>
  <conditionalFormatting sqref="Y40">
    <cfRule type="expression" dxfId="717" priority="279">
      <formula>IF(RIGHT(TEXT(Y40,"0.#"),1)=".",FALSE,TRUE)</formula>
    </cfRule>
    <cfRule type="expression" dxfId="716" priority="280">
      <formula>IF(RIGHT(TEXT(Y40,"0.#"),1)=".",TRUE,FALSE)</formula>
    </cfRule>
  </conditionalFormatting>
  <conditionalFormatting sqref="Y32:Y39">
    <cfRule type="expression" dxfId="715" priority="277">
      <formula>IF(RIGHT(TEXT(Y32,"0.#"),1)=".",FALSE,TRUE)</formula>
    </cfRule>
    <cfRule type="expression" dxfId="714" priority="278">
      <formula>IF(RIGHT(TEXT(Y32,"0.#"),1)=".",TRUE,FALSE)</formula>
    </cfRule>
  </conditionalFormatting>
  <conditionalFormatting sqref="AU40">
    <cfRule type="expression" dxfId="713" priority="273">
      <formula>IF(RIGHT(TEXT(AU40,"0.#"),1)=".",FALSE,TRUE)</formula>
    </cfRule>
    <cfRule type="expression" dxfId="712" priority="274">
      <formula>IF(RIGHT(TEXT(AU40,"0.#"),1)=".",TRUE,FALSE)</formula>
    </cfRule>
  </conditionalFormatting>
  <conditionalFormatting sqref="AU32:AU39">
    <cfRule type="expression" dxfId="711" priority="271">
      <formula>IF(RIGHT(TEXT(AU32,"0.#"),1)=".",FALSE,TRUE)</formula>
    </cfRule>
    <cfRule type="expression" dxfId="710" priority="272">
      <formula>IF(RIGHT(TEXT(AU32,"0.#"),1)=".",TRUE,FALSE)</formula>
    </cfRule>
  </conditionalFormatting>
  <conditionalFormatting sqref="Y53">
    <cfRule type="expression" dxfId="709" priority="267">
      <formula>IF(RIGHT(TEXT(Y53,"0.#"),1)=".",FALSE,TRUE)</formula>
    </cfRule>
    <cfRule type="expression" dxfId="708" priority="268">
      <formula>IF(RIGHT(TEXT(Y53,"0.#"),1)=".",TRUE,FALSE)</formula>
    </cfRule>
  </conditionalFormatting>
  <conditionalFormatting sqref="Y47:Y52">
    <cfRule type="expression" dxfId="707" priority="265">
      <formula>IF(RIGHT(TEXT(Y47,"0.#"),1)=".",FALSE,TRUE)</formula>
    </cfRule>
    <cfRule type="expression" dxfId="706" priority="266">
      <formula>IF(RIGHT(TEXT(Y47,"0.#"),1)=".",TRUE,FALSE)</formula>
    </cfRule>
  </conditionalFormatting>
  <conditionalFormatting sqref="AU53">
    <cfRule type="expression" dxfId="705" priority="261">
      <formula>IF(RIGHT(TEXT(AU53,"0.#"),1)=".",FALSE,TRUE)</formula>
    </cfRule>
    <cfRule type="expression" dxfId="704" priority="262">
      <formula>IF(RIGHT(TEXT(AU53,"0.#"),1)=".",TRUE,FALSE)</formula>
    </cfRule>
  </conditionalFormatting>
  <conditionalFormatting sqref="AU47:AU52">
    <cfRule type="expression" dxfId="703" priority="259">
      <formula>IF(RIGHT(TEXT(AU47,"0.#"),1)=".",FALSE,TRUE)</formula>
    </cfRule>
    <cfRule type="expression" dxfId="702" priority="260">
      <formula>IF(RIGHT(TEXT(AU47,"0.#"),1)=".",TRUE,FALSE)</formula>
    </cfRule>
  </conditionalFormatting>
  <conditionalFormatting sqref="Y58">
    <cfRule type="expression" dxfId="701" priority="257">
      <formula>IF(RIGHT(TEXT(Y58,"0.#"),1)=".",FALSE,TRUE)</formula>
    </cfRule>
    <cfRule type="expression" dxfId="700" priority="258">
      <formula>IF(RIGHT(TEXT(Y58,"0.#"),1)=".",TRUE,FALSE)</formula>
    </cfRule>
  </conditionalFormatting>
  <conditionalFormatting sqref="Y67">
    <cfRule type="expression" dxfId="699" priority="255">
      <formula>IF(RIGHT(TEXT(Y67,"0.#"),1)=".",FALSE,TRUE)</formula>
    </cfRule>
    <cfRule type="expression" dxfId="698" priority="256">
      <formula>IF(RIGHT(TEXT(Y67,"0.#"),1)=".",TRUE,FALSE)</formula>
    </cfRule>
  </conditionalFormatting>
  <conditionalFormatting sqref="Y59:Y66 Y57">
    <cfRule type="expression" dxfId="697" priority="253">
      <formula>IF(RIGHT(TEXT(Y57,"0.#"),1)=".",FALSE,TRUE)</formula>
    </cfRule>
    <cfRule type="expression" dxfId="696" priority="254">
      <formula>IF(RIGHT(TEXT(Y57,"0.#"),1)=".",TRUE,FALSE)</formula>
    </cfRule>
  </conditionalFormatting>
  <conditionalFormatting sqref="AU58">
    <cfRule type="expression" dxfId="695" priority="251">
      <formula>IF(RIGHT(TEXT(AU58,"0.#"),1)=".",FALSE,TRUE)</formula>
    </cfRule>
    <cfRule type="expression" dxfId="694" priority="252">
      <formula>IF(RIGHT(TEXT(AU58,"0.#"),1)=".",TRUE,FALSE)</formula>
    </cfRule>
  </conditionalFormatting>
  <conditionalFormatting sqref="AU67">
    <cfRule type="expression" dxfId="693" priority="249">
      <formula>IF(RIGHT(TEXT(AU67,"0.#"),1)=".",FALSE,TRUE)</formula>
    </cfRule>
    <cfRule type="expression" dxfId="692" priority="250">
      <formula>IF(RIGHT(TEXT(AU67,"0.#"),1)=".",TRUE,FALSE)</formula>
    </cfRule>
  </conditionalFormatting>
  <conditionalFormatting sqref="AU59:AU66 AU57">
    <cfRule type="expression" dxfId="691" priority="247">
      <formula>IF(RIGHT(TEXT(AU57,"0.#"),1)=".",FALSE,TRUE)</formula>
    </cfRule>
    <cfRule type="expression" dxfId="690" priority="248">
      <formula>IF(RIGHT(TEXT(AU57,"0.#"),1)=".",TRUE,FALSE)</formula>
    </cfRule>
  </conditionalFormatting>
  <conditionalFormatting sqref="Y71">
    <cfRule type="expression" dxfId="689" priority="245">
      <formula>IF(RIGHT(TEXT(Y71,"0.#"),1)=".",FALSE,TRUE)</formula>
    </cfRule>
    <cfRule type="expression" dxfId="688" priority="246">
      <formula>IF(RIGHT(TEXT(Y71,"0.#"),1)=".",TRUE,FALSE)</formula>
    </cfRule>
  </conditionalFormatting>
  <conditionalFormatting sqref="Y80">
    <cfRule type="expression" dxfId="687" priority="243">
      <formula>IF(RIGHT(TEXT(Y80,"0.#"),1)=".",FALSE,TRUE)</formula>
    </cfRule>
    <cfRule type="expression" dxfId="686" priority="244">
      <formula>IF(RIGHT(TEXT(Y80,"0.#"),1)=".",TRUE,FALSE)</formula>
    </cfRule>
  </conditionalFormatting>
  <conditionalFormatting sqref="Y72:Y79 Y70">
    <cfRule type="expression" dxfId="685" priority="241">
      <formula>IF(RIGHT(TEXT(Y70,"0.#"),1)=".",FALSE,TRUE)</formula>
    </cfRule>
    <cfRule type="expression" dxfId="684" priority="242">
      <formula>IF(RIGHT(TEXT(Y70,"0.#"),1)=".",TRUE,FALSE)</formula>
    </cfRule>
  </conditionalFormatting>
  <conditionalFormatting sqref="AU71">
    <cfRule type="expression" dxfId="683" priority="239">
      <formula>IF(RIGHT(TEXT(AU71,"0.#"),1)=".",FALSE,TRUE)</formula>
    </cfRule>
    <cfRule type="expression" dxfId="682" priority="240">
      <formula>IF(RIGHT(TEXT(AU71,"0.#"),1)=".",TRUE,FALSE)</formula>
    </cfRule>
  </conditionalFormatting>
  <conditionalFormatting sqref="AU80">
    <cfRule type="expression" dxfId="681" priority="237">
      <formula>IF(RIGHT(TEXT(AU80,"0.#"),1)=".",FALSE,TRUE)</formula>
    </cfRule>
    <cfRule type="expression" dxfId="680" priority="238">
      <formula>IF(RIGHT(TEXT(AU80,"0.#"),1)=".",TRUE,FALSE)</formula>
    </cfRule>
  </conditionalFormatting>
  <conditionalFormatting sqref="AU72:AU79 AU70">
    <cfRule type="expression" dxfId="679" priority="235">
      <formula>IF(RIGHT(TEXT(AU70,"0.#"),1)=".",FALSE,TRUE)</formula>
    </cfRule>
    <cfRule type="expression" dxfId="678" priority="236">
      <formula>IF(RIGHT(TEXT(AU70,"0.#"),1)=".",TRUE,FALSE)</formula>
    </cfRule>
  </conditionalFormatting>
  <conditionalFormatting sqref="Y84">
    <cfRule type="expression" dxfId="677" priority="233">
      <formula>IF(RIGHT(TEXT(Y84,"0.#"),1)=".",FALSE,TRUE)</formula>
    </cfRule>
    <cfRule type="expression" dxfId="676" priority="234">
      <formula>IF(RIGHT(TEXT(Y84,"0.#"),1)=".",TRUE,FALSE)</formula>
    </cfRule>
  </conditionalFormatting>
  <conditionalFormatting sqref="Y93">
    <cfRule type="expression" dxfId="675" priority="231">
      <formula>IF(RIGHT(TEXT(Y93,"0.#"),1)=".",FALSE,TRUE)</formula>
    </cfRule>
    <cfRule type="expression" dxfId="674" priority="232">
      <formula>IF(RIGHT(TEXT(Y93,"0.#"),1)=".",TRUE,FALSE)</formula>
    </cfRule>
  </conditionalFormatting>
  <conditionalFormatting sqref="Y85:Y92 Y83">
    <cfRule type="expression" dxfId="673" priority="229">
      <formula>IF(RIGHT(TEXT(Y83,"0.#"),1)=".",FALSE,TRUE)</formula>
    </cfRule>
    <cfRule type="expression" dxfId="672" priority="230">
      <formula>IF(RIGHT(TEXT(Y83,"0.#"),1)=".",TRUE,FALSE)</formula>
    </cfRule>
  </conditionalFormatting>
  <conditionalFormatting sqref="AU84">
    <cfRule type="expression" dxfId="671" priority="227">
      <formula>IF(RIGHT(TEXT(AU84,"0.#"),1)=".",FALSE,TRUE)</formula>
    </cfRule>
    <cfRule type="expression" dxfId="670" priority="228">
      <formula>IF(RIGHT(TEXT(AU84,"0.#"),1)=".",TRUE,FALSE)</formula>
    </cfRule>
  </conditionalFormatting>
  <conditionalFormatting sqref="AU93">
    <cfRule type="expression" dxfId="669" priority="225">
      <formula>IF(RIGHT(TEXT(AU93,"0.#"),1)=".",FALSE,TRUE)</formula>
    </cfRule>
    <cfRule type="expression" dxfId="668" priority="226">
      <formula>IF(RIGHT(TEXT(AU93,"0.#"),1)=".",TRUE,FALSE)</formula>
    </cfRule>
  </conditionalFormatting>
  <conditionalFormatting sqref="AU85:AU92 AU83">
    <cfRule type="expression" dxfId="667" priority="223">
      <formula>IF(RIGHT(TEXT(AU83,"0.#"),1)=".",FALSE,TRUE)</formula>
    </cfRule>
    <cfRule type="expression" dxfId="666" priority="224">
      <formula>IF(RIGHT(TEXT(AU83,"0.#"),1)=".",TRUE,FALSE)</formula>
    </cfRule>
  </conditionalFormatting>
  <conditionalFormatting sqref="Y97">
    <cfRule type="expression" dxfId="665" priority="221">
      <formula>IF(RIGHT(TEXT(Y97,"0.#"),1)=".",FALSE,TRUE)</formula>
    </cfRule>
    <cfRule type="expression" dxfId="664" priority="222">
      <formula>IF(RIGHT(TEXT(Y97,"0.#"),1)=".",TRUE,FALSE)</formula>
    </cfRule>
  </conditionalFormatting>
  <conditionalFormatting sqref="Y106">
    <cfRule type="expression" dxfId="663" priority="219">
      <formula>IF(RIGHT(TEXT(Y106,"0.#"),1)=".",FALSE,TRUE)</formula>
    </cfRule>
    <cfRule type="expression" dxfId="662" priority="220">
      <formula>IF(RIGHT(TEXT(Y106,"0.#"),1)=".",TRUE,FALSE)</formula>
    </cfRule>
  </conditionalFormatting>
  <conditionalFormatting sqref="Y98:Y105 Y96">
    <cfRule type="expression" dxfId="661" priority="217">
      <formula>IF(RIGHT(TEXT(Y96,"0.#"),1)=".",FALSE,TRUE)</formula>
    </cfRule>
    <cfRule type="expression" dxfId="660" priority="218">
      <formula>IF(RIGHT(TEXT(Y96,"0.#"),1)=".",TRUE,FALSE)</formula>
    </cfRule>
  </conditionalFormatting>
  <conditionalFormatting sqref="AU97">
    <cfRule type="expression" dxfId="659" priority="215">
      <formula>IF(RIGHT(TEXT(AU97,"0.#"),1)=".",FALSE,TRUE)</formula>
    </cfRule>
    <cfRule type="expression" dxfId="658" priority="216">
      <formula>IF(RIGHT(TEXT(AU97,"0.#"),1)=".",TRUE,FALSE)</formula>
    </cfRule>
  </conditionalFormatting>
  <conditionalFormatting sqref="AU106">
    <cfRule type="expression" dxfId="657" priority="213">
      <formula>IF(RIGHT(TEXT(AU106,"0.#"),1)=".",FALSE,TRUE)</formula>
    </cfRule>
    <cfRule type="expression" dxfId="656" priority="214">
      <formula>IF(RIGHT(TEXT(AU106,"0.#"),1)=".",TRUE,FALSE)</formula>
    </cfRule>
  </conditionalFormatting>
  <conditionalFormatting sqref="AU98:AU105 AU96">
    <cfRule type="expression" dxfId="655" priority="211">
      <formula>IF(RIGHT(TEXT(AU96,"0.#"),1)=".",FALSE,TRUE)</formula>
    </cfRule>
    <cfRule type="expression" dxfId="654" priority="212">
      <formula>IF(RIGHT(TEXT(AU96,"0.#"),1)=".",TRUE,FALSE)</formula>
    </cfRule>
  </conditionalFormatting>
  <conditionalFormatting sqref="Y111">
    <cfRule type="expression" dxfId="653" priority="209">
      <formula>IF(RIGHT(TEXT(Y111,"0.#"),1)=".",FALSE,TRUE)</formula>
    </cfRule>
    <cfRule type="expression" dxfId="652" priority="210">
      <formula>IF(RIGHT(TEXT(Y111,"0.#"),1)=".",TRUE,FALSE)</formula>
    </cfRule>
  </conditionalFormatting>
  <conditionalFormatting sqref="Y120">
    <cfRule type="expression" dxfId="651" priority="207">
      <formula>IF(RIGHT(TEXT(Y120,"0.#"),1)=".",FALSE,TRUE)</formula>
    </cfRule>
    <cfRule type="expression" dxfId="650" priority="208">
      <formula>IF(RIGHT(TEXT(Y120,"0.#"),1)=".",TRUE,FALSE)</formula>
    </cfRule>
  </conditionalFormatting>
  <conditionalFormatting sqref="Y112:Y119 Y110">
    <cfRule type="expression" dxfId="649" priority="205">
      <formula>IF(RIGHT(TEXT(Y110,"0.#"),1)=".",FALSE,TRUE)</formula>
    </cfRule>
    <cfRule type="expression" dxfId="648" priority="206">
      <formula>IF(RIGHT(TEXT(Y110,"0.#"),1)=".",TRUE,FALSE)</formula>
    </cfRule>
  </conditionalFormatting>
  <conditionalFormatting sqref="AU111">
    <cfRule type="expression" dxfId="647" priority="203">
      <formula>IF(RIGHT(TEXT(AU111,"0.#"),1)=".",FALSE,TRUE)</formula>
    </cfRule>
    <cfRule type="expression" dxfId="646" priority="204">
      <formula>IF(RIGHT(TEXT(AU111,"0.#"),1)=".",TRUE,FALSE)</formula>
    </cfRule>
  </conditionalFormatting>
  <conditionalFormatting sqref="AU120">
    <cfRule type="expression" dxfId="645" priority="201">
      <formula>IF(RIGHT(TEXT(AU120,"0.#"),1)=".",FALSE,TRUE)</formula>
    </cfRule>
    <cfRule type="expression" dxfId="644" priority="202">
      <formula>IF(RIGHT(TEXT(AU120,"0.#"),1)=".",TRUE,FALSE)</formula>
    </cfRule>
  </conditionalFormatting>
  <conditionalFormatting sqref="AU112:AU119 AU110">
    <cfRule type="expression" dxfId="643" priority="199">
      <formula>IF(RIGHT(TEXT(AU110,"0.#"),1)=".",FALSE,TRUE)</formula>
    </cfRule>
    <cfRule type="expression" dxfId="642" priority="200">
      <formula>IF(RIGHT(TEXT(AU110,"0.#"),1)=".",TRUE,FALSE)</formula>
    </cfRule>
  </conditionalFormatting>
  <conditionalFormatting sqref="Y124">
    <cfRule type="expression" dxfId="641" priority="185">
      <formula>IF(RIGHT(TEXT(Y124,"0.#"),1)=".",FALSE,TRUE)</formula>
    </cfRule>
    <cfRule type="expression" dxfId="640" priority="186">
      <formula>IF(RIGHT(TEXT(Y124,"0.#"),1)=".",TRUE,FALSE)</formula>
    </cfRule>
  </conditionalFormatting>
  <conditionalFormatting sqref="Y133">
    <cfRule type="expression" dxfId="639" priority="183">
      <formula>IF(RIGHT(TEXT(Y133,"0.#"),1)=".",FALSE,TRUE)</formula>
    </cfRule>
    <cfRule type="expression" dxfId="638" priority="184">
      <formula>IF(RIGHT(TEXT(Y133,"0.#"),1)=".",TRUE,FALSE)</formula>
    </cfRule>
  </conditionalFormatting>
  <conditionalFormatting sqref="Y125:Y132 Y123">
    <cfRule type="expression" dxfId="637" priority="181">
      <formula>IF(RIGHT(TEXT(Y123,"0.#"),1)=".",FALSE,TRUE)</formula>
    </cfRule>
    <cfRule type="expression" dxfId="636" priority="182">
      <formula>IF(RIGHT(TEXT(Y123,"0.#"),1)=".",TRUE,FALSE)</formula>
    </cfRule>
  </conditionalFormatting>
  <conditionalFormatting sqref="AU124">
    <cfRule type="expression" dxfId="635" priority="179">
      <formula>IF(RIGHT(TEXT(AU124,"0.#"),1)=".",FALSE,TRUE)</formula>
    </cfRule>
    <cfRule type="expression" dxfId="634" priority="180">
      <formula>IF(RIGHT(TEXT(AU124,"0.#"),1)=".",TRUE,FALSE)</formula>
    </cfRule>
  </conditionalFormatting>
  <conditionalFormatting sqref="AU133">
    <cfRule type="expression" dxfId="633" priority="177">
      <formula>IF(RIGHT(TEXT(AU133,"0.#"),1)=".",FALSE,TRUE)</formula>
    </cfRule>
    <cfRule type="expression" dxfId="632" priority="178">
      <formula>IF(RIGHT(TEXT(AU133,"0.#"),1)=".",TRUE,FALSE)</formula>
    </cfRule>
  </conditionalFormatting>
  <conditionalFormatting sqref="AU125:AU132 AU123">
    <cfRule type="expression" dxfId="631" priority="175">
      <formula>IF(RIGHT(TEXT(AU123,"0.#"),1)=".",FALSE,TRUE)</formula>
    </cfRule>
    <cfRule type="expression" dxfId="630" priority="176">
      <formula>IF(RIGHT(TEXT(AU123,"0.#"),1)=".",TRUE,FALSE)</formula>
    </cfRule>
  </conditionalFormatting>
  <conditionalFormatting sqref="Y137">
    <cfRule type="expression" dxfId="629" priority="165">
      <formula>IF(RIGHT(TEXT(Y137,"0.#"),1)=".",FALSE,TRUE)</formula>
    </cfRule>
    <cfRule type="expression" dxfId="628" priority="166">
      <formula>IF(RIGHT(TEXT(Y137,"0.#"),1)=".",TRUE,FALSE)</formula>
    </cfRule>
  </conditionalFormatting>
  <conditionalFormatting sqref="Y146">
    <cfRule type="expression" dxfId="627" priority="163">
      <formula>IF(RIGHT(TEXT(Y146,"0.#"),1)=".",FALSE,TRUE)</formula>
    </cfRule>
    <cfRule type="expression" dxfId="626" priority="164">
      <formula>IF(RIGHT(TEXT(Y146,"0.#"),1)=".",TRUE,FALSE)</formula>
    </cfRule>
  </conditionalFormatting>
  <conditionalFormatting sqref="Y138:Y145 Y136">
    <cfRule type="expression" dxfId="625" priority="161">
      <formula>IF(RIGHT(TEXT(Y136,"0.#"),1)=".",FALSE,TRUE)</formula>
    </cfRule>
    <cfRule type="expression" dxfId="624" priority="162">
      <formula>IF(RIGHT(TEXT(Y136,"0.#"),1)=".",TRUE,FALSE)</formula>
    </cfRule>
  </conditionalFormatting>
  <conditionalFormatting sqref="AU137">
    <cfRule type="expression" dxfId="623" priority="159">
      <formula>IF(RIGHT(TEXT(AU137,"0.#"),1)=".",FALSE,TRUE)</formula>
    </cfRule>
    <cfRule type="expression" dxfId="622" priority="160">
      <formula>IF(RIGHT(TEXT(AU137,"0.#"),1)=".",TRUE,FALSE)</formula>
    </cfRule>
  </conditionalFormatting>
  <conditionalFormatting sqref="AU146">
    <cfRule type="expression" dxfId="621" priority="157">
      <formula>IF(RIGHT(TEXT(AU146,"0.#"),1)=".",FALSE,TRUE)</formula>
    </cfRule>
    <cfRule type="expression" dxfId="620" priority="158">
      <formula>IF(RIGHT(TEXT(AU146,"0.#"),1)=".",TRUE,FALSE)</formula>
    </cfRule>
  </conditionalFormatting>
  <conditionalFormatting sqref="AU138:AU145 AU136">
    <cfRule type="expression" dxfId="619" priority="155">
      <formula>IF(RIGHT(TEXT(AU136,"0.#"),1)=".",FALSE,TRUE)</formula>
    </cfRule>
    <cfRule type="expression" dxfId="618" priority="156">
      <formula>IF(RIGHT(TEXT(AU136,"0.#"),1)=".",TRUE,FALSE)</formula>
    </cfRule>
  </conditionalFormatting>
  <conditionalFormatting sqref="Y150">
    <cfRule type="expression" dxfId="617" priority="153">
      <formula>IF(RIGHT(TEXT(Y150,"0.#"),1)=".",FALSE,TRUE)</formula>
    </cfRule>
    <cfRule type="expression" dxfId="616" priority="154">
      <formula>IF(RIGHT(TEXT(Y150,"0.#"),1)=".",TRUE,FALSE)</formula>
    </cfRule>
  </conditionalFormatting>
  <conditionalFormatting sqref="Y159">
    <cfRule type="expression" dxfId="615" priority="151">
      <formula>IF(RIGHT(TEXT(Y159,"0.#"),1)=".",FALSE,TRUE)</formula>
    </cfRule>
    <cfRule type="expression" dxfId="614" priority="152">
      <formula>IF(RIGHT(TEXT(Y159,"0.#"),1)=".",TRUE,FALSE)</formula>
    </cfRule>
  </conditionalFormatting>
  <conditionalFormatting sqref="Y151:Y158 Y149">
    <cfRule type="expression" dxfId="613" priority="149">
      <formula>IF(RIGHT(TEXT(Y149,"0.#"),1)=".",FALSE,TRUE)</formula>
    </cfRule>
    <cfRule type="expression" dxfId="612" priority="150">
      <formula>IF(RIGHT(TEXT(Y149,"0.#"),1)=".",TRUE,FALSE)</formula>
    </cfRule>
  </conditionalFormatting>
  <conditionalFormatting sqref="AU150">
    <cfRule type="expression" dxfId="611" priority="147">
      <formula>IF(RIGHT(TEXT(AU150,"0.#"),1)=".",FALSE,TRUE)</formula>
    </cfRule>
    <cfRule type="expression" dxfId="610" priority="148">
      <formula>IF(RIGHT(TEXT(AU150,"0.#"),1)=".",TRUE,FALSE)</formula>
    </cfRule>
  </conditionalFormatting>
  <conditionalFormatting sqref="AU159">
    <cfRule type="expression" dxfId="609" priority="145">
      <formula>IF(RIGHT(TEXT(AU159,"0.#"),1)=".",FALSE,TRUE)</formula>
    </cfRule>
    <cfRule type="expression" dxfId="608" priority="146">
      <formula>IF(RIGHT(TEXT(AU159,"0.#"),1)=".",TRUE,FALSE)</formula>
    </cfRule>
  </conditionalFormatting>
  <conditionalFormatting sqref="AU151:AU158 AU149">
    <cfRule type="expression" dxfId="607" priority="143">
      <formula>IF(RIGHT(TEXT(AU149,"0.#"),1)=".",FALSE,TRUE)</formula>
    </cfRule>
    <cfRule type="expression" dxfId="606" priority="144">
      <formula>IF(RIGHT(TEXT(AU149,"0.#"),1)=".",TRUE,FALSE)</formula>
    </cfRule>
  </conditionalFormatting>
  <conditionalFormatting sqref="Y164">
    <cfRule type="expression" dxfId="605" priority="141">
      <formula>IF(RIGHT(TEXT(Y164,"0.#"),1)=".",FALSE,TRUE)</formula>
    </cfRule>
    <cfRule type="expression" dxfId="604" priority="142">
      <formula>IF(RIGHT(TEXT(Y164,"0.#"),1)=".",TRUE,FALSE)</formula>
    </cfRule>
  </conditionalFormatting>
  <conditionalFormatting sqref="Y173">
    <cfRule type="expression" dxfId="603" priority="139">
      <formula>IF(RIGHT(TEXT(Y173,"0.#"),1)=".",FALSE,TRUE)</formula>
    </cfRule>
    <cfRule type="expression" dxfId="602" priority="140">
      <formula>IF(RIGHT(TEXT(Y173,"0.#"),1)=".",TRUE,FALSE)</formula>
    </cfRule>
  </conditionalFormatting>
  <conditionalFormatting sqref="Y165:Y172 Y163">
    <cfRule type="expression" dxfId="601" priority="137">
      <formula>IF(RIGHT(TEXT(Y163,"0.#"),1)=".",FALSE,TRUE)</formula>
    </cfRule>
    <cfRule type="expression" dxfId="600" priority="138">
      <formula>IF(RIGHT(TEXT(Y163,"0.#"),1)=".",TRUE,FALSE)</formula>
    </cfRule>
  </conditionalFormatting>
  <conditionalFormatting sqref="AU164">
    <cfRule type="expression" dxfId="599" priority="135">
      <formula>IF(RIGHT(TEXT(AU164,"0.#"),1)=".",FALSE,TRUE)</formula>
    </cfRule>
    <cfRule type="expression" dxfId="598" priority="136">
      <formula>IF(RIGHT(TEXT(AU164,"0.#"),1)=".",TRUE,FALSE)</formula>
    </cfRule>
  </conditionalFormatting>
  <conditionalFormatting sqref="AU173">
    <cfRule type="expression" dxfId="597" priority="133">
      <formula>IF(RIGHT(TEXT(AU173,"0.#"),1)=".",FALSE,TRUE)</formula>
    </cfRule>
    <cfRule type="expression" dxfId="596" priority="134">
      <formula>IF(RIGHT(TEXT(AU173,"0.#"),1)=".",TRUE,FALSE)</formula>
    </cfRule>
  </conditionalFormatting>
  <conditionalFormatting sqref="AU165:AU172 AU163">
    <cfRule type="expression" dxfId="595" priority="131">
      <formula>IF(RIGHT(TEXT(AU163,"0.#"),1)=".",FALSE,TRUE)</formula>
    </cfRule>
    <cfRule type="expression" dxfId="594" priority="132">
      <formula>IF(RIGHT(TEXT(AU163,"0.#"),1)=".",TRUE,FALSE)</formula>
    </cfRule>
  </conditionalFormatting>
  <conditionalFormatting sqref="Y177">
    <cfRule type="expression" dxfId="593" priority="129">
      <formula>IF(RIGHT(TEXT(Y177,"0.#"),1)=".",FALSE,TRUE)</formula>
    </cfRule>
    <cfRule type="expression" dxfId="592" priority="130">
      <formula>IF(RIGHT(TEXT(Y177,"0.#"),1)=".",TRUE,FALSE)</formula>
    </cfRule>
  </conditionalFormatting>
  <conditionalFormatting sqref="Y186">
    <cfRule type="expression" dxfId="591" priority="127">
      <formula>IF(RIGHT(TEXT(Y186,"0.#"),1)=".",FALSE,TRUE)</formula>
    </cfRule>
    <cfRule type="expression" dxfId="590" priority="128">
      <formula>IF(RIGHT(TEXT(Y186,"0.#"),1)=".",TRUE,FALSE)</formula>
    </cfRule>
  </conditionalFormatting>
  <conditionalFormatting sqref="Y178:Y185 Y176">
    <cfRule type="expression" dxfId="589" priority="125">
      <formula>IF(RIGHT(TEXT(Y176,"0.#"),1)=".",FALSE,TRUE)</formula>
    </cfRule>
    <cfRule type="expression" dxfId="588" priority="126">
      <formula>IF(RIGHT(TEXT(Y176,"0.#"),1)=".",TRUE,FALSE)</formula>
    </cfRule>
  </conditionalFormatting>
  <conditionalFormatting sqref="AU177">
    <cfRule type="expression" dxfId="587" priority="123">
      <formula>IF(RIGHT(TEXT(AU177,"0.#"),1)=".",FALSE,TRUE)</formula>
    </cfRule>
    <cfRule type="expression" dxfId="586" priority="124">
      <formula>IF(RIGHT(TEXT(AU177,"0.#"),1)=".",TRUE,FALSE)</formula>
    </cfRule>
  </conditionalFormatting>
  <conditionalFormatting sqref="AU186">
    <cfRule type="expression" dxfId="585" priority="121">
      <formula>IF(RIGHT(TEXT(AU186,"0.#"),1)=".",FALSE,TRUE)</formula>
    </cfRule>
    <cfRule type="expression" dxfId="584" priority="122">
      <formula>IF(RIGHT(TEXT(AU186,"0.#"),1)=".",TRUE,FALSE)</formula>
    </cfRule>
  </conditionalFormatting>
  <conditionalFormatting sqref="AU178:AU185 AU176">
    <cfRule type="expression" dxfId="583" priority="119">
      <formula>IF(RIGHT(TEXT(AU176,"0.#"),1)=".",FALSE,TRUE)</formula>
    </cfRule>
    <cfRule type="expression" dxfId="582" priority="120">
      <formula>IF(RIGHT(TEXT(AU176,"0.#"),1)=".",TRUE,FALSE)</formula>
    </cfRule>
  </conditionalFormatting>
  <conditionalFormatting sqref="Y190">
    <cfRule type="expression" dxfId="581" priority="117">
      <formula>IF(RIGHT(TEXT(Y190,"0.#"),1)=".",FALSE,TRUE)</formula>
    </cfRule>
    <cfRule type="expression" dxfId="580" priority="118">
      <formula>IF(RIGHT(TEXT(Y190,"0.#"),1)=".",TRUE,FALSE)</formula>
    </cfRule>
  </conditionalFormatting>
  <conditionalFormatting sqref="Y199">
    <cfRule type="expression" dxfId="579" priority="115">
      <formula>IF(RIGHT(TEXT(Y199,"0.#"),1)=".",FALSE,TRUE)</formula>
    </cfRule>
    <cfRule type="expression" dxfId="578" priority="116">
      <formula>IF(RIGHT(TEXT(Y199,"0.#"),1)=".",TRUE,FALSE)</formula>
    </cfRule>
  </conditionalFormatting>
  <conditionalFormatting sqref="Y191:Y198 Y189">
    <cfRule type="expression" dxfId="577" priority="113">
      <formula>IF(RIGHT(TEXT(Y189,"0.#"),1)=".",FALSE,TRUE)</formula>
    </cfRule>
    <cfRule type="expression" dxfId="576" priority="114">
      <formula>IF(RIGHT(TEXT(Y189,"0.#"),1)=".",TRUE,FALSE)</formula>
    </cfRule>
  </conditionalFormatting>
  <conditionalFormatting sqref="AU190">
    <cfRule type="expression" dxfId="575" priority="111">
      <formula>IF(RIGHT(TEXT(AU190,"0.#"),1)=".",FALSE,TRUE)</formula>
    </cfRule>
    <cfRule type="expression" dxfId="574" priority="112">
      <formula>IF(RIGHT(TEXT(AU190,"0.#"),1)=".",TRUE,FALSE)</formula>
    </cfRule>
  </conditionalFormatting>
  <conditionalFormatting sqref="AU199">
    <cfRule type="expression" dxfId="573" priority="109">
      <formula>IF(RIGHT(TEXT(AU199,"0.#"),1)=".",FALSE,TRUE)</formula>
    </cfRule>
    <cfRule type="expression" dxfId="572" priority="110">
      <formula>IF(RIGHT(TEXT(AU199,"0.#"),1)=".",TRUE,FALSE)</formula>
    </cfRule>
  </conditionalFormatting>
  <conditionalFormatting sqref="AU191:AU198 AU189">
    <cfRule type="expression" dxfId="571" priority="107">
      <formula>IF(RIGHT(TEXT(AU189,"0.#"),1)=".",FALSE,TRUE)</formula>
    </cfRule>
    <cfRule type="expression" dxfId="570" priority="108">
      <formula>IF(RIGHT(TEXT(AU189,"0.#"),1)=".",TRUE,FALSE)</formula>
    </cfRule>
  </conditionalFormatting>
  <conditionalFormatting sqref="Y203">
    <cfRule type="expression" dxfId="569" priority="105">
      <formula>IF(RIGHT(TEXT(Y203,"0.#"),1)=".",FALSE,TRUE)</formula>
    </cfRule>
    <cfRule type="expression" dxfId="568" priority="106">
      <formula>IF(RIGHT(TEXT(Y203,"0.#"),1)=".",TRUE,FALSE)</formula>
    </cfRule>
  </conditionalFormatting>
  <conditionalFormatting sqref="Y212">
    <cfRule type="expression" dxfId="567" priority="103">
      <formula>IF(RIGHT(TEXT(Y212,"0.#"),1)=".",FALSE,TRUE)</formula>
    </cfRule>
    <cfRule type="expression" dxfId="566" priority="104">
      <formula>IF(RIGHT(TEXT(Y212,"0.#"),1)=".",TRUE,FALSE)</formula>
    </cfRule>
  </conditionalFormatting>
  <conditionalFormatting sqref="Y204:Y211 Y202">
    <cfRule type="expression" dxfId="565" priority="101">
      <formula>IF(RIGHT(TEXT(Y202,"0.#"),1)=".",FALSE,TRUE)</formula>
    </cfRule>
    <cfRule type="expression" dxfId="564" priority="102">
      <formula>IF(RIGHT(TEXT(Y202,"0.#"),1)=".",TRUE,FALSE)</formula>
    </cfRule>
  </conditionalFormatting>
  <conditionalFormatting sqref="AU203">
    <cfRule type="expression" dxfId="563" priority="99">
      <formula>IF(RIGHT(TEXT(AU203,"0.#"),1)=".",FALSE,TRUE)</formula>
    </cfRule>
    <cfRule type="expression" dxfId="562" priority="100">
      <formula>IF(RIGHT(TEXT(AU203,"0.#"),1)=".",TRUE,FALSE)</formula>
    </cfRule>
  </conditionalFormatting>
  <conditionalFormatting sqref="AU212">
    <cfRule type="expression" dxfId="561" priority="97">
      <formula>IF(RIGHT(TEXT(AU212,"0.#"),1)=".",FALSE,TRUE)</formula>
    </cfRule>
    <cfRule type="expression" dxfId="560" priority="98">
      <formula>IF(RIGHT(TEXT(AU212,"0.#"),1)=".",TRUE,FALSE)</formula>
    </cfRule>
  </conditionalFormatting>
  <conditionalFormatting sqref="AU204:AU211 AU202">
    <cfRule type="expression" dxfId="559" priority="95">
      <formula>IF(RIGHT(TEXT(AU202,"0.#"),1)=".",FALSE,TRUE)</formula>
    </cfRule>
    <cfRule type="expression" dxfId="558" priority="96">
      <formula>IF(RIGHT(TEXT(AU202,"0.#"),1)=".",TRUE,FALSE)</formula>
    </cfRule>
  </conditionalFormatting>
  <conditionalFormatting sqref="Y217">
    <cfRule type="expression" dxfId="557" priority="93">
      <formula>IF(RIGHT(TEXT(Y217,"0.#"),1)=".",FALSE,TRUE)</formula>
    </cfRule>
    <cfRule type="expression" dxfId="556" priority="94">
      <formula>IF(RIGHT(TEXT(Y217,"0.#"),1)=".",TRUE,FALSE)</formula>
    </cfRule>
  </conditionalFormatting>
  <conditionalFormatting sqref="Y226">
    <cfRule type="expression" dxfId="555" priority="91">
      <formula>IF(RIGHT(TEXT(Y226,"0.#"),1)=".",FALSE,TRUE)</formula>
    </cfRule>
    <cfRule type="expression" dxfId="554" priority="92">
      <formula>IF(RIGHT(TEXT(Y226,"0.#"),1)=".",TRUE,FALSE)</formula>
    </cfRule>
  </conditionalFormatting>
  <conditionalFormatting sqref="Y218:Y225 Y216">
    <cfRule type="expression" dxfId="553" priority="89">
      <formula>IF(RIGHT(TEXT(Y216,"0.#"),1)=".",FALSE,TRUE)</formula>
    </cfRule>
    <cfRule type="expression" dxfId="552" priority="90">
      <formula>IF(RIGHT(TEXT(Y216,"0.#"),1)=".",TRUE,FALSE)</formula>
    </cfRule>
  </conditionalFormatting>
  <conditionalFormatting sqref="AU217">
    <cfRule type="expression" dxfId="551" priority="87">
      <formula>IF(RIGHT(TEXT(AU217,"0.#"),1)=".",FALSE,TRUE)</formula>
    </cfRule>
    <cfRule type="expression" dxfId="550" priority="88">
      <formula>IF(RIGHT(TEXT(AU217,"0.#"),1)=".",TRUE,FALSE)</formula>
    </cfRule>
  </conditionalFormatting>
  <conditionalFormatting sqref="AU226">
    <cfRule type="expression" dxfId="549" priority="85">
      <formula>IF(RIGHT(TEXT(AU226,"0.#"),1)=".",FALSE,TRUE)</formula>
    </cfRule>
    <cfRule type="expression" dxfId="548" priority="86">
      <formula>IF(RIGHT(TEXT(AU226,"0.#"),1)=".",TRUE,FALSE)</formula>
    </cfRule>
  </conditionalFormatting>
  <conditionalFormatting sqref="AU218:AU225 AU216">
    <cfRule type="expression" dxfId="547" priority="83">
      <formula>IF(RIGHT(TEXT(AU216,"0.#"),1)=".",FALSE,TRUE)</formula>
    </cfRule>
    <cfRule type="expression" dxfId="546" priority="84">
      <formula>IF(RIGHT(TEXT(AU216,"0.#"),1)=".",TRUE,FALSE)</formula>
    </cfRule>
  </conditionalFormatting>
  <conditionalFormatting sqref="Y230">
    <cfRule type="expression" dxfId="545" priority="69">
      <formula>IF(RIGHT(TEXT(Y230,"0.#"),1)=".",FALSE,TRUE)</formula>
    </cfRule>
    <cfRule type="expression" dxfId="544" priority="70">
      <formula>IF(RIGHT(TEXT(Y230,"0.#"),1)=".",TRUE,FALSE)</formula>
    </cfRule>
  </conditionalFormatting>
  <conditionalFormatting sqref="Y239">
    <cfRule type="expression" dxfId="543" priority="67">
      <formula>IF(RIGHT(TEXT(Y239,"0.#"),1)=".",FALSE,TRUE)</formula>
    </cfRule>
    <cfRule type="expression" dxfId="542" priority="68">
      <formula>IF(RIGHT(TEXT(Y239,"0.#"),1)=".",TRUE,FALSE)</formula>
    </cfRule>
  </conditionalFormatting>
  <conditionalFormatting sqref="Y231:Y238 Y229">
    <cfRule type="expression" dxfId="541" priority="65">
      <formula>IF(RIGHT(TEXT(Y229,"0.#"),1)=".",FALSE,TRUE)</formula>
    </cfRule>
    <cfRule type="expression" dxfId="540" priority="66">
      <formula>IF(RIGHT(TEXT(Y229,"0.#"),1)=".",TRUE,FALSE)</formula>
    </cfRule>
  </conditionalFormatting>
  <conditionalFormatting sqref="AU230">
    <cfRule type="expression" dxfId="539" priority="63">
      <formula>IF(RIGHT(TEXT(AU230,"0.#"),1)=".",FALSE,TRUE)</formula>
    </cfRule>
    <cfRule type="expression" dxfId="538" priority="64">
      <formula>IF(RIGHT(TEXT(AU230,"0.#"),1)=".",TRUE,FALSE)</formula>
    </cfRule>
  </conditionalFormatting>
  <conditionalFormatting sqref="AU239">
    <cfRule type="expression" dxfId="537" priority="61">
      <formula>IF(RIGHT(TEXT(AU239,"0.#"),1)=".",FALSE,TRUE)</formula>
    </cfRule>
    <cfRule type="expression" dxfId="536" priority="62">
      <formula>IF(RIGHT(TEXT(AU239,"0.#"),1)=".",TRUE,FALSE)</formula>
    </cfRule>
  </conditionalFormatting>
  <conditionalFormatting sqref="AU231:AU238 AU229">
    <cfRule type="expression" dxfId="535" priority="59">
      <formula>IF(RIGHT(TEXT(AU229,"0.#"),1)=".",FALSE,TRUE)</formula>
    </cfRule>
    <cfRule type="expression" dxfId="534" priority="60">
      <formula>IF(RIGHT(TEXT(AU229,"0.#"),1)=".",TRUE,FALSE)</formula>
    </cfRule>
  </conditionalFormatting>
  <conditionalFormatting sqref="Y243">
    <cfRule type="expression" dxfId="533" priority="57">
      <formula>IF(RIGHT(TEXT(Y243,"0.#"),1)=".",FALSE,TRUE)</formula>
    </cfRule>
    <cfRule type="expression" dxfId="532" priority="58">
      <formula>IF(RIGHT(TEXT(Y243,"0.#"),1)=".",TRUE,FALSE)</formula>
    </cfRule>
  </conditionalFormatting>
  <conditionalFormatting sqref="Y252">
    <cfRule type="expression" dxfId="531" priority="55">
      <formula>IF(RIGHT(TEXT(Y252,"0.#"),1)=".",FALSE,TRUE)</formula>
    </cfRule>
    <cfRule type="expression" dxfId="530" priority="56">
      <formula>IF(RIGHT(TEXT(Y252,"0.#"),1)=".",TRUE,FALSE)</formula>
    </cfRule>
  </conditionalFormatting>
  <conditionalFormatting sqref="Y244:Y251 Y242">
    <cfRule type="expression" dxfId="529" priority="53">
      <formula>IF(RIGHT(TEXT(Y242,"0.#"),1)=".",FALSE,TRUE)</formula>
    </cfRule>
    <cfRule type="expression" dxfId="528" priority="54">
      <formula>IF(RIGHT(TEXT(Y242,"0.#"),1)=".",TRUE,FALSE)</formula>
    </cfRule>
  </conditionalFormatting>
  <conditionalFormatting sqref="AU243">
    <cfRule type="expression" dxfId="527" priority="51">
      <formula>IF(RIGHT(TEXT(AU243,"0.#"),1)=".",FALSE,TRUE)</formula>
    </cfRule>
    <cfRule type="expression" dxfId="526" priority="52">
      <formula>IF(RIGHT(TEXT(AU243,"0.#"),1)=".",TRUE,FALSE)</formula>
    </cfRule>
  </conditionalFormatting>
  <conditionalFormatting sqref="AU252">
    <cfRule type="expression" dxfId="525" priority="49">
      <formula>IF(RIGHT(TEXT(AU252,"0.#"),1)=".",FALSE,TRUE)</formula>
    </cfRule>
    <cfRule type="expression" dxfId="524" priority="50">
      <formula>IF(RIGHT(TEXT(AU252,"0.#"),1)=".",TRUE,FALSE)</formula>
    </cfRule>
  </conditionalFormatting>
  <conditionalFormatting sqref="AU244:AU251 AU242">
    <cfRule type="expression" dxfId="523" priority="47">
      <formula>IF(RIGHT(TEXT(AU242,"0.#"),1)=".",FALSE,TRUE)</formula>
    </cfRule>
    <cfRule type="expression" dxfId="522" priority="48">
      <formula>IF(RIGHT(TEXT(AU242,"0.#"),1)=".",TRUE,FALSE)</formula>
    </cfRule>
  </conditionalFormatting>
  <conditionalFormatting sqref="Y256">
    <cfRule type="expression" dxfId="521" priority="45">
      <formula>IF(RIGHT(TEXT(Y256,"0.#"),1)=".",FALSE,TRUE)</formula>
    </cfRule>
    <cfRule type="expression" dxfId="520" priority="46">
      <formula>IF(RIGHT(TEXT(Y256,"0.#"),1)=".",TRUE,FALSE)</formula>
    </cfRule>
  </conditionalFormatting>
  <conditionalFormatting sqref="Y265">
    <cfRule type="expression" dxfId="519" priority="43">
      <formula>IF(RIGHT(TEXT(Y265,"0.#"),1)=".",FALSE,TRUE)</formula>
    </cfRule>
    <cfRule type="expression" dxfId="518" priority="44">
      <formula>IF(RIGHT(TEXT(Y265,"0.#"),1)=".",TRUE,FALSE)</formula>
    </cfRule>
  </conditionalFormatting>
  <conditionalFormatting sqref="Y257:Y264 Y255">
    <cfRule type="expression" dxfId="517" priority="41">
      <formula>IF(RIGHT(TEXT(Y255,"0.#"),1)=".",FALSE,TRUE)</formula>
    </cfRule>
    <cfRule type="expression" dxfId="516" priority="42">
      <formula>IF(RIGHT(TEXT(Y255,"0.#"),1)=".",TRUE,FALSE)</formula>
    </cfRule>
  </conditionalFormatting>
  <conditionalFormatting sqref="AU256">
    <cfRule type="expression" dxfId="515" priority="39">
      <formula>IF(RIGHT(TEXT(AU256,"0.#"),1)=".",FALSE,TRUE)</formula>
    </cfRule>
    <cfRule type="expression" dxfId="514" priority="40">
      <formula>IF(RIGHT(TEXT(AU256,"0.#"),1)=".",TRUE,FALSE)</formula>
    </cfRule>
  </conditionalFormatting>
  <conditionalFormatting sqref="AU265">
    <cfRule type="expression" dxfId="513" priority="37">
      <formula>IF(RIGHT(TEXT(AU265,"0.#"),1)=".",FALSE,TRUE)</formula>
    </cfRule>
    <cfRule type="expression" dxfId="512" priority="38">
      <formula>IF(RIGHT(TEXT(AU265,"0.#"),1)=".",TRUE,FALSE)</formula>
    </cfRule>
  </conditionalFormatting>
  <conditionalFormatting sqref="AU257:AU264 AU255">
    <cfRule type="expression" dxfId="511" priority="35">
      <formula>IF(RIGHT(TEXT(AU255,"0.#"),1)=".",FALSE,TRUE)</formula>
    </cfRule>
    <cfRule type="expression" dxfId="510" priority="36">
      <formula>IF(RIGHT(TEXT(AU255,"0.#"),1)=".",TRUE,FALSE)</formula>
    </cfRule>
  </conditionalFormatting>
  <conditionalFormatting sqref="Y20">
    <cfRule type="expression" dxfId="509" priority="29">
      <formula>IF(RIGHT(TEXT(Y20,"0.#"),1)=".",FALSE,TRUE)</formula>
    </cfRule>
    <cfRule type="expression" dxfId="508" priority="30">
      <formula>IF(RIGHT(TEXT(Y20,"0.#"),1)=".",TRUE,FALSE)</formula>
    </cfRule>
  </conditionalFormatting>
  <conditionalFormatting sqref="AU44">
    <cfRule type="expression" dxfId="507" priority="27">
      <formula>IF(RIGHT(TEXT(AU44,"0.#"),1)=".",FALSE,TRUE)</formula>
    </cfRule>
    <cfRule type="expression" dxfId="506" priority="28">
      <formula>IF(RIGHT(TEXT(AU44,"0.#"),1)=".",TRUE,FALSE)</formula>
    </cfRule>
  </conditionalFormatting>
  <conditionalFormatting sqref="AU45:AU46 AU43">
    <cfRule type="expression" dxfId="505" priority="25">
      <formula>IF(RIGHT(TEXT(AU43,"0.#"),1)=".",FALSE,TRUE)</formula>
    </cfRule>
    <cfRule type="expression" dxfId="504" priority="26">
      <formula>IF(RIGHT(TEXT(AU43,"0.#"),1)=".",TRUE,FALSE)</formula>
    </cfRule>
  </conditionalFormatting>
  <conditionalFormatting sqref="AU31">
    <cfRule type="expression" dxfId="503" priority="23">
      <formula>IF(RIGHT(TEXT(AU31,"0.#"),1)=".",FALSE,TRUE)</formula>
    </cfRule>
    <cfRule type="expression" dxfId="502" priority="24">
      <formula>IF(RIGHT(TEXT(AU31,"0.#"),1)=".",TRUE,FALSE)</formula>
    </cfRule>
  </conditionalFormatting>
  <conditionalFormatting sqref="AU30">
    <cfRule type="expression" dxfId="501" priority="21">
      <formula>IF(RIGHT(TEXT(AU30,"0.#"),1)=".",FALSE,TRUE)</formula>
    </cfRule>
    <cfRule type="expression" dxfId="500" priority="22">
      <formula>IF(RIGHT(TEXT(AU30,"0.#"),1)=".",TRUE,FALSE)</formula>
    </cfRule>
  </conditionalFormatting>
  <conditionalFormatting sqref="AU5">
    <cfRule type="expression" dxfId="499" priority="19">
      <formula>IF(RIGHT(TEXT(AU5,"0.#"),1)=".",FALSE,TRUE)</formula>
    </cfRule>
    <cfRule type="expression" dxfId="498" priority="20">
      <formula>IF(RIGHT(TEXT(AU5,"0.#"),1)=".",TRUE,FALSE)</formula>
    </cfRule>
  </conditionalFormatting>
  <conditionalFormatting sqref="AU4">
    <cfRule type="expression" dxfId="497" priority="17">
      <formula>IF(RIGHT(TEXT(AU4,"0.#"),1)=".",FALSE,TRUE)</formula>
    </cfRule>
    <cfRule type="expression" dxfId="496" priority="18">
      <formula>IF(RIGHT(TEXT(AU4,"0.#"),1)=".",TRUE,FALSE)</formula>
    </cfRule>
  </conditionalFormatting>
  <conditionalFormatting sqref="Y30">
    <cfRule type="expression" dxfId="495" priority="15">
      <formula>IF(RIGHT(TEXT(Y30,"0.#"),1)=".",FALSE,TRUE)</formula>
    </cfRule>
    <cfRule type="expression" dxfId="494" priority="16">
      <formula>IF(RIGHT(TEXT(Y30,"0.#"),1)=".",TRUE,FALSE)</formula>
    </cfRule>
  </conditionalFormatting>
  <conditionalFormatting sqref="Y31">
    <cfRule type="expression" dxfId="493" priority="13">
      <formula>IF(RIGHT(TEXT(Y31,"0.#"),1)=".",FALSE,TRUE)</formula>
    </cfRule>
    <cfRule type="expression" dxfId="492" priority="14">
      <formula>IF(RIGHT(TEXT(Y31,"0.#"),1)=".",TRUE,FALSE)</formula>
    </cfRule>
  </conditionalFormatting>
  <conditionalFormatting sqref="Y44">
    <cfRule type="expression" dxfId="491" priority="11">
      <formula>IF(RIGHT(TEXT(Y44,"0.#"),1)=".",FALSE,TRUE)</formula>
    </cfRule>
    <cfRule type="expression" dxfId="490" priority="12">
      <formula>IF(RIGHT(TEXT(Y44,"0.#"),1)=".",TRUE,FALSE)</formula>
    </cfRule>
  </conditionalFormatting>
  <conditionalFormatting sqref="Y45 Y43">
    <cfRule type="expression" dxfId="489" priority="9">
      <formula>IF(RIGHT(TEXT(Y43,"0.#"),1)=".",FALSE,TRUE)</formula>
    </cfRule>
    <cfRule type="expression" dxfId="488" priority="10">
      <formula>IF(RIGHT(TEXT(Y43,"0.#"),1)=".",TRUE,FALSE)</formula>
    </cfRule>
  </conditionalFormatting>
  <conditionalFormatting sqref="Y46">
    <cfRule type="expression" dxfId="487" priority="7">
      <formula>IF(RIGHT(TEXT(Y46,"0.#"),1)=".",FALSE,TRUE)</formula>
    </cfRule>
    <cfRule type="expression" dxfId="486" priority="8">
      <formula>IF(RIGHT(TEXT(Y46,"0.#"),1)=".",TRUE,FALSE)</formula>
    </cfRule>
  </conditionalFormatting>
  <conditionalFormatting sqref="Y5">
    <cfRule type="expression" dxfId="485" priority="5">
      <formula>IF(RIGHT(TEXT(Y5,"0.#"),1)=".",FALSE,TRUE)</formula>
    </cfRule>
    <cfRule type="expression" dxfId="484" priority="6">
      <formula>IF(RIGHT(TEXT(Y5,"0.#"),1)=".",TRUE,FALSE)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37" zoomScale="66" zoomScaleNormal="75" zoomScaleSheetLayoutView="66" zoomScalePageLayoutView="70" workbookViewId="0">
      <selection activeCell="AA67" sqref="AA6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4" t="s">
        <v>33</v>
      </c>
      <c r="AL3" s="241"/>
      <c r="AM3" s="241"/>
      <c r="AN3" s="241"/>
      <c r="AO3" s="241"/>
      <c r="AP3" s="241"/>
      <c r="AQ3" s="241" t="s">
        <v>23</v>
      </c>
      <c r="AR3" s="241"/>
      <c r="AS3" s="241"/>
      <c r="AT3" s="241"/>
      <c r="AU3" s="92" t="s">
        <v>24</v>
      </c>
      <c r="AV3" s="93"/>
      <c r="AW3" s="93"/>
      <c r="AX3" s="585"/>
    </row>
    <row r="4" spans="1:50" ht="24" customHeight="1" x14ac:dyDescent="0.15">
      <c r="A4" s="578">
        <v>1</v>
      </c>
      <c r="B4" s="578">
        <v>1</v>
      </c>
      <c r="C4" s="579" t="s">
        <v>514</v>
      </c>
      <c r="D4" s="580"/>
      <c r="E4" s="580"/>
      <c r="F4" s="580"/>
      <c r="G4" s="580"/>
      <c r="H4" s="580"/>
      <c r="I4" s="580"/>
      <c r="J4" s="580"/>
      <c r="K4" s="580"/>
      <c r="L4" s="580"/>
      <c r="M4" s="579" t="s">
        <v>515</v>
      </c>
      <c r="N4" s="580"/>
      <c r="O4" s="580"/>
      <c r="P4" s="580"/>
      <c r="Q4" s="580"/>
      <c r="R4" s="580"/>
      <c r="S4" s="580"/>
      <c r="T4" s="580"/>
      <c r="U4" s="580"/>
      <c r="V4" s="580"/>
      <c r="W4" s="580"/>
      <c r="X4" s="580"/>
      <c r="Y4" s="580"/>
      <c r="Z4" s="580"/>
      <c r="AA4" s="580"/>
      <c r="AB4" s="580"/>
      <c r="AC4" s="580"/>
      <c r="AD4" s="580"/>
      <c r="AE4" s="580"/>
      <c r="AF4" s="580"/>
      <c r="AG4" s="580"/>
      <c r="AH4" s="580"/>
      <c r="AI4" s="580"/>
      <c r="AJ4" s="580"/>
      <c r="AK4" s="581">
        <v>6.4</v>
      </c>
      <c r="AL4" s="582"/>
      <c r="AM4" s="582"/>
      <c r="AN4" s="582"/>
      <c r="AO4" s="582"/>
      <c r="AP4" s="583"/>
      <c r="AQ4" s="579">
        <v>3</v>
      </c>
      <c r="AR4" s="580"/>
      <c r="AS4" s="580"/>
      <c r="AT4" s="580"/>
      <c r="AU4" s="581">
        <v>67.400000000000006</v>
      </c>
      <c r="AV4" s="582"/>
      <c r="AW4" s="582"/>
      <c r="AX4" s="583"/>
    </row>
    <row r="5" spans="1:50" ht="24" hidden="1" customHeight="1" x14ac:dyDescent="0.15">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hidden="1" customHeight="1" x14ac:dyDescent="0.15">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hidden="1" customHeight="1" x14ac:dyDescent="0.15">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hidden="1" customHeight="1" x14ac:dyDescent="0.15">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hidden="1" customHeight="1" x14ac:dyDescent="0.15">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hidden="1" customHeight="1" x14ac:dyDescent="0.15">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hidden="1" customHeight="1" x14ac:dyDescent="0.15">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hidden="1" customHeight="1" x14ac:dyDescent="0.15">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hidden="1" customHeight="1" x14ac:dyDescent="0.15">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hidden="1" customHeight="1" x14ac:dyDescent="0.15">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hidden="1" customHeight="1" x14ac:dyDescent="0.15">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hidden="1" customHeight="1" x14ac:dyDescent="0.15">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hidden="1" customHeight="1" x14ac:dyDescent="0.15">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hidden="1" customHeight="1" x14ac:dyDescent="0.15">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hidden="1" customHeight="1" x14ac:dyDescent="0.15">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hidden="1" customHeight="1" x14ac:dyDescent="0.15">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hidden="1" customHeight="1" x14ac:dyDescent="0.15">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hidden="1" customHeight="1" x14ac:dyDescent="0.15">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hidden="1" customHeight="1" x14ac:dyDescent="0.15">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hidden="1" customHeight="1" x14ac:dyDescent="0.15">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hidden="1" customHeight="1" x14ac:dyDescent="0.15">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hidden="1" customHeight="1" x14ac:dyDescent="0.15">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hidden="1" customHeight="1" x14ac:dyDescent="0.15">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hidden="1" customHeight="1" x14ac:dyDescent="0.15">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hidden="1" customHeight="1" x14ac:dyDescent="0.15">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hidden="1" customHeight="1" x14ac:dyDescent="0.15">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hidden="1" customHeight="1" x14ac:dyDescent="0.15">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hidden="1" customHeight="1" x14ac:dyDescent="0.15">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hidden="1" customHeight="1" x14ac:dyDescent="0.15">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8"/>
      <c r="B36" s="578"/>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4" t="s">
        <v>33</v>
      </c>
      <c r="AL36" s="241"/>
      <c r="AM36" s="241"/>
      <c r="AN36" s="241"/>
      <c r="AO36" s="241"/>
      <c r="AP36" s="241"/>
      <c r="AQ36" s="241" t="s">
        <v>23</v>
      </c>
      <c r="AR36" s="241"/>
      <c r="AS36" s="241"/>
      <c r="AT36" s="241"/>
      <c r="AU36" s="92" t="s">
        <v>24</v>
      </c>
      <c r="AV36" s="93"/>
      <c r="AW36" s="93"/>
      <c r="AX36" s="585"/>
    </row>
    <row r="37" spans="1:50" ht="24" customHeight="1" x14ac:dyDescent="0.15">
      <c r="A37" s="578">
        <v>1</v>
      </c>
      <c r="B37" s="578">
        <v>1</v>
      </c>
      <c r="C37" s="579" t="s">
        <v>566</v>
      </c>
      <c r="D37" s="580"/>
      <c r="E37" s="580"/>
      <c r="F37" s="580"/>
      <c r="G37" s="580"/>
      <c r="H37" s="580"/>
      <c r="I37" s="580"/>
      <c r="J37" s="580"/>
      <c r="K37" s="580"/>
      <c r="L37" s="580"/>
      <c r="M37" s="579" t="s">
        <v>516</v>
      </c>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v>4</v>
      </c>
      <c r="AL37" s="582"/>
      <c r="AM37" s="582"/>
      <c r="AN37" s="582"/>
      <c r="AO37" s="582"/>
      <c r="AP37" s="583"/>
      <c r="AQ37" s="579" t="s">
        <v>452</v>
      </c>
      <c r="AR37" s="580"/>
      <c r="AS37" s="580"/>
      <c r="AT37" s="580"/>
      <c r="AU37" s="581" t="s">
        <v>452</v>
      </c>
      <c r="AV37" s="582"/>
      <c r="AW37" s="582"/>
      <c r="AX37" s="583"/>
    </row>
    <row r="38" spans="1:50" ht="24" hidden="1" customHeight="1" x14ac:dyDescent="0.15">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hidden="1" customHeight="1" x14ac:dyDescent="0.15">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hidden="1" customHeight="1" x14ac:dyDescent="0.15">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hidden="1" customHeight="1" x14ac:dyDescent="0.15">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hidden="1" customHeight="1" x14ac:dyDescent="0.15">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hidden="1" customHeight="1" x14ac:dyDescent="0.15">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hidden="1" customHeight="1" x14ac:dyDescent="0.15">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hidden="1" customHeight="1" x14ac:dyDescent="0.15">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hidden="1" customHeight="1" x14ac:dyDescent="0.15">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hidden="1" customHeight="1" x14ac:dyDescent="0.15">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hidden="1" customHeight="1" x14ac:dyDescent="0.15">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hidden="1" customHeight="1" x14ac:dyDescent="0.15">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hidden="1" customHeight="1" x14ac:dyDescent="0.15">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hidden="1" customHeight="1" x14ac:dyDescent="0.15">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hidden="1" customHeight="1" x14ac:dyDescent="0.15">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hidden="1" customHeight="1" x14ac:dyDescent="0.15">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hidden="1" customHeight="1" x14ac:dyDescent="0.15">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hidden="1" customHeight="1" x14ac:dyDescent="0.15">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hidden="1" customHeight="1" x14ac:dyDescent="0.15">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hidden="1" customHeight="1" x14ac:dyDescent="0.15">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hidden="1" customHeight="1" x14ac:dyDescent="0.15">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hidden="1" customHeight="1" x14ac:dyDescent="0.15">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hidden="1" customHeight="1" x14ac:dyDescent="0.15">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hidden="1" customHeight="1" x14ac:dyDescent="0.15">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hidden="1" customHeight="1" x14ac:dyDescent="0.15">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hidden="1" customHeight="1" x14ac:dyDescent="0.15">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hidden="1" customHeight="1" x14ac:dyDescent="0.15">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hidden="1" customHeight="1" x14ac:dyDescent="0.15">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hidden="1" customHeight="1" x14ac:dyDescent="0.15">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8"/>
      <c r="B69" s="578"/>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4" t="s">
        <v>33</v>
      </c>
      <c r="AL69" s="241"/>
      <c r="AM69" s="241"/>
      <c r="AN69" s="241"/>
      <c r="AO69" s="241"/>
      <c r="AP69" s="241"/>
      <c r="AQ69" s="241" t="s">
        <v>23</v>
      </c>
      <c r="AR69" s="241"/>
      <c r="AS69" s="241"/>
      <c r="AT69" s="241"/>
      <c r="AU69" s="92" t="s">
        <v>24</v>
      </c>
      <c r="AV69" s="93"/>
      <c r="AW69" s="93"/>
      <c r="AX69" s="585"/>
    </row>
    <row r="70" spans="1:50" ht="24" customHeight="1" x14ac:dyDescent="0.15">
      <c r="A70" s="578">
        <v>1</v>
      </c>
      <c r="B70" s="578">
        <v>1</v>
      </c>
      <c r="C70" s="579" t="s">
        <v>498</v>
      </c>
      <c r="D70" s="580"/>
      <c r="E70" s="580"/>
      <c r="F70" s="580"/>
      <c r="G70" s="580"/>
      <c r="H70" s="580"/>
      <c r="I70" s="580"/>
      <c r="J70" s="580"/>
      <c r="K70" s="580"/>
      <c r="L70" s="580"/>
      <c r="M70" s="579" t="s">
        <v>516</v>
      </c>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v>1</v>
      </c>
      <c r="AL70" s="582"/>
      <c r="AM70" s="582"/>
      <c r="AN70" s="582"/>
      <c r="AO70" s="582"/>
      <c r="AP70" s="583"/>
      <c r="AQ70" s="579" t="s">
        <v>452</v>
      </c>
      <c r="AR70" s="580"/>
      <c r="AS70" s="580"/>
      <c r="AT70" s="580"/>
      <c r="AU70" s="581" t="s">
        <v>452</v>
      </c>
      <c r="AV70" s="582"/>
      <c r="AW70" s="582"/>
      <c r="AX70" s="583"/>
    </row>
    <row r="71" spans="1:50" ht="24" hidden="1" customHeight="1" x14ac:dyDescent="0.15">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hidden="1" customHeight="1" x14ac:dyDescent="0.15">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hidden="1" customHeight="1" x14ac:dyDescent="0.15">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hidden="1" customHeight="1" x14ac:dyDescent="0.15">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hidden="1" customHeight="1" x14ac:dyDescent="0.15">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hidden="1" customHeight="1" x14ac:dyDescent="0.15">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hidden="1" customHeight="1" x14ac:dyDescent="0.15">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hidden="1" customHeight="1" x14ac:dyDescent="0.15">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hidden="1" customHeight="1" x14ac:dyDescent="0.15">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hidden="1" customHeight="1" x14ac:dyDescent="0.15">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hidden="1" customHeight="1" x14ac:dyDescent="0.15">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hidden="1" customHeight="1" x14ac:dyDescent="0.15">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hidden="1" customHeight="1" x14ac:dyDescent="0.15">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hidden="1" customHeight="1" x14ac:dyDescent="0.15">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hidden="1" customHeight="1" x14ac:dyDescent="0.15">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hidden="1" customHeight="1" x14ac:dyDescent="0.15">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hidden="1" customHeight="1" x14ac:dyDescent="0.15">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hidden="1" customHeight="1" x14ac:dyDescent="0.15">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hidden="1" customHeight="1" x14ac:dyDescent="0.15">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hidden="1" customHeight="1" x14ac:dyDescent="0.15">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hidden="1" customHeight="1" x14ac:dyDescent="0.15">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hidden="1" customHeight="1" x14ac:dyDescent="0.15">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hidden="1" customHeight="1" x14ac:dyDescent="0.15">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hidden="1" customHeight="1" x14ac:dyDescent="0.15">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hidden="1" customHeight="1" x14ac:dyDescent="0.15">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hidden="1" customHeight="1" x14ac:dyDescent="0.15">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hidden="1" customHeight="1" x14ac:dyDescent="0.15">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hidden="1" customHeight="1" x14ac:dyDescent="0.15">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hidden="1" customHeight="1" x14ac:dyDescent="0.15">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8"/>
      <c r="B102" s="578"/>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4" t="s">
        <v>33</v>
      </c>
      <c r="AL102" s="241"/>
      <c r="AM102" s="241"/>
      <c r="AN102" s="241"/>
      <c r="AO102" s="241"/>
      <c r="AP102" s="241"/>
      <c r="AQ102" s="241" t="s">
        <v>23</v>
      </c>
      <c r="AR102" s="241"/>
      <c r="AS102" s="241"/>
      <c r="AT102" s="241"/>
      <c r="AU102" s="92" t="s">
        <v>24</v>
      </c>
      <c r="AV102" s="93"/>
      <c r="AW102" s="93"/>
      <c r="AX102" s="585"/>
    </row>
    <row r="103" spans="1:50" ht="24" customHeight="1" x14ac:dyDescent="0.15">
      <c r="A103" s="578">
        <v>1</v>
      </c>
      <c r="B103" s="578">
        <v>1</v>
      </c>
      <c r="C103" s="579" t="s">
        <v>499</v>
      </c>
      <c r="D103" s="580"/>
      <c r="E103" s="580"/>
      <c r="F103" s="580"/>
      <c r="G103" s="580"/>
      <c r="H103" s="580"/>
      <c r="I103" s="580"/>
      <c r="J103" s="580"/>
      <c r="K103" s="580"/>
      <c r="L103" s="580"/>
      <c r="M103" s="579" t="s">
        <v>500</v>
      </c>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v>1.6</v>
      </c>
      <c r="AL103" s="582"/>
      <c r="AM103" s="582"/>
      <c r="AN103" s="582"/>
      <c r="AO103" s="582"/>
      <c r="AP103" s="583"/>
      <c r="AQ103" s="579" t="s">
        <v>578</v>
      </c>
      <c r="AR103" s="580"/>
      <c r="AS103" s="580"/>
      <c r="AT103" s="580"/>
      <c r="AU103" s="581" t="s">
        <v>578</v>
      </c>
      <c r="AV103" s="582"/>
      <c r="AW103" s="582"/>
      <c r="AX103" s="583"/>
    </row>
    <row r="104" spans="1:50" ht="24" hidden="1" customHeight="1" x14ac:dyDescent="0.15">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hidden="1" customHeight="1" x14ac:dyDescent="0.15">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hidden="1" customHeight="1" x14ac:dyDescent="0.15">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hidden="1" customHeight="1" x14ac:dyDescent="0.15">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hidden="1" customHeight="1" x14ac:dyDescent="0.15">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7.5" hidden="1" customHeight="1" x14ac:dyDescent="0.15">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hidden="1" customHeight="1" x14ac:dyDescent="0.15">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hidden="1" customHeight="1" x14ac:dyDescent="0.15">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hidden="1" customHeight="1" x14ac:dyDescent="0.15">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hidden="1" customHeight="1" x14ac:dyDescent="0.15">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hidden="1" customHeight="1" x14ac:dyDescent="0.15">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hidden="1" customHeight="1" x14ac:dyDescent="0.15">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hidden="1" customHeight="1" x14ac:dyDescent="0.15">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hidden="1" customHeight="1" x14ac:dyDescent="0.15">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hidden="1" customHeight="1" x14ac:dyDescent="0.15">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hidden="1" customHeight="1" x14ac:dyDescent="0.15">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hidden="1" customHeight="1" x14ac:dyDescent="0.15">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hidden="1" customHeight="1" x14ac:dyDescent="0.15">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hidden="1" customHeight="1" x14ac:dyDescent="0.15">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hidden="1" customHeight="1" x14ac:dyDescent="0.15">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hidden="1" customHeight="1" x14ac:dyDescent="0.15">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hidden="1" customHeight="1" x14ac:dyDescent="0.15">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hidden="1" customHeight="1" x14ac:dyDescent="0.15">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hidden="1" customHeight="1" x14ac:dyDescent="0.15">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hidden="1" customHeight="1" x14ac:dyDescent="0.15">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hidden="1" customHeight="1" x14ac:dyDescent="0.15">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hidden="1" customHeight="1" x14ac:dyDescent="0.15">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hidden="1" customHeight="1" x14ac:dyDescent="0.15">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hidden="1" customHeight="1" x14ac:dyDescent="0.15">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8"/>
      <c r="B135" s="578"/>
      <c r="C135" s="241" t="s">
        <v>31</v>
      </c>
      <c r="D135" s="241"/>
      <c r="E135" s="241"/>
      <c r="F135" s="241"/>
      <c r="G135" s="241"/>
      <c r="H135" s="241"/>
      <c r="I135" s="241"/>
      <c r="J135" s="241"/>
      <c r="K135" s="241"/>
      <c r="L135" s="241"/>
      <c r="M135" s="241" t="s">
        <v>32</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4" t="s">
        <v>33</v>
      </c>
      <c r="AL135" s="241"/>
      <c r="AM135" s="241"/>
      <c r="AN135" s="241"/>
      <c r="AO135" s="241"/>
      <c r="AP135" s="241"/>
      <c r="AQ135" s="241" t="s">
        <v>23</v>
      </c>
      <c r="AR135" s="241"/>
      <c r="AS135" s="241"/>
      <c r="AT135" s="241"/>
      <c r="AU135" s="92" t="s">
        <v>24</v>
      </c>
      <c r="AV135" s="93"/>
      <c r="AW135" s="93"/>
      <c r="AX135" s="585"/>
    </row>
    <row r="136" spans="1:50" ht="24" customHeight="1" x14ac:dyDescent="0.15">
      <c r="A136" s="578">
        <v>1</v>
      </c>
      <c r="B136" s="578">
        <v>1</v>
      </c>
      <c r="C136" s="579" t="s">
        <v>579</v>
      </c>
      <c r="D136" s="580"/>
      <c r="E136" s="580"/>
      <c r="F136" s="580"/>
      <c r="G136" s="580"/>
      <c r="H136" s="580"/>
      <c r="I136" s="580"/>
      <c r="J136" s="580"/>
      <c r="K136" s="580"/>
      <c r="L136" s="580"/>
      <c r="M136" s="579" t="s">
        <v>580</v>
      </c>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v>4.5999999999999996</v>
      </c>
      <c r="AL136" s="582"/>
      <c r="AM136" s="582"/>
      <c r="AN136" s="582"/>
      <c r="AO136" s="582"/>
      <c r="AP136" s="583"/>
      <c r="AQ136" s="579">
        <v>2</v>
      </c>
      <c r="AR136" s="580"/>
      <c r="AS136" s="580"/>
      <c r="AT136" s="580"/>
      <c r="AU136" s="581">
        <v>90.1</v>
      </c>
      <c r="AV136" s="582"/>
      <c r="AW136" s="582"/>
      <c r="AX136" s="583"/>
    </row>
    <row r="137" spans="1:50" ht="24" hidden="1" customHeight="1" x14ac:dyDescent="0.15">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hidden="1" customHeight="1" x14ac:dyDescent="0.15">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hidden="1" customHeight="1" x14ac:dyDescent="0.15">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hidden="1" customHeight="1" x14ac:dyDescent="0.15">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hidden="1" customHeight="1" x14ac:dyDescent="0.15">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hidden="1" customHeight="1" x14ac:dyDescent="0.15">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hidden="1" customHeight="1" x14ac:dyDescent="0.15">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hidden="1" customHeight="1" x14ac:dyDescent="0.15">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hidden="1" customHeight="1" x14ac:dyDescent="0.15">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hidden="1" customHeight="1" x14ac:dyDescent="0.15">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hidden="1" customHeight="1" x14ac:dyDescent="0.15">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hidden="1" customHeight="1" x14ac:dyDescent="0.15">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hidden="1" customHeight="1" x14ac:dyDescent="0.15">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hidden="1" customHeight="1" x14ac:dyDescent="0.15">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hidden="1" customHeight="1" x14ac:dyDescent="0.15">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hidden="1" customHeight="1" x14ac:dyDescent="0.15">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hidden="1" customHeight="1" x14ac:dyDescent="0.15">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hidden="1" customHeight="1" x14ac:dyDescent="0.15">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hidden="1" customHeight="1" x14ac:dyDescent="0.15">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hidden="1" customHeight="1" x14ac:dyDescent="0.15">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hidden="1" customHeight="1" x14ac:dyDescent="0.15">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hidden="1" customHeight="1" x14ac:dyDescent="0.15">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hidden="1" customHeight="1" x14ac:dyDescent="0.15">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hidden="1" customHeight="1" x14ac:dyDescent="0.15">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hidden="1" customHeight="1" x14ac:dyDescent="0.15">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hidden="1" customHeight="1" x14ac:dyDescent="0.15">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hidden="1" customHeight="1" x14ac:dyDescent="0.15">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hidden="1" customHeight="1" x14ac:dyDescent="0.15">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hidden="1" customHeight="1" x14ac:dyDescent="0.15">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8"/>
      <c r="B168" s="578"/>
      <c r="C168" s="241" t="s">
        <v>31</v>
      </c>
      <c r="D168" s="241"/>
      <c r="E168" s="241"/>
      <c r="F168" s="241"/>
      <c r="G168" s="241"/>
      <c r="H168" s="241"/>
      <c r="I168" s="241"/>
      <c r="J168" s="241"/>
      <c r="K168" s="241"/>
      <c r="L168" s="241"/>
      <c r="M168" s="241" t="s">
        <v>32</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4" t="s">
        <v>33</v>
      </c>
      <c r="AL168" s="241"/>
      <c r="AM168" s="241"/>
      <c r="AN168" s="241"/>
      <c r="AO168" s="241"/>
      <c r="AP168" s="241"/>
      <c r="AQ168" s="241" t="s">
        <v>23</v>
      </c>
      <c r="AR168" s="241"/>
      <c r="AS168" s="241"/>
      <c r="AT168" s="241"/>
      <c r="AU168" s="92" t="s">
        <v>24</v>
      </c>
      <c r="AV168" s="93"/>
      <c r="AW168" s="93"/>
      <c r="AX168" s="585"/>
    </row>
    <row r="169" spans="1:50" ht="24" customHeight="1" x14ac:dyDescent="0.15">
      <c r="A169" s="578">
        <v>1</v>
      </c>
      <c r="B169" s="578">
        <v>1</v>
      </c>
      <c r="C169" s="579" t="s">
        <v>503</v>
      </c>
      <c r="D169" s="580"/>
      <c r="E169" s="580"/>
      <c r="F169" s="580"/>
      <c r="G169" s="580"/>
      <c r="H169" s="580"/>
      <c r="I169" s="580"/>
      <c r="J169" s="580"/>
      <c r="K169" s="580"/>
      <c r="L169" s="580"/>
      <c r="M169" s="579" t="s">
        <v>517</v>
      </c>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v>0.7</v>
      </c>
      <c r="AL169" s="582"/>
      <c r="AM169" s="582"/>
      <c r="AN169" s="582"/>
      <c r="AO169" s="582"/>
      <c r="AP169" s="583"/>
      <c r="AQ169" s="579" t="s">
        <v>452</v>
      </c>
      <c r="AR169" s="580"/>
      <c r="AS169" s="580"/>
      <c r="AT169" s="580"/>
      <c r="AU169" s="581" t="s">
        <v>452</v>
      </c>
      <c r="AV169" s="582"/>
      <c r="AW169" s="582"/>
      <c r="AX169" s="583"/>
    </row>
    <row r="170" spans="1:50" ht="24" hidden="1" customHeight="1" x14ac:dyDescent="0.15">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hidden="1" customHeight="1" x14ac:dyDescent="0.15">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hidden="1" customHeight="1" x14ac:dyDescent="0.15">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hidden="1" customHeight="1" x14ac:dyDescent="0.15">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hidden="1" customHeight="1" x14ac:dyDescent="0.15">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hidden="1" customHeight="1" x14ac:dyDescent="0.15">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hidden="1" customHeight="1" x14ac:dyDescent="0.15">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hidden="1" customHeight="1" x14ac:dyDescent="0.15">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hidden="1" customHeight="1" x14ac:dyDescent="0.15">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hidden="1" customHeight="1" x14ac:dyDescent="0.15">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hidden="1" customHeight="1" x14ac:dyDescent="0.15">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hidden="1" customHeight="1" x14ac:dyDescent="0.15">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hidden="1" customHeight="1" x14ac:dyDescent="0.15">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hidden="1" customHeight="1" x14ac:dyDescent="0.15">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hidden="1" customHeight="1" x14ac:dyDescent="0.15">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hidden="1" customHeight="1" x14ac:dyDescent="0.15">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hidden="1" customHeight="1" x14ac:dyDescent="0.15">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hidden="1" customHeight="1" x14ac:dyDescent="0.15">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hidden="1" customHeight="1" x14ac:dyDescent="0.15">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hidden="1" customHeight="1" x14ac:dyDescent="0.15">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hidden="1" customHeight="1" x14ac:dyDescent="0.15">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hidden="1" customHeight="1" x14ac:dyDescent="0.15">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hidden="1" customHeight="1" x14ac:dyDescent="0.15">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hidden="1" customHeight="1" x14ac:dyDescent="0.15">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hidden="1" customHeight="1" x14ac:dyDescent="0.15">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hidden="1" customHeight="1" x14ac:dyDescent="0.15">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hidden="1" customHeight="1" x14ac:dyDescent="0.15">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hidden="1" customHeight="1" x14ac:dyDescent="0.15">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hidden="1" customHeight="1" x14ac:dyDescent="0.15">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8"/>
      <c r="B201" s="578"/>
      <c r="C201" s="241" t="s">
        <v>31</v>
      </c>
      <c r="D201" s="241"/>
      <c r="E201" s="241"/>
      <c r="F201" s="241"/>
      <c r="G201" s="241"/>
      <c r="H201" s="241"/>
      <c r="I201" s="241"/>
      <c r="J201" s="241"/>
      <c r="K201" s="241"/>
      <c r="L201" s="241"/>
      <c r="M201" s="241" t="s">
        <v>32</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4" t="s">
        <v>33</v>
      </c>
      <c r="AL201" s="241"/>
      <c r="AM201" s="241"/>
      <c r="AN201" s="241"/>
      <c r="AO201" s="241"/>
      <c r="AP201" s="241"/>
      <c r="AQ201" s="241" t="s">
        <v>23</v>
      </c>
      <c r="AR201" s="241"/>
      <c r="AS201" s="241"/>
      <c r="AT201" s="241"/>
      <c r="AU201" s="92" t="s">
        <v>24</v>
      </c>
      <c r="AV201" s="93"/>
      <c r="AW201" s="93"/>
      <c r="AX201" s="585"/>
    </row>
    <row r="202" spans="1:50" ht="24" customHeight="1" x14ac:dyDescent="0.15">
      <c r="A202" s="578">
        <v>1</v>
      </c>
      <c r="B202" s="578">
        <v>1</v>
      </c>
      <c r="C202" s="579" t="s">
        <v>502</v>
      </c>
      <c r="D202" s="580"/>
      <c r="E202" s="580"/>
      <c r="F202" s="580"/>
      <c r="G202" s="580"/>
      <c r="H202" s="580"/>
      <c r="I202" s="580"/>
      <c r="J202" s="580"/>
      <c r="K202" s="580"/>
      <c r="L202" s="580"/>
      <c r="M202" s="579" t="s">
        <v>518</v>
      </c>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v>15</v>
      </c>
      <c r="AL202" s="582"/>
      <c r="AM202" s="582"/>
      <c r="AN202" s="582"/>
      <c r="AO202" s="582"/>
      <c r="AP202" s="583"/>
      <c r="AQ202" s="579">
        <v>1</v>
      </c>
      <c r="AR202" s="580"/>
      <c r="AS202" s="580"/>
      <c r="AT202" s="580"/>
      <c r="AU202" s="581">
        <v>98.9</v>
      </c>
      <c r="AV202" s="582"/>
      <c r="AW202" s="582"/>
      <c r="AX202" s="583"/>
    </row>
    <row r="203" spans="1:50" ht="24" hidden="1" customHeight="1" x14ac:dyDescent="0.15">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hidden="1" customHeight="1" x14ac:dyDescent="0.15">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hidden="1" customHeight="1" x14ac:dyDescent="0.15">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hidden="1" customHeight="1" x14ac:dyDescent="0.15">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hidden="1" customHeight="1" x14ac:dyDescent="0.15">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hidden="1" customHeight="1" x14ac:dyDescent="0.15">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hidden="1" customHeight="1" x14ac:dyDescent="0.15">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hidden="1" customHeight="1" x14ac:dyDescent="0.15">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hidden="1" customHeight="1" x14ac:dyDescent="0.15">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hidden="1" customHeight="1" x14ac:dyDescent="0.15">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hidden="1" customHeight="1" x14ac:dyDescent="0.15">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hidden="1" customHeight="1" x14ac:dyDescent="0.15">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hidden="1" customHeight="1" x14ac:dyDescent="0.15">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hidden="1" customHeight="1" x14ac:dyDescent="0.15">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hidden="1" customHeight="1" x14ac:dyDescent="0.15">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hidden="1" customHeight="1" x14ac:dyDescent="0.15">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hidden="1" customHeight="1" x14ac:dyDescent="0.15">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hidden="1" customHeight="1" x14ac:dyDescent="0.15">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hidden="1" customHeight="1" x14ac:dyDescent="0.15">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hidden="1" customHeight="1" x14ac:dyDescent="0.15">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hidden="1" customHeight="1" x14ac:dyDescent="0.15">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hidden="1" customHeight="1" x14ac:dyDescent="0.15">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hidden="1" customHeight="1" x14ac:dyDescent="0.15">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hidden="1" customHeight="1" x14ac:dyDescent="0.15">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hidden="1" customHeight="1" x14ac:dyDescent="0.15">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hidden="1" customHeight="1" x14ac:dyDescent="0.15">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hidden="1" customHeight="1" x14ac:dyDescent="0.15">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hidden="1" customHeight="1" x14ac:dyDescent="0.15">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hidden="1" customHeight="1" x14ac:dyDescent="0.15">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8"/>
      <c r="B234" s="578"/>
      <c r="C234" s="241" t="s">
        <v>31</v>
      </c>
      <c r="D234" s="241"/>
      <c r="E234" s="241"/>
      <c r="F234" s="241"/>
      <c r="G234" s="241"/>
      <c r="H234" s="241"/>
      <c r="I234" s="241"/>
      <c r="J234" s="241"/>
      <c r="K234" s="241"/>
      <c r="L234" s="241"/>
      <c r="M234" s="241" t="s">
        <v>32</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4" t="s">
        <v>33</v>
      </c>
      <c r="AL234" s="241"/>
      <c r="AM234" s="241"/>
      <c r="AN234" s="241"/>
      <c r="AO234" s="241"/>
      <c r="AP234" s="241"/>
      <c r="AQ234" s="241" t="s">
        <v>23</v>
      </c>
      <c r="AR234" s="241"/>
      <c r="AS234" s="241"/>
      <c r="AT234" s="241"/>
      <c r="AU234" s="92" t="s">
        <v>24</v>
      </c>
      <c r="AV234" s="93"/>
      <c r="AW234" s="93"/>
      <c r="AX234" s="585"/>
    </row>
    <row r="235" spans="1:50" ht="24" customHeight="1" x14ac:dyDescent="0.15">
      <c r="A235" s="578">
        <v>1</v>
      </c>
      <c r="B235" s="578">
        <v>1</v>
      </c>
      <c r="C235" s="579" t="s">
        <v>504</v>
      </c>
      <c r="D235" s="580"/>
      <c r="E235" s="580"/>
      <c r="F235" s="580"/>
      <c r="G235" s="580"/>
      <c r="H235" s="580"/>
      <c r="I235" s="580"/>
      <c r="J235" s="580"/>
      <c r="K235" s="580"/>
      <c r="L235" s="580"/>
      <c r="M235" s="579" t="s">
        <v>519</v>
      </c>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v>0.7</v>
      </c>
      <c r="AL235" s="582"/>
      <c r="AM235" s="582"/>
      <c r="AN235" s="582"/>
      <c r="AO235" s="582"/>
      <c r="AP235" s="583"/>
      <c r="AQ235" s="579" t="s">
        <v>452</v>
      </c>
      <c r="AR235" s="580"/>
      <c r="AS235" s="580"/>
      <c r="AT235" s="580"/>
      <c r="AU235" s="581" t="s">
        <v>452</v>
      </c>
      <c r="AV235" s="582"/>
      <c r="AW235" s="582"/>
      <c r="AX235" s="583"/>
    </row>
    <row r="236" spans="1:50" ht="24" hidden="1" customHeight="1" x14ac:dyDescent="0.15">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hidden="1" customHeight="1" x14ac:dyDescent="0.15">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hidden="1" customHeight="1" x14ac:dyDescent="0.15">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hidden="1" customHeight="1" x14ac:dyDescent="0.15">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hidden="1" customHeight="1" x14ac:dyDescent="0.15">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6" spans="1:50" x14ac:dyDescent="0.15">
      <c r="A266" s="9"/>
      <c r="B266" s="70" t="s">
        <v>414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8"/>
      <c r="B267" s="578"/>
      <c r="C267" s="241" t="s">
        <v>31</v>
      </c>
      <c r="D267" s="241"/>
      <c r="E267" s="241"/>
      <c r="F267" s="241"/>
      <c r="G267" s="241"/>
      <c r="H267" s="241"/>
      <c r="I267" s="241"/>
      <c r="J267" s="241"/>
      <c r="K267" s="241"/>
      <c r="L267" s="241"/>
      <c r="M267" s="241" t="s">
        <v>32</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4" t="s">
        <v>33</v>
      </c>
      <c r="AL267" s="241"/>
      <c r="AM267" s="241"/>
      <c r="AN267" s="241"/>
      <c r="AO267" s="241"/>
      <c r="AP267" s="241"/>
      <c r="AQ267" s="241" t="s">
        <v>23</v>
      </c>
      <c r="AR267" s="241"/>
      <c r="AS267" s="241"/>
      <c r="AT267" s="241"/>
      <c r="AU267" s="92" t="s">
        <v>24</v>
      </c>
      <c r="AV267" s="93"/>
      <c r="AW267" s="93"/>
      <c r="AX267" s="585"/>
    </row>
    <row r="268" spans="1:50" ht="24" customHeight="1" x14ac:dyDescent="0.15">
      <c r="A268" s="578">
        <v>1</v>
      </c>
      <c r="B268" s="578">
        <v>1</v>
      </c>
      <c r="C268" s="579" t="s">
        <v>520</v>
      </c>
      <c r="D268" s="580"/>
      <c r="E268" s="580"/>
      <c r="F268" s="580"/>
      <c r="G268" s="580"/>
      <c r="H268" s="580"/>
      <c r="I268" s="580"/>
      <c r="J268" s="580"/>
      <c r="K268" s="580"/>
      <c r="L268" s="580"/>
      <c r="M268" s="579" t="s">
        <v>521</v>
      </c>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v>0.1</v>
      </c>
      <c r="AL268" s="582"/>
      <c r="AM268" s="582"/>
      <c r="AN268" s="582"/>
      <c r="AO268" s="582"/>
      <c r="AP268" s="583"/>
      <c r="AQ268" s="579" t="s">
        <v>452</v>
      </c>
      <c r="AR268" s="580"/>
      <c r="AS268" s="580"/>
      <c r="AT268" s="580"/>
      <c r="AU268" s="581" t="s">
        <v>452</v>
      </c>
      <c r="AV268" s="582"/>
      <c r="AW268" s="582"/>
      <c r="AX268" s="583"/>
    </row>
    <row r="269" spans="1:50" ht="24" hidden="1" customHeight="1" x14ac:dyDescent="0.15">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hidden="1" customHeight="1" x14ac:dyDescent="0.15">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hidden="1" customHeight="1" x14ac:dyDescent="0.15">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8"/>
      <c r="B300" s="578"/>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4" t="s">
        <v>33</v>
      </c>
      <c r="AL300" s="241"/>
      <c r="AM300" s="241"/>
      <c r="AN300" s="241"/>
      <c r="AO300" s="241"/>
      <c r="AP300" s="241"/>
      <c r="AQ300" s="241" t="s">
        <v>23</v>
      </c>
      <c r="AR300" s="241"/>
      <c r="AS300" s="241"/>
      <c r="AT300" s="241"/>
      <c r="AU300" s="92" t="s">
        <v>24</v>
      </c>
      <c r="AV300" s="93"/>
      <c r="AW300" s="93"/>
      <c r="AX300" s="585"/>
    </row>
    <row r="301" spans="1:50" ht="24" customHeight="1" x14ac:dyDescent="0.15">
      <c r="A301" s="578">
        <v>1</v>
      </c>
      <c r="B301" s="578">
        <v>1</v>
      </c>
      <c r="C301" s="580" t="s">
        <v>577</v>
      </c>
      <c r="D301" s="580"/>
      <c r="E301" s="580"/>
      <c r="F301" s="580"/>
      <c r="G301" s="580"/>
      <c r="H301" s="580"/>
      <c r="I301" s="580"/>
      <c r="J301" s="580"/>
      <c r="K301" s="580"/>
      <c r="L301" s="580"/>
      <c r="M301" s="580" t="s">
        <v>522</v>
      </c>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v>0.1</v>
      </c>
      <c r="AL301" s="582"/>
      <c r="AM301" s="582"/>
      <c r="AN301" s="582"/>
      <c r="AO301" s="582"/>
      <c r="AP301" s="583"/>
      <c r="AQ301" s="579" t="s">
        <v>452</v>
      </c>
      <c r="AR301" s="580"/>
      <c r="AS301" s="580"/>
      <c r="AT301" s="580"/>
      <c r="AU301" s="581" t="s">
        <v>452</v>
      </c>
      <c r="AV301" s="582"/>
      <c r="AW301" s="582"/>
      <c r="AX301" s="583"/>
    </row>
    <row r="302" spans="1:50" ht="24" hidden="1" customHeight="1" x14ac:dyDescent="0.15">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hidden="1" customHeight="1" x14ac:dyDescent="0.15">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x14ac:dyDescent="0.15">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2" spans="1:50" x14ac:dyDescent="0.15">
      <c r="A332" s="9"/>
      <c r="B332" s="70" t="s">
        <v>416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8"/>
      <c r="B333" s="578"/>
      <c r="C333" s="241" t="s">
        <v>31</v>
      </c>
      <c r="D333" s="241"/>
      <c r="E333" s="241"/>
      <c r="F333" s="241"/>
      <c r="G333" s="241"/>
      <c r="H333" s="241"/>
      <c r="I333" s="241"/>
      <c r="J333" s="241"/>
      <c r="K333" s="241"/>
      <c r="L333" s="241"/>
      <c r="M333" s="241" t="s">
        <v>32</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4" t="s">
        <v>33</v>
      </c>
      <c r="AL333" s="241"/>
      <c r="AM333" s="241"/>
      <c r="AN333" s="241"/>
      <c r="AO333" s="241"/>
      <c r="AP333" s="241"/>
      <c r="AQ333" s="241" t="s">
        <v>23</v>
      </c>
      <c r="AR333" s="241"/>
      <c r="AS333" s="241"/>
      <c r="AT333" s="241"/>
      <c r="AU333" s="92" t="s">
        <v>24</v>
      </c>
      <c r="AV333" s="93"/>
      <c r="AW333" s="93"/>
      <c r="AX333" s="585"/>
    </row>
    <row r="334" spans="1:50" ht="24" customHeight="1" x14ac:dyDescent="0.15">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customHeight="1" x14ac:dyDescent="0.15">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x14ac:dyDescent="0.15">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x14ac:dyDescent="0.15">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x14ac:dyDescent="0.15">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x14ac:dyDescent="0.15">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x14ac:dyDescent="0.15">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x14ac:dyDescent="0.15">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x14ac:dyDescent="0.15">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x14ac:dyDescent="0.15">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x14ac:dyDescent="0.15">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customHeight="1" x14ac:dyDescent="0.15">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customHeight="1" x14ac:dyDescent="0.15">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customHeight="1" x14ac:dyDescent="0.15">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customHeight="1" x14ac:dyDescent="0.15">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customHeight="1" x14ac:dyDescent="0.15">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customHeight="1" x14ac:dyDescent="0.15">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customHeight="1" x14ac:dyDescent="0.15">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customHeight="1" x14ac:dyDescent="0.15">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customHeight="1" x14ac:dyDescent="0.15">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customHeight="1" x14ac:dyDescent="0.15">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customHeight="1" x14ac:dyDescent="0.15">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customHeight="1" x14ac:dyDescent="0.15">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customHeight="1" x14ac:dyDescent="0.15">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customHeight="1" x14ac:dyDescent="0.15">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customHeight="1" x14ac:dyDescent="0.15">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customHeight="1" x14ac:dyDescent="0.15">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customHeight="1" x14ac:dyDescent="0.15">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customHeight="1" x14ac:dyDescent="0.15">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customHeight="1" x14ac:dyDescent="0.15">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5" spans="1:50" x14ac:dyDescent="0.15">
      <c r="A365" s="9"/>
      <c r="B365" s="70" t="s">
        <v>417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8"/>
      <c r="B366" s="578"/>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4" t="s">
        <v>33</v>
      </c>
      <c r="AL366" s="241"/>
      <c r="AM366" s="241"/>
      <c r="AN366" s="241"/>
      <c r="AO366" s="241"/>
      <c r="AP366" s="241"/>
      <c r="AQ366" s="241" t="s">
        <v>23</v>
      </c>
      <c r="AR366" s="241"/>
      <c r="AS366" s="241"/>
      <c r="AT366" s="241"/>
      <c r="AU366" s="92" t="s">
        <v>24</v>
      </c>
      <c r="AV366" s="93"/>
      <c r="AW366" s="93"/>
      <c r="AX366" s="585"/>
    </row>
    <row r="367" spans="1:50" ht="24" customHeight="1" x14ac:dyDescent="0.15">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customHeight="1" x14ac:dyDescent="0.15">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customHeight="1" x14ac:dyDescent="0.15">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customHeight="1" x14ac:dyDescent="0.15">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customHeight="1" x14ac:dyDescent="0.15">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customHeight="1" x14ac:dyDescent="0.15">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customHeight="1" x14ac:dyDescent="0.15">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customHeight="1" x14ac:dyDescent="0.15">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customHeight="1" x14ac:dyDescent="0.15">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customHeight="1" x14ac:dyDescent="0.15">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customHeight="1" x14ac:dyDescent="0.15">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customHeight="1" x14ac:dyDescent="0.15">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customHeight="1" x14ac:dyDescent="0.15">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customHeight="1" x14ac:dyDescent="0.15">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customHeight="1" x14ac:dyDescent="0.15">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customHeight="1" x14ac:dyDescent="0.15">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customHeight="1" x14ac:dyDescent="0.15">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customHeight="1" x14ac:dyDescent="0.15">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customHeight="1" x14ac:dyDescent="0.15">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customHeight="1" x14ac:dyDescent="0.15">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customHeight="1" x14ac:dyDescent="0.15">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customHeight="1" x14ac:dyDescent="0.15">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customHeight="1" x14ac:dyDescent="0.15">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customHeight="1" x14ac:dyDescent="0.15">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customHeight="1" x14ac:dyDescent="0.15">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customHeight="1" x14ac:dyDescent="0.15">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customHeight="1" x14ac:dyDescent="0.15">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customHeight="1" x14ac:dyDescent="0.15">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customHeight="1" x14ac:dyDescent="0.15">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customHeight="1" x14ac:dyDescent="0.15">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8" spans="1:50" x14ac:dyDescent="0.15">
      <c r="A398" s="9"/>
      <c r="B398" s="70" t="s">
        <v>418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8"/>
      <c r="B399" s="578"/>
      <c r="C399" s="241" t="s">
        <v>31</v>
      </c>
      <c r="D399" s="241"/>
      <c r="E399" s="241"/>
      <c r="F399" s="241"/>
      <c r="G399" s="241"/>
      <c r="H399" s="241"/>
      <c r="I399" s="241"/>
      <c r="J399" s="241"/>
      <c r="K399" s="241"/>
      <c r="L399" s="241"/>
      <c r="M399" s="241" t="s">
        <v>32</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4" t="s">
        <v>33</v>
      </c>
      <c r="AL399" s="241"/>
      <c r="AM399" s="241"/>
      <c r="AN399" s="241"/>
      <c r="AO399" s="241"/>
      <c r="AP399" s="241"/>
      <c r="AQ399" s="241" t="s">
        <v>23</v>
      </c>
      <c r="AR399" s="241"/>
      <c r="AS399" s="241"/>
      <c r="AT399" s="241"/>
      <c r="AU399" s="92" t="s">
        <v>24</v>
      </c>
      <c r="AV399" s="93"/>
      <c r="AW399" s="93"/>
      <c r="AX399" s="585"/>
    </row>
    <row r="400" spans="1:50" ht="24" customHeight="1" x14ac:dyDescent="0.15">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customHeight="1" x14ac:dyDescent="0.15">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customHeight="1" x14ac:dyDescent="0.15">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customHeight="1" x14ac:dyDescent="0.15">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customHeight="1" x14ac:dyDescent="0.15">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customHeight="1" x14ac:dyDescent="0.15">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customHeight="1" x14ac:dyDescent="0.15">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customHeight="1" x14ac:dyDescent="0.15">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customHeight="1" x14ac:dyDescent="0.15">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customHeight="1" x14ac:dyDescent="0.15">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customHeight="1" x14ac:dyDescent="0.15">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customHeight="1" x14ac:dyDescent="0.15">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customHeight="1" x14ac:dyDescent="0.15">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customHeight="1" x14ac:dyDescent="0.15">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customHeight="1" x14ac:dyDescent="0.15">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customHeight="1" x14ac:dyDescent="0.15">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customHeight="1" x14ac:dyDescent="0.15">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customHeight="1" x14ac:dyDescent="0.15">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customHeight="1" x14ac:dyDescent="0.15">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customHeight="1" x14ac:dyDescent="0.15">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customHeight="1" x14ac:dyDescent="0.15">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customHeight="1" x14ac:dyDescent="0.15">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customHeight="1" x14ac:dyDescent="0.15">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customHeight="1" x14ac:dyDescent="0.15">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customHeight="1" x14ac:dyDescent="0.15">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customHeight="1" x14ac:dyDescent="0.15">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customHeight="1" x14ac:dyDescent="0.15">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customHeight="1" x14ac:dyDescent="0.15">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customHeight="1" x14ac:dyDescent="0.15">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customHeight="1" x14ac:dyDescent="0.15">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1" spans="1:50" x14ac:dyDescent="0.15">
      <c r="A431" s="9"/>
      <c r="B431" s="70" t="s">
        <v>419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8"/>
      <c r="B432" s="578"/>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4" t="s">
        <v>33</v>
      </c>
      <c r="AL432" s="241"/>
      <c r="AM432" s="241"/>
      <c r="AN432" s="241"/>
      <c r="AO432" s="241"/>
      <c r="AP432" s="241"/>
      <c r="AQ432" s="241" t="s">
        <v>23</v>
      </c>
      <c r="AR432" s="241"/>
      <c r="AS432" s="241"/>
      <c r="AT432" s="241"/>
      <c r="AU432" s="92" t="s">
        <v>24</v>
      </c>
      <c r="AV432" s="93"/>
      <c r="AW432" s="93"/>
      <c r="AX432" s="585"/>
    </row>
    <row r="433" spans="1:50" ht="24" customHeight="1" x14ac:dyDescent="0.15">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customHeight="1" x14ac:dyDescent="0.15">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customHeight="1" x14ac:dyDescent="0.15">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customHeight="1" x14ac:dyDescent="0.15">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customHeight="1" x14ac:dyDescent="0.15">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customHeight="1" x14ac:dyDescent="0.15">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customHeight="1" x14ac:dyDescent="0.15">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customHeight="1" x14ac:dyDescent="0.15">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customHeight="1" x14ac:dyDescent="0.15">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customHeight="1" x14ac:dyDescent="0.15">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customHeight="1" x14ac:dyDescent="0.15">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customHeight="1" x14ac:dyDescent="0.15">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customHeight="1" x14ac:dyDescent="0.15">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customHeight="1" x14ac:dyDescent="0.15">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customHeight="1" x14ac:dyDescent="0.15">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customHeight="1" x14ac:dyDescent="0.15">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customHeight="1" x14ac:dyDescent="0.15">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customHeight="1" x14ac:dyDescent="0.15">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customHeight="1" x14ac:dyDescent="0.15">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customHeight="1" x14ac:dyDescent="0.15">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customHeight="1" x14ac:dyDescent="0.15">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customHeight="1" x14ac:dyDescent="0.15">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customHeight="1" x14ac:dyDescent="0.15">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customHeight="1" x14ac:dyDescent="0.15">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customHeight="1" x14ac:dyDescent="0.15">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customHeight="1" x14ac:dyDescent="0.15">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customHeight="1" x14ac:dyDescent="0.15">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customHeight="1" x14ac:dyDescent="0.15">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customHeight="1" x14ac:dyDescent="0.15">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customHeight="1" x14ac:dyDescent="0.15">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4" spans="1:50" x14ac:dyDescent="0.15">
      <c r="A464" s="9"/>
      <c r="B464" s="70" t="s">
        <v>420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8"/>
      <c r="B465" s="578"/>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4" t="s">
        <v>33</v>
      </c>
      <c r="AL465" s="241"/>
      <c r="AM465" s="241"/>
      <c r="AN465" s="241"/>
      <c r="AO465" s="241"/>
      <c r="AP465" s="241"/>
      <c r="AQ465" s="241" t="s">
        <v>23</v>
      </c>
      <c r="AR465" s="241"/>
      <c r="AS465" s="241"/>
      <c r="AT465" s="241"/>
      <c r="AU465" s="92" t="s">
        <v>24</v>
      </c>
      <c r="AV465" s="93"/>
      <c r="AW465" s="93"/>
      <c r="AX465" s="585"/>
    </row>
    <row r="466" spans="1:50" ht="24" customHeight="1" x14ac:dyDescent="0.15">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customHeight="1" x14ac:dyDescent="0.15">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customHeight="1" x14ac:dyDescent="0.15">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customHeight="1" x14ac:dyDescent="0.15">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customHeight="1" x14ac:dyDescent="0.15">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customHeight="1" x14ac:dyDescent="0.15">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customHeight="1" x14ac:dyDescent="0.15">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customHeight="1" x14ac:dyDescent="0.15">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customHeight="1" x14ac:dyDescent="0.15">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customHeight="1" x14ac:dyDescent="0.15">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customHeight="1" x14ac:dyDescent="0.15">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customHeight="1" x14ac:dyDescent="0.15">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customHeight="1" x14ac:dyDescent="0.15">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customHeight="1" x14ac:dyDescent="0.15">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customHeight="1" x14ac:dyDescent="0.15">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customHeight="1" x14ac:dyDescent="0.15">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customHeight="1" x14ac:dyDescent="0.15">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customHeight="1" x14ac:dyDescent="0.15">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customHeight="1" x14ac:dyDescent="0.15">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customHeight="1" x14ac:dyDescent="0.15">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customHeight="1" x14ac:dyDescent="0.15">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customHeight="1" x14ac:dyDescent="0.15">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customHeight="1" x14ac:dyDescent="0.15">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customHeight="1" x14ac:dyDescent="0.15">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customHeight="1" x14ac:dyDescent="0.15">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customHeight="1" x14ac:dyDescent="0.15">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customHeight="1" x14ac:dyDescent="0.15">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customHeight="1" x14ac:dyDescent="0.15">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customHeight="1" x14ac:dyDescent="0.15">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customHeight="1" x14ac:dyDescent="0.15">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7" spans="1:50" x14ac:dyDescent="0.15">
      <c r="A497" s="9"/>
      <c r="B497" s="70" t="s">
        <v>421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8"/>
      <c r="B498" s="578"/>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4" t="s">
        <v>33</v>
      </c>
      <c r="AL498" s="241"/>
      <c r="AM498" s="241"/>
      <c r="AN498" s="241"/>
      <c r="AO498" s="241"/>
      <c r="AP498" s="241"/>
      <c r="AQ498" s="241" t="s">
        <v>23</v>
      </c>
      <c r="AR498" s="241"/>
      <c r="AS498" s="241"/>
      <c r="AT498" s="241"/>
      <c r="AU498" s="92" t="s">
        <v>24</v>
      </c>
      <c r="AV498" s="93"/>
      <c r="AW498" s="93"/>
      <c r="AX498" s="585"/>
    </row>
    <row r="499" spans="1:50" ht="24" customHeight="1" x14ac:dyDescent="0.15">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customHeight="1" x14ac:dyDescent="0.15">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customHeight="1" x14ac:dyDescent="0.15">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customHeight="1" x14ac:dyDescent="0.15">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customHeight="1" x14ac:dyDescent="0.15">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customHeight="1" x14ac:dyDescent="0.15">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customHeight="1" x14ac:dyDescent="0.15">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customHeight="1" x14ac:dyDescent="0.15">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customHeight="1" x14ac:dyDescent="0.15">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customHeight="1" x14ac:dyDescent="0.15">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customHeight="1" x14ac:dyDescent="0.15">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customHeight="1" x14ac:dyDescent="0.15">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customHeight="1" x14ac:dyDescent="0.15">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customHeight="1" x14ac:dyDescent="0.15">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customHeight="1" x14ac:dyDescent="0.15">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customHeight="1" x14ac:dyDescent="0.15">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customHeight="1" x14ac:dyDescent="0.15">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customHeight="1" x14ac:dyDescent="0.15">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customHeight="1" x14ac:dyDescent="0.15">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customHeight="1" x14ac:dyDescent="0.15">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customHeight="1" x14ac:dyDescent="0.15">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customHeight="1" x14ac:dyDescent="0.15">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customHeight="1" x14ac:dyDescent="0.15">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customHeight="1" x14ac:dyDescent="0.15">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customHeight="1" x14ac:dyDescent="0.15">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customHeight="1" x14ac:dyDescent="0.15">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customHeight="1" x14ac:dyDescent="0.15">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customHeight="1" x14ac:dyDescent="0.15">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customHeight="1" x14ac:dyDescent="0.15">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customHeight="1" x14ac:dyDescent="0.15">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30" spans="1:50" x14ac:dyDescent="0.15">
      <c r="A530" s="9"/>
      <c r="B530" s="70" t="s">
        <v>422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8"/>
      <c r="B531" s="578"/>
      <c r="C531" s="241" t="s">
        <v>31</v>
      </c>
      <c r="D531" s="241"/>
      <c r="E531" s="241"/>
      <c r="F531" s="241"/>
      <c r="G531" s="241"/>
      <c r="H531" s="241"/>
      <c r="I531" s="241"/>
      <c r="J531" s="241"/>
      <c r="K531" s="241"/>
      <c r="L531" s="241"/>
      <c r="M531" s="241" t="s">
        <v>32</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4" t="s">
        <v>33</v>
      </c>
      <c r="AL531" s="241"/>
      <c r="AM531" s="241"/>
      <c r="AN531" s="241"/>
      <c r="AO531" s="241"/>
      <c r="AP531" s="241"/>
      <c r="AQ531" s="241" t="s">
        <v>23</v>
      </c>
      <c r="AR531" s="241"/>
      <c r="AS531" s="241"/>
      <c r="AT531" s="241"/>
      <c r="AU531" s="92" t="s">
        <v>24</v>
      </c>
      <c r="AV531" s="93"/>
      <c r="AW531" s="93"/>
      <c r="AX531" s="585"/>
    </row>
    <row r="532" spans="1:50" ht="24" customHeight="1" x14ac:dyDescent="0.15">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customHeight="1" x14ac:dyDescent="0.15">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customHeight="1" x14ac:dyDescent="0.15">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customHeight="1" x14ac:dyDescent="0.15">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customHeight="1" x14ac:dyDescent="0.15">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customHeight="1" x14ac:dyDescent="0.15">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customHeight="1" x14ac:dyDescent="0.15">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customHeight="1" x14ac:dyDescent="0.15">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customHeight="1" x14ac:dyDescent="0.15">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customHeight="1" x14ac:dyDescent="0.15">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customHeight="1" x14ac:dyDescent="0.15">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customHeight="1" x14ac:dyDescent="0.15">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customHeight="1" x14ac:dyDescent="0.15">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customHeight="1" x14ac:dyDescent="0.15">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customHeight="1" x14ac:dyDescent="0.15">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customHeight="1" x14ac:dyDescent="0.15">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customHeight="1" x14ac:dyDescent="0.15">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customHeight="1" x14ac:dyDescent="0.15">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customHeight="1" x14ac:dyDescent="0.15">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customHeight="1" x14ac:dyDescent="0.15">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customHeight="1" x14ac:dyDescent="0.15">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customHeight="1" x14ac:dyDescent="0.15">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customHeight="1" x14ac:dyDescent="0.15">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customHeight="1" x14ac:dyDescent="0.15">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customHeight="1" x14ac:dyDescent="0.15">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customHeight="1" x14ac:dyDescent="0.15">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customHeight="1" x14ac:dyDescent="0.15">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customHeight="1" x14ac:dyDescent="0.15">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customHeight="1" x14ac:dyDescent="0.15">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customHeight="1" x14ac:dyDescent="0.15">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8"/>
      <c r="B564" s="578"/>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4" t="s">
        <v>33</v>
      </c>
      <c r="AL564" s="241"/>
      <c r="AM564" s="241"/>
      <c r="AN564" s="241"/>
      <c r="AO564" s="241"/>
      <c r="AP564" s="241"/>
      <c r="AQ564" s="241" t="s">
        <v>23</v>
      </c>
      <c r="AR564" s="241"/>
      <c r="AS564" s="241"/>
      <c r="AT564" s="241"/>
      <c r="AU564" s="92" t="s">
        <v>24</v>
      </c>
      <c r="AV564" s="93"/>
      <c r="AW564" s="93"/>
      <c r="AX564" s="585"/>
    </row>
    <row r="565" spans="1:50" ht="24" customHeight="1" x14ac:dyDescent="0.15">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customHeight="1" x14ac:dyDescent="0.15">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customHeight="1" x14ac:dyDescent="0.15">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customHeight="1" x14ac:dyDescent="0.15">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customHeight="1" x14ac:dyDescent="0.15">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customHeight="1" x14ac:dyDescent="0.15">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customHeight="1" x14ac:dyDescent="0.15">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customHeight="1" x14ac:dyDescent="0.15">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customHeight="1" x14ac:dyDescent="0.15">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customHeight="1" x14ac:dyDescent="0.15">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customHeight="1" x14ac:dyDescent="0.15">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customHeight="1" x14ac:dyDescent="0.15">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customHeight="1" x14ac:dyDescent="0.15">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customHeight="1" x14ac:dyDescent="0.15">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customHeight="1" x14ac:dyDescent="0.15">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customHeight="1" x14ac:dyDescent="0.15">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customHeight="1" x14ac:dyDescent="0.15">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customHeight="1" x14ac:dyDescent="0.15">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customHeight="1" x14ac:dyDescent="0.15">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customHeight="1" x14ac:dyDescent="0.15">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customHeight="1" x14ac:dyDescent="0.15">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customHeight="1" x14ac:dyDescent="0.15">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customHeight="1" x14ac:dyDescent="0.15">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customHeight="1" x14ac:dyDescent="0.15">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customHeight="1" x14ac:dyDescent="0.15">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customHeight="1" x14ac:dyDescent="0.15">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customHeight="1" x14ac:dyDescent="0.15">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customHeight="1" x14ac:dyDescent="0.15">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customHeight="1" x14ac:dyDescent="0.15">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customHeight="1" x14ac:dyDescent="0.15">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6" spans="1:50" x14ac:dyDescent="0.15">
      <c r="A596" s="9"/>
      <c r="B596" s="70" t="s">
        <v>424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8"/>
      <c r="B597" s="578"/>
      <c r="C597" s="241" t="s">
        <v>31</v>
      </c>
      <c r="D597" s="241"/>
      <c r="E597" s="241"/>
      <c r="F597" s="241"/>
      <c r="G597" s="241"/>
      <c r="H597" s="241"/>
      <c r="I597" s="241"/>
      <c r="J597" s="241"/>
      <c r="K597" s="241"/>
      <c r="L597" s="241"/>
      <c r="M597" s="241" t="s">
        <v>32</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4" t="s">
        <v>33</v>
      </c>
      <c r="AL597" s="241"/>
      <c r="AM597" s="241"/>
      <c r="AN597" s="241"/>
      <c r="AO597" s="241"/>
      <c r="AP597" s="241"/>
      <c r="AQ597" s="241" t="s">
        <v>23</v>
      </c>
      <c r="AR597" s="241"/>
      <c r="AS597" s="241"/>
      <c r="AT597" s="241"/>
      <c r="AU597" s="92" t="s">
        <v>24</v>
      </c>
      <c r="AV597" s="93"/>
      <c r="AW597" s="93"/>
      <c r="AX597" s="585"/>
    </row>
    <row r="598" spans="1:50" ht="24" customHeight="1" x14ac:dyDescent="0.15">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customHeight="1" x14ac:dyDescent="0.15">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customHeight="1" x14ac:dyDescent="0.15">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customHeight="1" x14ac:dyDescent="0.15">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customHeight="1" x14ac:dyDescent="0.15">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customHeight="1" x14ac:dyDescent="0.15">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customHeight="1" x14ac:dyDescent="0.15">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customHeight="1" x14ac:dyDescent="0.15">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customHeight="1" x14ac:dyDescent="0.15">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customHeight="1" x14ac:dyDescent="0.15">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customHeight="1" x14ac:dyDescent="0.15">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customHeight="1" x14ac:dyDescent="0.15">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customHeight="1" x14ac:dyDescent="0.15">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customHeight="1" x14ac:dyDescent="0.15">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customHeight="1" x14ac:dyDescent="0.15">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customHeight="1" x14ac:dyDescent="0.15">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customHeight="1" x14ac:dyDescent="0.15">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customHeight="1" x14ac:dyDescent="0.15">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customHeight="1" x14ac:dyDescent="0.15">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customHeight="1" x14ac:dyDescent="0.15">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customHeight="1" x14ac:dyDescent="0.15">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customHeight="1" x14ac:dyDescent="0.15">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customHeight="1" x14ac:dyDescent="0.15">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customHeight="1" x14ac:dyDescent="0.15">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customHeight="1" x14ac:dyDescent="0.15">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customHeight="1" x14ac:dyDescent="0.15">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customHeight="1" x14ac:dyDescent="0.15">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customHeight="1" x14ac:dyDescent="0.15">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customHeight="1" x14ac:dyDescent="0.15">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customHeight="1" x14ac:dyDescent="0.15">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8"/>
      <c r="B630" s="578"/>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4" t="s">
        <v>33</v>
      </c>
      <c r="AL630" s="241"/>
      <c r="AM630" s="241"/>
      <c r="AN630" s="241"/>
      <c r="AO630" s="241"/>
      <c r="AP630" s="241"/>
      <c r="AQ630" s="241" t="s">
        <v>23</v>
      </c>
      <c r="AR630" s="241"/>
      <c r="AS630" s="241"/>
      <c r="AT630" s="241"/>
      <c r="AU630" s="92" t="s">
        <v>24</v>
      </c>
      <c r="AV630" s="93"/>
      <c r="AW630" s="93"/>
      <c r="AX630" s="585"/>
    </row>
    <row r="631" spans="1:50" ht="24" customHeight="1" x14ac:dyDescent="0.15">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customHeight="1" x14ac:dyDescent="0.15">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customHeight="1" x14ac:dyDescent="0.15">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customHeight="1" x14ac:dyDescent="0.15">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customHeight="1" x14ac:dyDescent="0.15">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customHeight="1" x14ac:dyDescent="0.15">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customHeight="1" x14ac:dyDescent="0.15">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customHeight="1" x14ac:dyDescent="0.15">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customHeight="1" x14ac:dyDescent="0.15">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customHeight="1" x14ac:dyDescent="0.15">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customHeight="1" x14ac:dyDescent="0.15">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customHeight="1" x14ac:dyDescent="0.15">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customHeight="1" x14ac:dyDescent="0.15">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customHeight="1" x14ac:dyDescent="0.15">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customHeight="1" x14ac:dyDescent="0.15">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customHeight="1" x14ac:dyDescent="0.15">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customHeight="1" x14ac:dyDescent="0.15">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customHeight="1" x14ac:dyDescent="0.15">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customHeight="1" x14ac:dyDescent="0.15">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customHeight="1" x14ac:dyDescent="0.15">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customHeight="1" x14ac:dyDescent="0.15">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customHeight="1" x14ac:dyDescent="0.15">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customHeight="1" x14ac:dyDescent="0.15">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customHeight="1" x14ac:dyDescent="0.15">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customHeight="1" x14ac:dyDescent="0.15">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customHeight="1" x14ac:dyDescent="0.15">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customHeight="1" x14ac:dyDescent="0.15">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customHeight="1" x14ac:dyDescent="0.15">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customHeight="1" x14ac:dyDescent="0.15">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customHeight="1" x14ac:dyDescent="0.15">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2" spans="1:50" x14ac:dyDescent="0.15">
      <c r="A662" s="9"/>
      <c r="B662" s="70" t="s">
        <v>425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8"/>
      <c r="B663" s="578"/>
      <c r="C663" s="241" t="s">
        <v>31</v>
      </c>
      <c r="D663" s="241"/>
      <c r="E663" s="241"/>
      <c r="F663" s="241"/>
      <c r="G663" s="241"/>
      <c r="H663" s="241"/>
      <c r="I663" s="241"/>
      <c r="J663" s="241"/>
      <c r="K663" s="241"/>
      <c r="L663" s="241"/>
      <c r="M663" s="241" t="s">
        <v>32</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4" t="s">
        <v>33</v>
      </c>
      <c r="AL663" s="241"/>
      <c r="AM663" s="241"/>
      <c r="AN663" s="241"/>
      <c r="AO663" s="241"/>
      <c r="AP663" s="241"/>
      <c r="AQ663" s="241" t="s">
        <v>23</v>
      </c>
      <c r="AR663" s="241"/>
      <c r="AS663" s="241"/>
      <c r="AT663" s="241"/>
      <c r="AU663" s="92" t="s">
        <v>24</v>
      </c>
      <c r="AV663" s="93"/>
      <c r="AW663" s="93"/>
      <c r="AX663" s="585"/>
    </row>
    <row r="664" spans="1:50" ht="24" customHeight="1" x14ac:dyDescent="0.15">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customHeight="1" x14ac:dyDescent="0.15">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customHeight="1" x14ac:dyDescent="0.15">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customHeight="1" x14ac:dyDescent="0.15">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customHeight="1" x14ac:dyDescent="0.15">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customHeight="1" x14ac:dyDescent="0.15">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customHeight="1" x14ac:dyDescent="0.15">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customHeight="1" x14ac:dyDescent="0.15">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customHeight="1" x14ac:dyDescent="0.15">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customHeight="1" x14ac:dyDescent="0.15">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customHeight="1" x14ac:dyDescent="0.15">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customHeight="1" x14ac:dyDescent="0.15">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customHeight="1" x14ac:dyDescent="0.15">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customHeight="1" x14ac:dyDescent="0.15">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customHeight="1" x14ac:dyDescent="0.15">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customHeight="1" x14ac:dyDescent="0.15">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customHeight="1" x14ac:dyDescent="0.15">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customHeight="1" x14ac:dyDescent="0.15">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customHeight="1" x14ac:dyDescent="0.15">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customHeight="1" x14ac:dyDescent="0.15">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customHeight="1" x14ac:dyDescent="0.15">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customHeight="1" x14ac:dyDescent="0.15">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customHeight="1" x14ac:dyDescent="0.15">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customHeight="1" x14ac:dyDescent="0.15">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customHeight="1" x14ac:dyDescent="0.15">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customHeight="1" x14ac:dyDescent="0.15">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customHeight="1" x14ac:dyDescent="0.15">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customHeight="1" x14ac:dyDescent="0.15">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customHeight="1" x14ac:dyDescent="0.15">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customHeight="1" x14ac:dyDescent="0.15">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5" spans="1:50" x14ac:dyDescent="0.15">
      <c r="A695" s="9"/>
      <c r="B695" s="70" t="s">
        <v>426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8"/>
      <c r="B696" s="578"/>
      <c r="C696" s="241" t="s">
        <v>31</v>
      </c>
      <c r="D696" s="241"/>
      <c r="E696" s="241"/>
      <c r="F696" s="241"/>
      <c r="G696" s="241"/>
      <c r="H696" s="241"/>
      <c r="I696" s="241"/>
      <c r="J696" s="241"/>
      <c r="K696" s="241"/>
      <c r="L696" s="241"/>
      <c r="M696" s="241" t="s">
        <v>32</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4" t="s">
        <v>33</v>
      </c>
      <c r="AL696" s="241"/>
      <c r="AM696" s="241"/>
      <c r="AN696" s="241"/>
      <c r="AO696" s="241"/>
      <c r="AP696" s="241"/>
      <c r="AQ696" s="241" t="s">
        <v>23</v>
      </c>
      <c r="AR696" s="241"/>
      <c r="AS696" s="241"/>
      <c r="AT696" s="241"/>
      <c r="AU696" s="92" t="s">
        <v>24</v>
      </c>
      <c r="AV696" s="93"/>
      <c r="AW696" s="93"/>
      <c r="AX696" s="585"/>
    </row>
    <row r="697" spans="1:50" ht="24" customHeight="1" x14ac:dyDescent="0.15">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customHeight="1" x14ac:dyDescent="0.15">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customHeight="1" x14ac:dyDescent="0.15">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customHeight="1" x14ac:dyDescent="0.15">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customHeight="1" x14ac:dyDescent="0.15">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customHeight="1" x14ac:dyDescent="0.15">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customHeight="1" x14ac:dyDescent="0.15">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customHeight="1" x14ac:dyDescent="0.15">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customHeight="1" x14ac:dyDescent="0.15">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customHeight="1" x14ac:dyDescent="0.15">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customHeight="1" x14ac:dyDescent="0.15">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customHeight="1" x14ac:dyDescent="0.15">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customHeight="1" x14ac:dyDescent="0.15">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customHeight="1" x14ac:dyDescent="0.15">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customHeight="1" x14ac:dyDescent="0.15">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customHeight="1" x14ac:dyDescent="0.15">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customHeight="1" x14ac:dyDescent="0.15">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customHeight="1" x14ac:dyDescent="0.15">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customHeight="1" x14ac:dyDescent="0.15">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customHeight="1" x14ac:dyDescent="0.15">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customHeight="1" x14ac:dyDescent="0.15">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customHeight="1" x14ac:dyDescent="0.15">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customHeight="1" x14ac:dyDescent="0.15">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customHeight="1" x14ac:dyDescent="0.15">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customHeight="1" x14ac:dyDescent="0.15">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customHeight="1" x14ac:dyDescent="0.15">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customHeight="1" x14ac:dyDescent="0.15">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customHeight="1" x14ac:dyDescent="0.15">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customHeight="1" x14ac:dyDescent="0.15">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customHeight="1" x14ac:dyDescent="0.15">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8" spans="1:50" x14ac:dyDescent="0.15">
      <c r="A728" s="9"/>
      <c r="B728" s="70" t="s">
        <v>427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8"/>
      <c r="B729" s="578"/>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4" t="s">
        <v>33</v>
      </c>
      <c r="AL729" s="241"/>
      <c r="AM729" s="241"/>
      <c r="AN729" s="241"/>
      <c r="AO729" s="241"/>
      <c r="AP729" s="241"/>
      <c r="AQ729" s="241" t="s">
        <v>23</v>
      </c>
      <c r="AR729" s="241"/>
      <c r="AS729" s="241"/>
      <c r="AT729" s="241"/>
      <c r="AU729" s="92" t="s">
        <v>24</v>
      </c>
      <c r="AV729" s="93"/>
      <c r="AW729" s="93"/>
      <c r="AX729" s="585"/>
    </row>
    <row r="730" spans="1:50" ht="24" customHeight="1" x14ac:dyDescent="0.15">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customHeight="1" x14ac:dyDescent="0.15">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customHeight="1" x14ac:dyDescent="0.15">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customHeight="1" x14ac:dyDescent="0.15">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customHeight="1" x14ac:dyDescent="0.15">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customHeight="1" x14ac:dyDescent="0.15">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customHeight="1" x14ac:dyDescent="0.15">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customHeight="1" x14ac:dyDescent="0.15">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customHeight="1" x14ac:dyDescent="0.15">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customHeight="1" x14ac:dyDescent="0.15">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customHeight="1" x14ac:dyDescent="0.15">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customHeight="1" x14ac:dyDescent="0.15">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customHeight="1" x14ac:dyDescent="0.15">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customHeight="1" x14ac:dyDescent="0.15">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customHeight="1" x14ac:dyDescent="0.15">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customHeight="1" x14ac:dyDescent="0.15">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customHeight="1" x14ac:dyDescent="0.15">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customHeight="1" x14ac:dyDescent="0.15">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customHeight="1" x14ac:dyDescent="0.15">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customHeight="1" x14ac:dyDescent="0.15">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customHeight="1" x14ac:dyDescent="0.15">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customHeight="1" x14ac:dyDescent="0.15">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customHeight="1" x14ac:dyDescent="0.15">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customHeight="1" x14ac:dyDescent="0.15">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customHeight="1" x14ac:dyDescent="0.15">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customHeight="1" x14ac:dyDescent="0.15">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customHeight="1" x14ac:dyDescent="0.15">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customHeight="1" x14ac:dyDescent="0.15">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customHeight="1" x14ac:dyDescent="0.15">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customHeight="1" x14ac:dyDescent="0.15">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1" spans="1:50" x14ac:dyDescent="0.15">
      <c r="A761" s="9"/>
      <c r="B761" s="70" t="s">
        <v>428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8"/>
      <c r="B762" s="578"/>
      <c r="C762" s="241" t="s">
        <v>31</v>
      </c>
      <c r="D762" s="241"/>
      <c r="E762" s="241"/>
      <c r="F762" s="241"/>
      <c r="G762" s="241"/>
      <c r="H762" s="241"/>
      <c r="I762" s="241"/>
      <c r="J762" s="241"/>
      <c r="K762" s="241"/>
      <c r="L762" s="241"/>
      <c r="M762" s="241" t="s">
        <v>32</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4" t="s">
        <v>33</v>
      </c>
      <c r="AL762" s="241"/>
      <c r="AM762" s="241"/>
      <c r="AN762" s="241"/>
      <c r="AO762" s="241"/>
      <c r="AP762" s="241"/>
      <c r="AQ762" s="241" t="s">
        <v>23</v>
      </c>
      <c r="AR762" s="241"/>
      <c r="AS762" s="241"/>
      <c r="AT762" s="241"/>
      <c r="AU762" s="92" t="s">
        <v>24</v>
      </c>
      <c r="AV762" s="93"/>
      <c r="AW762" s="93"/>
      <c r="AX762" s="585"/>
    </row>
    <row r="763" spans="1:50" ht="24" customHeight="1" x14ac:dyDescent="0.15">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customHeight="1" x14ac:dyDescent="0.15">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customHeight="1" x14ac:dyDescent="0.15">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customHeight="1" x14ac:dyDescent="0.15">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customHeight="1" x14ac:dyDescent="0.15">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customHeight="1" x14ac:dyDescent="0.15">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customHeight="1" x14ac:dyDescent="0.15">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customHeight="1" x14ac:dyDescent="0.15">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customHeight="1" x14ac:dyDescent="0.15">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customHeight="1" x14ac:dyDescent="0.15">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customHeight="1" x14ac:dyDescent="0.15">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customHeight="1" x14ac:dyDescent="0.15">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customHeight="1" x14ac:dyDescent="0.15">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customHeight="1" x14ac:dyDescent="0.15">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customHeight="1" x14ac:dyDescent="0.15">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customHeight="1" x14ac:dyDescent="0.15">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customHeight="1" x14ac:dyDescent="0.15">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customHeight="1" x14ac:dyDescent="0.15">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customHeight="1" x14ac:dyDescent="0.15">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customHeight="1" x14ac:dyDescent="0.15">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customHeight="1" x14ac:dyDescent="0.15">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customHeight="1" x14ac:dyDescent="0.15">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customHeight="1" x14ac:dyDescent="0.15">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customHeight="1" x14ac:dyDescent="0.15">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customHeight="1" x14ac:dyDescent="0.15">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customHeight="1" x14ac:dyDescent="0.15">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customHeight="1" x14ac:dyDescent="0.15">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customHeight="1" x14ac:dyDescent="0.15">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customHeight="1" x14ac:dyDescent="0.15">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customHeight="1" x14ac:dyDescent="0.15">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4" spans="1:50" x14ac:dyDescent="0.15">
      <c r="A794" s="9"/>
      <c r="B794" s="70" t="s">
        <v>429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8"/>
      <c r="B795" s="578"/>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4" t="s">
        <v>33</v>
      </c>
      <c r="AL795" s="241"/>
      <c r="AM795" s="241"/>
      <c r="AN795" s="241"/>
      <c r="AO795" s="241"/>
      <c r="AP795" s="241"/>
      <c r="AQ795" s="241" t="s">
        <v>23</v>
      </c>
      <c r="AR795" s="241"/>
      <c r="AS795" s="241"/>
      <c r="AT795" s="241"/>
      <c r="AU795" s="92" t="s">
        <v>24</v>
      </c>
      <c r="AV795" s="93"/>
      <c r="AW795" s="93"/>
      <c r="AX795" s="585"/>
    </row>
    <row r="796" spans="1:50" ht="24" customHeight="1" x14ac:dyDescent="0.15">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customHeight="1" x14ac:dyDescent="0.15">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customHeight="1" x14ac:dyDescent="0.15">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customHeight="1" x14ac:dyDescent="0.15">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customHeight="1" x14ac:dyDescent="0.15">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customHeight="1" x14ac:dyDescent="0.15">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customHeight="1" x14ac:dyDescent="0.15">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customHeight="1" x14ac:dyDescent="0.15">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customHeight="1" x14ac:dyDescent="0.15">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customHeight="1" x14ac:dyDescent="0.15">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customHeight="1" x14ac:dyDescent="0.15">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customHeight="1" x14ac:dyDescent="0.15">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customHeight="1" x14ac:dyDescent="0.15">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customHeight="1" x14ac:dyDescent="0.15">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customHeight="1" x14ac:dyDescent="0.15">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customHeight="1" x14ac:dyDescent="0.15">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customHeight="1" x14ac:dyDescent="0.15">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customHeight="1" x14ac:dyDescent="0.15">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customHeight="1" x14ac:dyDescent="0.15">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customHeight="1" x14ac:dyDescent="0.15">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customHeight="1" x14ac:dyDescent="0.15">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customHeight="1" x14ac:dyDescent="0.15">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customHeight="1" x14ac:dyDescent="0.15">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customHeight="1" x14ac:dyDescent="0.15">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customHeight="1" x14ac:dyDescent="0.15">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customHeight="1" x14ac:dyDescent="0.15">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customHeight="1" x14ac:dyDescent="0.15">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customHeight="1" x14ac:dyDescent="0.15">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customHeight="1" x14ac:dyDescent="0.15">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customHeight="1" x14ac:dyDescent="0.15">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8"/>
      <c r="B828" s="578"/>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4" t="s">
        <v>33</v>
      </c>
      <c r="AL828" s="241"/>
      <c r="AM828" s="241"/>
      <c r="AN828" s="241"/>
      <c r="AO828" s="241"/>
      <c r="AP828" s="241"/>
      <c r="AQ828" s="241" t="s">
        <v>23</v>
      </c>
      <c r="AR828" s="241"/>
      <c r="AS828" s="241"/>
      <c r="AT828" s="241"/>
      <c r="AU828" s="92" t="s">
        <v>24</v>
      </c>
      <c r="AV828" s="93"/>
      <c r="AW828" s="93"/>
      <c r="AX828" s="585"/>
    </row>
    <row r="829" spans="1:50" ht="24" customHeight="1" x14ac:dyDescent="0.15">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customHeight="1" x14ac:dyDescent="0.15">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customHeight="1" x14ac:dyDescent="0.15">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customHeight="1" x14ac:dyDescent="0.15">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customHeight="1" x14ac:dyDescent="0.15">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customHeight="1" x14ac:dyDescent="0.15">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customHeight="1" x14ac:dyDescent="0.15">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customHeight="1" x14ac:dyDescent="0.15">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customHeight="1" x14ac:dyDescent="0.15">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customHeight="1" x14ac:dyDescent="0.15">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customHeight="1" x14ac:dyDescent="0.15">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customHeight="1" x14ac:dyDescent="0.15">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customHeight="1" x14ac:dyDescent="0.15">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customHeight="1" x14ac:dyDescent="0.15">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customHeight="1" x14ac:dyDescent="0.15">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customHeight="1" x14ac:dyDescent="0.15">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customHeight="1" x14ac:dyDescent="0.15">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customHeight="1" x14ac:dyDescent="0.15">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customHeight="1" x14ac:dyDescent="0.15">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customHeight="1" x14ac:dyDescent="0.15">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customHeight="1" x14ac:dyDescent="0.15">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customHeight="1" x14ac:dyDescent="0.15">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customHeight="1" x14ac:dyDescent="0.15">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customHeight="1" x14ac:dyDescent="0.15">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customHeight="1" x14ac:dyDescent="0.15">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customHeight="1" x14ac:dyDescent="0.15">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customHeight="1" x14ac:dyDescent="0.15">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customHeight="1" x14ac:dyDescent="0.15">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customHeight="1" x14ac:dyDescent="0.15">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customHeight="1" x14ac:dyDescent="0.15">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60" spans="1:50" x14ac:dyDescent="0.15">
      <c r="A860" s="9"/>
      <c r="B860" s="70" t="s">
        <v>431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8"/>
      <c r="B861" s="578"/>
      <c r="C861" s="241" t="s">
        <v>31</v>
      </c>
      <c r="D861" s="241"/>
      <c r="E861" s="241"/>
      <c r="F861" s="241"/>
      <c r="G861" s="241"/>
      <c r="H861" s="241"/>
      <c r="I861" s="241"/>
      <c r="J861" s="241"/>
      <c r="K861" s="241"/>
      <c r="L861" s="241"/>
      <c r="M861" s="241" t="s">
        <v>32</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4" t="s">
        <v>33</v>
      </c>
      <c r="AL861" s="241"/>
      <c r="AM861" s="241"/>
      <c r="AN861" s="241"/>
      <c r="AO861" s="241"/>
      <c r="AP861" s="241"/>
      <c r="AQ861" s="241" t="s">
        <v>23</v>
      </c>
      <c r="AR861" s="241"/>
      <c r="AS861" s="241"/>
      <c r="AT861" s="241"/>
      <c r="AU861" s="92" t="s">
        <v>24</v>
      </c>
      <c r="AV861" s="93"/>
      <c r="AW861" s="93"/>
      <c r="AX861" s="585"/>
    </row>
    <row r="862" spans="1:50" ht="24" customHeight="1" x14ac:dyDescent="0.15">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customHeight="1" x14ac:dyDescent="0.15">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customHeight="1" x14ac:dyDescent="0.15">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customHeight="1" x14ac:dyDescent="0.15">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customHeight="1" x14ac:dyDescent="0.15">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customHeight="1" x14ac:dyDescent="0.15">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customHeight="1" x14ac:dyDescent="0.15">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customHeight="1" x14ac:dyDescent="0.15">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customHeight="1" x14ac:dyDescent="0.15">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customHeight="1" x14ac:dyDescent="0.15">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customHeight="1" x14ac:dyDescent="0.15">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customHeight="1" x14ac:dyDescent="0.15">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customHeight="1" x14ac:dyDescent="0.15">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customHeight="1" x14ac:dyDescent="0.15">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customHeight="1" x14ac:dyDescent="0.15">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customHeight="1" x14ac:dyDescent="0.15">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customHeight="1" x14ac:dyDescent="0.15">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customHeight="1" x14ac:dyDescent="0.15">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customHeight="1" x14ac:dyDescent="0.15">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customHeight="1" x14ac:dyDescent="0.15">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customHeight="1" x14ac:dyDescent="0.15">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customHeight="1" x14ac:dyDescent="0.15">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customHeight="1" x14ac:dyDescent="0.15">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customHeight="1" x14ac:dyDescent="0.15">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customHeight="1" x14ac:dyDescent="0.15">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customHeight="1" x14ac:dyDescent="0.15">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customHeight="1" x14ac:dyDescent="0.15">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customHeight="1" x14ac:dyDescent="0.15">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customHeight="1" x14ac:dyDescent="0.15">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customHeight="1" x14ac:dyDescent="0.15">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3" spans="1:50" x14ac:dyDescent="0.15">
      <c r="A893" s="9"/>
      <c r="B893" s="70" t="s">
        <v>432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8"/>
      <c r="B894" s="578"/>
      <c r="C894" s="241" t="s">
        <v>31</v>
      </c>
      <c r="D894" s="241"/>
      <c r="E894" s="241"/>
      <c r="F894" s="241"/>
      <c r="G894" s="241"/>
      <c r="H894" s="241"/>
      <c r="I894" s="241"/>
      <c r="J894" s="241"/>
      <c r="K894" s="241"/>
      <c r="L894" s="241"/>
      <c r="M894" s="241" t="s">
        <v>32</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4" t="s">
        <v>33</v>
      </c>
      <c r="AL894" s="241"/>
      <c r="AM894" s="241"/>
      <c r="AN894" s="241"/>
      <c r="AO894" s="241"/>
      <c r="AP894" s="241"/>
      <c r="AQ894" s="241" t="s">
        <v>23</v>
      </c>
      <c r="AR894" s="241"/>
      <c r="AS894" s="241"/>
      <c r="AT894" s="241"/>
      <c r="AU894" s="92" t="s">
        <v>24</v>
      </c>
      <c r="AV894" s="93"/>
      <c r="AW894" s="93"/>
      <c r="AX894" s="585"/>
    </row>
    <row r="895" spans="1:50" ht="24" customHeight="1" x14ac:dyDescent="0.15">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customHeight="1" x14ac:dyDescent="0.15">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customHeight="1" x14ac:dyDescent="0.15">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customHeight="1" x14ac:dyDescent="0.15">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customHeight="1" x14ac:dyDescent="0.15">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customHeight="1" x14ac:dyDescent="0.15">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customHeight="1" x14ac:dyDescent="0.15">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customHeight="1" x14ac:dyDescent="0.15">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customHeight="1" x14ac:dyDescent="0.15">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customHeight="1" x14ac:dyDescent="0.15">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customHeight="1" x14ac:dyDescent="0.15">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customHeight="1" x14ac:dyDescent="0.15">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customHeight="1" x14ac:dyDescent="0.15">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customHeight="1" x14ac:dyDescent="0.15">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customHeight="1" x14ac:dyDescent="0.15">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customHeight="1" x14ac:dyDescent="0.15">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customHeight="1" x14ac:dyDescent="0.15">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customHeight="1" x14ac:dyDescent="0.15">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customHeight="1" x14ac:dyDescent="0.15">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customHeight="1" x14ac:dyDescent="0.15">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customHeight="1" x14ac:dyDescent="0.15">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customHeight="1" x14ac:dyDescent="0.15">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customHeight="1" x14ac:dyDescent="0.15">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customHeight="1" x14ac:dyDescent="0.15">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customHeight="1" x14ac:dyDescent="0.15">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customHeight="1" x14ac:dyDescent="0.15">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customHeight="1" x14ac:dyDescent="0.15">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customHeight="1" x14ac:dyDescent="0.15">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customHeight="1" x14ac:dyDescent="0.15">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customHeight="1" x14ac:dyDescent="0.15">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8"/>
      <c r="B927" s="578"/>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4" t="s">
        <v>33</v>
      </c>
      <c r="AL927" s="241"/>
      <c r="AM927" s="241"/>
      <c r="AN927" s="241"/>
      <c r="AO927" s="241"/>
      <c r="AP927" s="241"/>
      <c r="AQ927" s="241" t="s">
        <v>23</v>
      </c>
      <c r="AR927" s="241"/>
      <c r="AS927" s="241"/>
      <c r="AT927" s="241"/>
      <c r="AU927" s="92" t="s">
        <v>24</v>
      </c>
      <c r="AV927" s="93"/>
      <c r="AW927" s="93"/>
      <c r="AX927" s="585"/>
    </row>
    <row r="928" spans="1:50" ht="24" customHeight="1" x14ac:dyDescent="0.15">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customHeight="1" x14ac:dyDescent="0.15">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customHeight="1" x14ac:dyDescent="0.15">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customHeight="1" x14ac:dyDescent="0.15">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customHeight="1" x14ac:dyDescent="0.15">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customHeight="1" x14ac:dyDescent="0.15">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customHeight="1" x14ac:dyDescent="0.15">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customHeight="1" x14ac:dyDescent="0.15">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customHeight="1" x14ac:dyDescent="0.15">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customHeight="1" x14ac:dyDescent="0.15">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customHeight="1" x14ac:dyDescent="0.15">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customHeight="1" x14ac:dyDescent="0.15">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customHeight="1" x14ac:dyDescent="0.15">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customHeight="1" x14ac:dyDescent="0.15">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customHeight="1" x14ac:dyDescent="0.15">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customHeight="1" x14ac:dyDescent="0.15">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customHeight="1" x14ac:dyDescent="0.15">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customHeight="1" x14ac:dyDescent="0.15">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customHeight="1" x14ac:dyDescent="0.15">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customHeight="1" x14ac:dyDescent="0.15">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customHeight="1" x14ac:dyDescent="0.15">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customHeight="1" x14ac:dyDescent="0.15">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customHeight="1" x14ac:dyDescent="0.15">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customHeight="1" x14ac:dyDescent="0.15">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customHeight="1" x14ac:dyDescent="0.15">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customHeight="1" x14ac:dyDescent="0.15">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customHeight="1" x14ac:dyDescent="0.15">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customHeight="1" x14ac:dyDescent="0.15">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customHeight="1" x14ac:dyDescent="0.15">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customHeight="1" x14ac:dyDescent="0.15">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9" spans="1:50" x14ac:dyDescent="0.15">
      <c r="A959" s="9"/>
      <c r="B959" s="70" t="s">
        <v>433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8"/>
      <c r="B960" s="578"/>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4" t="s">
        <v>33</v>
      </c>
      <c r="AL960" s="241"/>
      <c r="AM960" s="241"/>
      <c r="AN960" s="241"/>
      <c r="AO960" s="241"/>
      <c r="AP960" s="241"/>
      <c r="AQ960" s="241" t="s">
        <v>23</v>
      </c>
      <c r="AR960" s="241"/>
      <c r="AS960" s="241"/>
      <c r="AT960" s="241"/>
      <c r="AU960" s="92" t="s">
        <v>24</v>
      </c>
      <c r="AV960" s="93"/>
      <c r="AW960" s="93"/>
      <c r="AX960" s="585"/>
    </row>
    <row r="961" spans="1:50" ht="24" customHeight="1" x14ac:dyDescent="0.15">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customHeight="1" x14ac:dyDescent="0.15">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customHeight="1" x14ac:dyDescent="0.15">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customHeight="1" x14ac:dyDescent="0.15">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customHeight="1" x14ac:dyDescent="0.15">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customHeight="1" x14ac:dyDescent="0.15">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customHeight="1" x14ac:dyDescent="0.15">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customHeight="1" x14ac:dyDescent="0.15">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customHeight="1" x14ac:dyDescent="0.15">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customHeight="1" x14ac:dyDescent="0.15">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customHeight="1" x14ac:dyDescent="0.15">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customHeight="1" x14ac:dyDescent="0.15">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customHeight="1" x14ac:dyDescent="0.15">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customHeight="1" x14ac:dyDescent="0.15">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customHeight="1" x14ac:dyDescent="0.15">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customHeight="1" x14ac:dyDescent="0.15">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customHeight="1" x14ac:dyDescent="0.15">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customHeight="1" x14ac:dyDescent="0.15">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customHeight="1" x14ac:dyDescent="0.15">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customHeight="1" x14ac:dyDescent="0.15">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customHeight="1" x14ac:dyDescent="0.15">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customHeight="1" x14ac:dyDescent="0.15">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customHeight="1" x14ac:dyDescent="0.15">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customHeight="1" x14ac:dyDescent="0.15">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customHeight="1" x14ac:dyDescent="0.15">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customHeight="1" x14ac:dyDescent="0.15">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customHeight="1" x14ac:dyDescent="0.15">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customHeight="1" x14ac:dyDescent="0.15">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customHeight="1" x14ac:dyDescent="0.15">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customHeight="1" x14ac:dyDescent="0.15">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2" spans="1:50" x14ac:dyDescent="0.15">
      <c r="A992" s="9"/>
      <c r="B992" s="70" t="s">
        <v>434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8"/>
      <c r="B993" s="578"/>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4" t="s">
        <v>33</v>
      </c>
      <c r="AL993" s="241"/>
      <c r="AM993" s="241"/>
      <c r="AN993" s="241"/>
      <c r="AO993" s="241"/>
      <c r="AP993" s="241"/>
      <c r="AQ993" s="241" t="s">
        <v>23</v>
      </c>
      <c r="AR993" s="241"/>
      <c r="AS993" s="241"/>
      <c r="AT993" s="241"/>
      <c r="AU993" s="92" t="s">
        <v>24</v>
      </c>
      <c r="AV993" s="93"/>
      <c r="AW993" s="93"/>
      <c r="AX993" s="585"/>
    </row>
    <row r="994" spans="1:50" ht="24" customHeight="1" x14ac:dyDescent="0.15">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customHeight="1" x14ac:dyDescent="0.15">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customHeight="1" x14ac:dyDescent="0.15">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customHeight="1" x14ac:dyDescent="0.15">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customHeight="1" x14ac:dyDescent="0.15">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customHeight="1" x14ac:dyDescent="0.15">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customHeight="1" x14ac:dyDescent="0.15">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customHeight="1" x14ac:dyDescent="0.15">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customHeight="1" x14ac:dyDescent="0.15">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customHeight="1" x14ac:dyDescent="0.15">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customHeight="1" x14ac:dyDescent="0.15">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customHeight="1" x14ac:dyDescent="0.15">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customHeight="1" x14ac:dyDescent="0.15">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customHeight="1" x14ac:dyDescent="0.15">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customHeight="1" x14ac:dyDescent="0.15">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customHeight="1" x14ac:dyDescent="0.15">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customHeight="1" x14ac:dyDescent="0.15">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customHeight="1" x14ac:dyDescent="0.15">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customHeight="1" x14ac:dyDescent="0.15">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customHeight="1" x14ac:dyDescent="0.15">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customHeight="1" x14ac:dyDescent="0.15">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customHeight="1" x14ac:dyDescent="0.15">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customHeight="1" x14ac:dyDescent="0.15">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customHeight="1" x14ac:dyDescent="0.15">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customHeight="1" x14ac:dyDescent="0.15">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customHeight="1" x14ac:dyDescent="0.15">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customHeight="1" x14ac:dyDescent="0.15">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customHeight="1" x14ac:dyDescent="0.15">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customHeight="1" x14ac:dyDescent="0.15">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customHeight="1" x14ac:dyDescent="0.15">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5" spans="1:50" x14ac:dyDescent="0.15">
      <c r="A1025" s="9"/>
      <c r="B1025" s="70" t="s">
        <v>435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8"/>
      <c r="B1026" s="578"/>
      <c r="C1026" s="241" t="s">
        <v>31</v>
      </c>
      <c r="D1026" s="241"/>
      <c r="E1026" s="241"/>
      <c r="F1026" s="241"/>
      <c r="G1026" s="241"/>
      <c r="H1026" s="241"/>
      <c r="I1026" s="241"/>
      <c r="J1026" s="241"/>
      <c r="K1026" s="241"/>
      <c r="L1026" s="241"/>
      <c r="M1026" s="241" t="s">
        <v>32</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4" t="s">
        <v>33</v>
      </c>
      <c r="AL1026" s="241"/>
      <c r="AM1026" s="241"/>
      <c r="AN1026" s="241"/>
      <c r="AO1026" s="241"/>
      <c r="AP1026" s="241"/>
      <c r="AQ1026" s="241" t="s">
        <v>23</v>
      </c>
      <c r="AR1026" s="241"/>
      <c r="AS1026" s="241"/>
      <c r="AT1026" s="241"/>
      <c r="AU1026" s="92" t="s">
        <v>24</v>
      </c>
      <c r="AV1026" s="93"/>
      <c r="AW1026" s="93"/>
      <c r="AX1026" s="585"/>
    </row>
    <row r="1027" spans="1:50" ht="24" customHeight="1" x14ac:dyDescent="0.15">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customHeight="1" x14ac:dyDescent="0.15">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customHeight="1" x14ac:dyDescent="0.15">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customHeight="1" x14ac:dyDescent="0.15">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customHeight="1" x14ac:dyDescent="0.15">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customHeight="1" x14ac:dyDescent="0.15">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customHeight="1" x14ac:dyDescent="0.15">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customHeight="1" x14ac:dyDescent="0.15">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customHeight="1" x14ac:dyDescent="0.15">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customHeight="1" x14ac:dyDescent="0.15">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customHeight="1" x14ac:dyDescent="0.15">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customHeight="1" x14ac:dyDescent="0.15">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customHeight="1" x14ac:dyDescent="0.15">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customHeight="1" x14ac:dyDescent="0.15">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customHeight="1" x14ac:dyDescent="0.15">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customHeight="1" x14ac:dyDescent="0.15">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customHeight="1" x14ac:dyDescent="0.15">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customHeight="1" x14ac:dyDescent="0.15">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customHeight="1" x14ac:dyDescent="0.15">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customHeight="1" x14ac:dyDescent="0.15">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customHeight="1" x14ac:dyDescent="0.15">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customHeight="1" x14ac:dyDescent="0.15">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customHeight="1" x14ac:dyDescent="0.15">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customHeight="1" x14ac:dyDescent="0.15">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customHeight="1" x14ac:dyDescent="0.15">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customHeight="1" x14ac:dyDescent="0.15">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customHeight="1" x14ac:dyDescent="0.15">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customHeight="1" x14ac:dyDescent="0.15">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customHeight="1" x14ac:dyDescent="0.15">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customHeight="1" x14ac:dyDescent="0.15">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8" spans="1:50" x14ac:dyDescent="0.15">
      <c r="A1058" s="9"/>
      <c r="B1058" s="70" t="s">
        <v>436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8"/>
      <c r="B1059" s="578"/>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4" t="s">
        <v>33</v>
      </c>
      <c r="AL1059" s="241"/>
      <c r="AM1059" s="241"/>
      <c r="AN1059" s="241"/>
      <c r="AO1059" s="241"/>
      <c r="AP1059" s="241"/>
      <c r="AQ1059" s="241" t="s">
        <v>23</v>
      </c>
      <c r="AR1059" s="241"/>
      <c r="AS1059" s="241"/>
      <c r="AT1059" s="241"/>
      <c r="AU1059" s="92" t="s">
        <v>24</v>
      </c>
      <c r="AV1059" s="93"/>
      <c r="AW1059" s="93"/>
      <c r="AX1059" s="585"/>
    </row>
    <row r="1060" spans="1:50" ht="24" customHeight="1" x14ac:dyDescent="0.15">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customHeight="1" x14ac:dyDescent="0.15">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customHeight="1" x14ac:dyDescent="0.15">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customHeight="1" x14ac:dyDescent="0.15">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customHeight="1" x14ac:dyDescent="0.15">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customHeight="1" x14ac:dyDescent="0.15">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customHeight="1" x14ac:dyDescent="0.15">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customHeight="1" x14ac:dyDescent="0.15">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customHeight="1" x14ac:dyDescent="0.15">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customHeight="1" x14ac:dyDescent="0.15">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customHeight="1" x14ac:dyDescent="0.15">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customHeight="1" x14ac:dyDescent="0.15">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customHeight="1" x14ac:dyDescent="0.15">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customHeight="1" x14ac:dyDescent="0.15">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customHeight="1" x14ac:dyDescent="0.15">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customHeight="1" x14ac:dyDescent="0.15">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customHeight="1" x14ac:dyDescent="0.15">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customHeight="1" x14ac:dyDescent="0.15">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customHeight="1" x14ac:dyDescent="0.15">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customHeight="1" x14ac:dyDescent="0.15">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customHeight="1" x14ac:dyDescent="0.15">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customHeight="1" x14ac:dyDescent="0.15">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customHeight="1" x14ac:dyDescent="0.15">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customHeight="1" x14ac:dyDescent="0.15">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customHeight="1" x14ac:dyDescent="0.15">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customHeight="1" x14ac:dyDescent="0.15">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customHeight="1" x14ac:dyDescent="0.15">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customHeight="1" x14ac:dyDescent="0.15">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customHeight="1" x14ac:dyDescent="0.15">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customHeight="1" x14ac:dyDescent="0.15">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8"/>
      <c r="B1092" s="578"/>
      <c r="C1092" s="241" t="s">
        <v>31</v>
      </c>
      <c r="D1092" s="241"/>
      <c r="E1092" s="241"/>
      <c r="F1092" s="241"/>
      <c r="G1092" s="241"/>
      <c r="H1092" s="241"/>
      <c r="I1092" s="241"/>
      <c r="J1092" s="241"/>
      <c r="K1092" s="241"/>
      <c r="L1092" s="241"/>
      <c r="M1092" s="241" t="s">
        <v>32</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4" t="s">
        <v>33</v>
      </c>
      <c r="AL1092" s="241"/>
      <c r="AM1092" s="241"/>
      <c r="AN1092" s="241"/>
      <c r="AO1092" s="241"/>
      <c r="AP1092" s="241"/>
      <c r="AQ1092" s="241" t="s">
        <v>23</v>
      </c>
      <c r="AR1092" s="241"/>
      <c r="AS1092" s="241"/>
      <c r="AT1092" s="241"/>
      <c r="AU1092" s="92" t="s">
        <v>24</v>
      </c>
      <c r="AV1092" s="93"/>
      <c r="AW1092" s="93"/>
      <c r="AX1092" s="585"/>
    </row>
    <row r="1093" spans="1:50" ht="24" customHeight="1" x14ac:dyDescent="0.15">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customHeight="1" x14ac:dyDescent="0.15">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customHeight="1" x14ac:dyDescent="0.15">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customHeight="1" x14ac:dyDescent="0.15">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customHeight="1" x14ac:dyDescent="0.15">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customHeight="1" x14ac:dyDescent="0.15">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customHeight="1" x14ac:dyDescent="0.15">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customHeight="1" x14ac:dyDescent="0.15">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customHeight="1" x14ac:dyDescent="0.15">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customHeight="1" x14ac:dyDescent="0.15">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customHeight="1" x14ac:dyDescent="0.15">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customHeight="1" x14ac:dyDescent="0.15">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customHeight="1" x14ac:dyDescent="0.15">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customHeight="1" x14ac:dyDescent="0.15">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customHeight="1" x14ac:dyDescent="0.15">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customHeight="1" x14ac:dyDescent="0.15">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customHeight="1" x14ac:dyDescent="0.15">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customHeight="1" x14ac:dyDescent="0.15">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customHeight="1" x14ac:dyDescent="0.15">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customHeight="1" x14ac:dyDescent="0.15">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customHeight="1" x14ac:dyDescent="0.15">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customHeight="1" x14ac:dyDescent="0.15">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customHeight="1" x14ac:dyDescent="0.15">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customHeight="1" x14ac:dyDescent="0.15">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customHeight="1" x14ac:dyDescent="0.15">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customHeight="1" x14ac:dyDescent="0.15">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customHeight="1" x14ac:dyDescent="0.15">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customHeight="1" x14ac:dyDescent="0.15">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customHeight="1" x14ac:dyDescent="0.15">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customHeight="1" x14ac:dyDescent="0.15">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4" spans="1:50" x14ac:dyDescent="0.15">
      <c r="A1124" s="9"/>
      <c r="B1124" s="70" t="s">
        <v>438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8"/>
      <c r="B1125" s="578"/>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4" t="s">
        <v>33</v>
      </c>
      <c r="AL1125" s="241"/>
      <c r="AM1125" s="241"/>
      <c r="AN1125" s="241"/>
      <c r="AO1125" s="241"/>
      <c r="AP1125" s="241"/>
      <c r="AQ1125" s="241" t="s">
        <v>23</v>
      </c>
      <c r="AR1125" s="241"/>
      <c r="AS1125" s="241"/>
      <c r="AT1125" s="241"/>
      <c r="AU1125" s="92" t="s">
        <v>24</v>
      </c>
      <c r="AV1125" s="93"/>
      <c r="AW1125" s="93"/>
      <c r="AX1125" s="585"/>
    </row>
    <row r="1126" spans="1:50" ht="24" customHeight="1" x14ac:dyDescent="0.15">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customHeight="1" x14ac:dyDescent="0.15">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customHeight="1" x14ac:dyDescent="0.15">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customHeight="1" x14ac:dyDescent="0.15">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customHeight="1" x14ac:dyDescent="0.15">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customHeight="1" x14ac:dyDescent="0.15">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customHeight="1" x14ac:dyDescent="0.15">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customHeight="1" x14ac:dyDescent="0.15">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customHeight="1" x14ac:dyDescent="0.15">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customHeight="1" x14ac:dyDescent="0.15">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customHeight="1" x14ac:dyDescent="0.15">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customHeight="1" x14ac:dyDescent="0.15">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customHeight="1" x14ac:dyDescent="0.15">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customHeight="1" x14ac:dyDescent="0.15">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customHeight="1" x14ac:dyDescent="0.15">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customHeight="1" x14ac:dyDescent="0.15">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customHeight="1" x14ac:dyDescent="0.15">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customHeight="1" x14ac:dyDescent="0.15">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customHeight="1" x14ac:dyDescent="0.15">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customHeight="1" x14ac:dyDescent="0.15">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customHeight="1" x14ac:dyDescent="0.15">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customHeight="1" x14ac:dyDescent="0.15">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customHeight="1" x14ac:dyDescent="0.15">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customHeight="1" x14ac:dyDescent="0.15">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customHeight="1" x14ac:dyDescent="0.15">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customHeight="1" x14ac:dyDescent="0.15">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customHeight="1" x14ac:dyDescent="0.15">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customHeight="1" x14ac:dyDescent="0.15">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customHeight="1" x14ac:dyDescent="0.15">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customHeight="1" x14ac:dyDescent="0.15">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7" spans="1:50" x14ac:dyDescent="0.15">
      <c r="A1157" s="9"/>
      <c r="B1157" s="70" t="s">
        <v>439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8"/>
      <c r="B1158" s="578"/>
      <c r="C1158" s="241" t="s">
        <v>31</v>
      </c>
      <c r="D1158" s="241"/>
      <c r="E1158" s="241"/>
      <c r="F1158" s="241"/>
      <c r="G1158" s="241"/>
      <c r="H1158" s="241"/>
      <c r="I1158" s="241"/>
      <c r="J1158" s="241"/>
      <c r="K1158" s="241"/>
      <c r="L1158" s="241"/>
      <c r="M1158" s="241" t="s">
        <v>32</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4" t="s">
        <v>33</v>
      </c>
      <c r="AL1158" s="241"/>
      <c r="AM1158" s="241"/>
      <c r="AN1158" s="241"/>
      <c r="AO1158" s="241"/>
      <c r="AP1158" s="241"/>
      <c r="AQ1158" s="241" t="s">
        <v>23</v>
      </c>
      <c r="AR1158" s="241"/>
      <c r="AS1158" s="241"/>
      <c r="AT1158" s="241"/>
      <c r="AU1158" s="92" t="s">
        <v>24</v>
      </c>
      <c r="AV1158" s="93"/>
      <c r="AW1158" s="93"/>
      <c r="AX1158" s="585"/>
    </row>
    <row r="1159" spans="1:50" ht="24" customHeight="1" x14ac:dyDescent="0.15">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customHeight="1" x14ac:dyDescent="0.15">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customHeight="1" x14ac:dyDescent="0.15">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customHeight="1" x14ac:dyDescent="0.15">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customHeight="1" x14ac:dyDescent="0.15">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customHeight="1" x14ac:dyDescent="0.15">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customHeight="1" x14ac:dyDescent="0.15">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customHeight="1" x14ac:dyDescent="0.15">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customHeight="1" x14ac:dyDescent="0.15">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customHeight="1" x14ac:dyDescent="0.15">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customHeight="1" x14ac:dyDescent="0.15">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customHeight="1" x14ac:dyDescent="0.15">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customHeight="1" x14ac:dyDescent="0.15">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customHeight="1" x14ac:dyDescent="0.15">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customHeight="1" x14ac:dyDescent="0.15">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customHeight="1" x14ac:dyDescent="0.15">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customHeight="1" x14ac:dyDescent="0.15">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customHeight="1" x14ac:dyDescent="0.15">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customHeight="1" x14ac:dyDescent="0.15">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customHeight="1" x14ac:dyDescent="0.15">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customHeight="1" x14ac:dyDescent="0.15">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customHeight="1" x14ac:dyDescent="0.15">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customHeight="1" x14ac:dyDescent="0.15">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customHeight="1" x14ac:dyDescent="0.15">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customHeight="1" x14ac:dyDescent="0.15">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customHeight="1" x14ac:dyDescent="0.15">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customHeight="1" x14ac:dyDescent="0.15">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customHeight="1" x14ac:dyDescent="0.15">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customHeight="1" x14ac:dyDescent="0.15">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customHeight="1" x14ac:dyDescent="0.15">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90" spans="1:50" x14ac:dyDescent="0.15">
      <c r="A1190" s="9"/>
      <c r="B1190" s="70" t="s">
        <v>440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8"/>
      <c r="B1191" s="578"/>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4" t="s">
        <v>33</v>
      </c>
      <c r="AL1191" s="241"/>
      <c r="AM1191" s="241"/>
      <c r="AN1191" s="241"/>
      <c r="AO1191" s="241"/>
      <c r="AP1191" s="241"/>
      <c r="AQ1191" s="241" t="s">
        <v>23</v>
      </c>
      <c r="AR1191" s="241"/>
      <c r="AS1191" s="241"/>
      <c r="AT1191" s="241"/>
      <c r="AU1191" s="92" t="s">
        <v>24</v>
      </c>
      <c r="AV1191" s="93"/>
      <c r="AW1191" s="93"/>
      <c r="AX1191" s="585"/>
    </row>
    <row r="1192" spans="1:50" ht="24" customHeight="1" x14ac:dyDescent="0.15">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customHeight="1" x14ac:dyDescent="0.15">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customHeight="1" x14ac:dyDescent="0.15">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customHeight="1" x14ac:dyDescent="0.15">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customHeight="1" x14ac:dyDescent="0.15">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customHeight="1" x14ac:dyDescent="0.15">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customHeight="1" x14ac:dyDescent="0.15">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customHeight="1" x14ac:dyDescent="0.15">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customHeight="1" x14ac:dyDescent="0.15">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customHeight="1" x14ac:dyDescent="0.15">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customHeight="1" x14ac:dyDescent="0.15">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customHeight="1" x14ac:dyDescent="0.15">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customHeight="1" x14ac:dyDescent="0.15">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customHeight="1" x14ac:dyDescent="0.15">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customHeight="1" x14ac:dyDescent="0.15">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customHeight="1" x14ac:dyDescent="0.15">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customHeight="1" x14ac:dyDescent="0.15">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customHeight="1" x14ac:dyDescent="0.15">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customHeight="1" x14ac:dyDescent="0.15">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customHeight="1" x14ac:dyDescent="0.15">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customHeight="1" x14ac:dyDescent="0.15">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customHeight="1" x14ac:dyDescent="0.15">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customHeight="1" x14ac:dyDescent="0.15">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customHeight="1" x14ac:dyDescent="0.15">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customHeight="1" x14ac:dyDescent="0.15">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customHeight="1" x14ac:dyDescent="0.15">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customHeight="1" x14ac:dyDescent="0.15">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customHeight="1" x14ac:dyDescent="0.15">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customHeight="1" x14ac:dyDescent="0.15">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customHeight="1" x14ac:dyDescent="0.15">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8"/>
      <c r="B1224" s="578"/>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4" t="s">
        <v>33</v>
      </c>
      <c r="AL1224" s="241"/>
      <c r="AM1224" s="241"/>
      <c r="AN1224" s="241"/>
      <c r="AO1224" s="241"/>
      <c r="AP1224" s="241"/>
      <c r="AQ1224" s="241" t="s">
        <v>23</v>
      </c>
      <c r="AR1224" s="241"/>
      <c r="AS1224" s="241"/>
      <c r="AT1224" s="241"/>
      <c r="AU1224" s="92" t="s">
        <v>24</v>
      </c>
      <c r="AV1224" s="93"/>
      <c r="AW1224" s="93"/>
      <c r="AX1224" s="585"/>
    </row>
    <row r="1225" spans="1:50" ht="24" customHeight="1" x14ac:dyDescent="0.15">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customHeight="1" x14ac:dyDescent="0.15">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customHeight="1" x14ac:dyDescent="0.15">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customHeight="1" x14ac:dyDescent="0.15">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customHeight="1" x14ac:dyDescent="0.15">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customHeight="1" x14ac:dyDescent="0.15">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customHeight="1" x14ac:dyDescent="0.15">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customHeight="1" x14ac:dyDescent="0.15">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customHeight="1" x14ac:dyDescent="0.15">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customHeight="1" x14ac:dyDescent="0.15">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customHeight="1" x14ac:dyDescent="0.15">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customHeight="1" x14ac:dyDescent="0.15">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customHeight="1" x14ac:dyDescent="0.15">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customHeight="1" x14ac:dyDescent="0.15">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customHeight="1" x14ac:dyDescent="0.15">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customHeight="1" x14ac:dyDescent="0.15">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customHeight="1" x14ac:dyDescent="0.15">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customHeight="1" x14ac:dyDescent="0.15">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customHeight="1" x14ac:dyDescent="0.15">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customHeight="1" x14ac:dyDescent="0.15">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customHeight="1" x14ac:dyDescent="0.15">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customHeight="1" x14ac:dyDescent="0.15">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customHeight="1" x14ac:dyDescent="0.15">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customHeight="1" x14ac:dyDescent="0.15">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customHeight="1" x14ac:dyDescent="0.15">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customHeight="1" x14ac:dyDescent="0.15">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customHeight="1" x14ac:dyDescent="0.15">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customHeight="1" x14ac:dyDescent="0.15">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customHeight="1" x14ac:dyDescent="0.15">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customHeight="1" x14ac:dyDescent="0.15">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6" spans="1:50" x14ac:dyDescent="0.15">
      <c r="A1256" s="9"/>
      <c r="B1256" s="70" t="s">
        <v>441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8"/>
      <c r="B1257" s="578"/>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4" t="s">
        <v>33</v>
      </c>
      <c r="AL1257" s="241"/>
      <c r="AM1257" s="241"/>
      <c r="AN1257" s="241"/>
      <c r="AO1257" s="241"/>
      <c r="AP1257" s="241"/>
      <c r="AQ1257" s="241" t="s">
        <v>23</v>
      </c>
      <c r="AR1257" s="241"/>
      <c r="AS1257" s="241"/>
      <c r="AT1257" s="241"/>
      <c r="AU1257" s="92" t="s">
        <v>24</v>
      </c>
      <c r="AV1257" s="93"/>
      <c r="AW1257" s="93"/>
      <c r="AX1257" s="585"/>
    </row>
    <row r="1258" spans="1:50" ht="24" customHeight="1" x14ac:dyDescent="0.15">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customHeight="1" x14ac:dyDescent="0.15">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customHeight="1" x14ac:dyDescent="0.15">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customHeight="1" x14ac:dyDescent="0.15">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customHeight="1" x14ac:dyDescent="0.15">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customHeight="1" x14ac:dyDescent="0.15">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customHeight="1" x14ac:dyDescent="0.15">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customHeight="1" x14ac:dyDescent="0.15">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customHeight="1" x14ac:dyDescent="0.15">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customHeight="1" x14ac:dyDescent="0.15">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customHeight="1" x14ac:dyDescent="0.15">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customHeight="1" x14ac:dyDescent="0.15">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customHeight="1" x14ac:dyDescent="0.15">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customHeight="1" x14ac:dyDescent="0.15">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customHeight="1" x14ac:dyDescent="0.15">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customHeight="1" x14ac:dyDescent="0.15">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customHeight="1" x14ac:dyDescent="0.15">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customHeight="1" x14ac:dyDescent="0.15">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customHeight="1" x14ac:dyDescent="0.15">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customHeight="1" x14ac:dyDescent="0.15">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customHeight="1" x14ac:dyDescent="0.15">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customHeight="1" x14ac:dyDescent="0.15">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customHeight="1" x14ac:dyDescent="0.15">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customHeight="1" x14ac:dyDescent="0.15">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customHeight="1" x14ac:dyDescent="0.15">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customHeight="1" x14ac:dyDescent="0.15">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customHeight="1" x14ac:dyDescent="0.15">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customHeight="1" x14ac:dyDescent="0.15">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customHeight="1" x14ac:dyDescent="0.15">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customHeight="1" x14ac:dyDescent="0.15">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9" spans="1:50" x14ac:dyDescent="0.15">
      <c r="A1289" s="9"/>
      <c r="B1289" s="70" t="s">
        <v>442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8"/>
      <c r="B1290" s="578"/>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4" t="s">
        <v>33</v>
      </c>
      <c r="AL1290" s="241"/>
      <c r="AM1290" s="241"/>
      <c r="AN1290" s="241"/>
      <c r="AO1290" s="241"/>
      <c r="AP1290" s="241"/>
      <c r="AQ1290" s="241" t="s">
        <v>23</v>
      </c>
      <c r="AR1290" s="241"/>
      <c r="AS1290" s="241"/>
      <c r="AT1290" s="241"/>
      <c r="AU1290" s="92" t="s">
        <v>24</v>
      </c>
      <c r="AV1290" s="93"/>
      <c r="AW1290" s="93"/>
      <c r="AX1290" s="585"/>
    </row>
    <row r="1291" spans="1:50" ht="24" customHeight="1" x14ac:dyDescent="0.15">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customHeight="1" x14ac:dyDescent="0.15">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customHeight="1" x14ac:dyDescent="0.15">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customHeight="1" x14ac:dyDescent="0.15">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customHeight="1" x14ac:dyDescent="0.15">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customHeight="1" x14ac:dyDescent="0.15">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customHeight="1" x14ac:dyDescent="0.15">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customHeight="1" x14ac:dyDescent="0.15">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customHeight="1" x14ac:dyDescent="0.15">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customHeight="1" x14ac:dyDescent="0.15">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customHeight="1" x14ac:dyDescent="0.15">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customHeight="1" x14ac:dyDescent="0.15">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customHeight="1" x14ac:dyDescent="0.15">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customHeight="1" x14ac:dyDescent="0.15">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customHeight="1" x14ac:dyDescent="0.15">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customHeight="1" x14ac:dyDescent="0.15">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customHeight="1" x14ac:dyDescent="0.15">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customHeight="1" x14ac:dyDescent="0.15">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customHeight="1" x14ac:dyDescent="0.15">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customHeight="1" x14ac:dyDescent="0.15">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customHeight="1" x14ac:dyDescent="0.15">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customHeight="1" x14ac:dyDescent="0.15">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customHeight="1" x14ac:dyDescent="0.15">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customHeight="1" x14ac:dyDescent="0.15">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customHeight="1" x14ac:dyDescent="0.15">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customHeight="1" x14ac:dyDescent="0.15">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customHeight="1" x14ac:dyDescent="0.15">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customHeight="1" x14ac:dyDescent="0.15">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customHeight="1" x14ac:dyDescent="0.15">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customHeight="1" x14ac:dyDescent="0.15">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2015-08-17T03:02:29Z</cp:lastPrinted>
  <dcterms:created xsi:type="dcterms:W3CDTF">2012-03-13T00:50:25Z</dcterms:created>
  <dcterms:modified xsi:type="dcterms:W3CDTF">2015-09-07T14:50:45Z</dcterms:modified>
</cp:coreProperties>
</file>