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<sst xmlns="http://schemas.openxmlformats.org/spreadsheetml/2006/main" count="755" uniqueCount="445">
  <si>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</si>
  <si>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</si>
  <si>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</si>
  <si>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</si>
  <si>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</si>
  <si>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</si>
  <si>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</si>
  <si>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</si>
  <si>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</si>
  <si>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</si>
  <si>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</si>
  <si>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</si>
  <si>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</si>
  <si>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</si>
  <si>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</si>
  <si>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</si>
  <si>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</si>
  <si>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</si>
  <si>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</si>
  <si>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</si>
  <si>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</si>
  <si>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</si>
  <si>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</si>
  <si>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</si>
  <si>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</si>
  <si>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</si>
  <si>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</si>
  <si>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</si>
  <si>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</si>
  <si>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</si>
  <si>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</si>
  <si>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</si>
  <si>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</si>
  <si>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</si>
  <si>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</si>
  <si>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</si>
  <si>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</si>
  <si>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</si>
  <si>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</si>
  <si>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</si>
  <si>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</si>
  <si>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</si>
  <si>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</si>
  <si>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</si>
  <si>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</si>
  <si>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</si>
  <si>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</si>
  <si>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</si>
  <si>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</si>
  <si>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</si>
  <si>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</si>
  <si>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</si>
  <si>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</si>
  <si>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</si>
  <si>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</si>
  <si>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</si>
  <si>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</si>
  <si>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</si>
  <si>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</si>
  <si>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</si>
  <si>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</si>
  <si>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</si>
  <si>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</si>
  <si>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</si>
  <si>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</si>
  <si>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</si>
  <si>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</si>
  <si>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</si>
  <si>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</si>
  <si>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</si>
  <si>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</si>
  <si>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</si>
  <si>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</si>
  <si>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</si>
  <si>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</si>
  <si>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</si>
  <si>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</si>
  <si>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</si>
  <si>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</si>
  <si>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</si>
  <si>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</si>
  <si>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</si>
  <si>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</si>
  <si>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</si>
  <si>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</si>
  <si>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</si>
  <si>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</si>
  <si>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</si>
  <si>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</si>
  <si>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</si>
  <si>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</si>
  <si>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</si>
  <si>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</si>
  <si>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</si>
  <si>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</si>
  <si>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</si>
  <si>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</si>
  <si>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</si>
  <si>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</si>
  <si>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</si>
  <si>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</si>
  <si>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</si>
  <si>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</si>
  <si>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</si>
  <si>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</si>
  <si>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</si>
  <si>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</si>
  <si>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</si>
  <si>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</si>
  <si>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</si>
  <si>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</si>
  <si>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</si>
  <si>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</si>
  <si>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</si>
  <si>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</si>
  <si>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</si>
  <si>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</si>
  <si>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</si>
  <si>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</si>
  <si>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</si>
  <si>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</si>
  <si>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</si>
  <si>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</si>
  <si>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</si>
  <si>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</si>
  <si>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</si>
  <si>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</si>
  <si>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</si>
  <si>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</si>
  <si>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</si>
  <si>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</si>
  <si>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</si>
  <si>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</si>
  <si>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</si>
  <si>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</si>
  <si>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</si>
  <si>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</si>
  <si>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</si>
  <si>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</si>
  <si>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</si>
  <si>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</si>
  <si>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</si>
  <si>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</si>
  <si>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</si>
  <si>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</si>
  <si>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</si>
  <si>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</si>
  <si>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</si>
  <si>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</si>
  <si>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</si>
  <si>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</si>
  <si>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</si>
  <si>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</si>
  <si>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</si>
  <si>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</si>
  <si>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</si>
  <si>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</si>
  <si>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</si>
  <si>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</si>
  <si>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</si>
  <si>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</si>
  <si>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</si>
  <si>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</si>
  <si>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</si>
  <si>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</si>
  <si>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</si>
  <si>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</si>
  <si>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</si>
  <si>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</si>
  <si>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</si>
  <si>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</si>
  <si>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</si>
  <si>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</si>
  <si>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</si>
  <si>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</si>
  <si>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</si>
  <si>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</si>
  <si>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</si>
  <si>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</si>
  <si>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</si>
  <si>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</si>
  <si>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</si>
  <si>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</si>
  <si>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</si>
  <si>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</si>
  <si>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</si>
  <si>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</si>
  <si>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</si>
  <si>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</si>
  <si>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</si>
  <si>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</si>
  <si>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</si>
  <si>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</si>
  <si>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</si>
  <si>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</si>
  <si>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</si>
  <si>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</si>
  <si>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</si>
  <si>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</si>
  <si>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</si>
  <si>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</si>
  <si>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</si>
  <si>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</si>
  <si>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</si>
  <si>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</si>
  <si>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</si>
  <si>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</si>
  <si>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</si>
  <si>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</si>
  <si>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</si>
  <si>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</si>
  <si>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</si>
  <si>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</si>
  <si>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</si>
  <si>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</si>
  <si>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</si>
  <si>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</si>
  <si>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</si>
  <si>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</si>
  <si>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</si>
  <si>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</si>
  <si>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</si>
  <si>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</si>
  <si>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</si>
  <si>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</si>
  <si>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</si>
  <si>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</si>
  <si>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</si>
  <si>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</si>
  <si>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</si>
  <si>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</si>
  <si>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</si>
  <si>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</si>
  <si>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</si>
  <si>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</si>
  <si>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</si>
  <si>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</si>
  <si>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</si>
  <si>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</si>
  <si>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</si>
  <si>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</si>
  <si>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</si>
  <si>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</si>
  <si>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</si>
  <si>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</si>
  <si>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</si>
  <si>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</si>
  <si>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</si>
  <si>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</si>
  <si>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</si>
  <si>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</si>
  <si>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</si>
  <si>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</si>
  <si>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</si>
  <si>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</si>
  <si>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</si>
  <si>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</si>
  <si>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</si>
  <si>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</si>
  <si>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</si>
  <si>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</si>
  <si>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</si>
  <si>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</si>
  <si>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</si>
  <si>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</si>
  <si>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</si>
  <si>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</si>
  <si>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</si>
  <si>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</si>
  <si>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</si>
  <si>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</si>
  <si>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</si>
  <si>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</si>
  <si>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</si>
  <si>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</si>
  <si>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</si>
  <si>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</si>
  <si>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</si>
  <si>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</si>
  <si>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</si>
  <si>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</si>
  <si>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</si>
  <si>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</si>
  <si>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</si>
  <si>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</si>
  <si>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</si>
  <si>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</si>
  <si>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</si>
  <si>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</si>
  <si>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</si>
  <si>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</si>
  <si>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</si>
  <si>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</si>
  <si>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</si>
  <si>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</si>
  <si>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</si>
  <si>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</si>
  <si>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</si>
  <si>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</si>
  <si>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</si>
  <si>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</si>
  <si>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</si>
  <si>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</si>
  <si>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</si>
  <si>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</si>
  <si>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</si>
  <si>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</si>
  <si>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</si>
  <si>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</si>
  <si>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</si>
  <si>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</si>
  <si>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</si>
  <si>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</si>
  <si>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</si>
  <si>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</si>
  <si>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</si>
  <si>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</si>
  <si>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</si>
  <si>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</si>
  <si>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</si>
  <si>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</si>
  <si>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</si>
  <si>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</si>
  <si>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</si>
  <si>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</si>
  <si>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</si>
  <si>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</si>
  <si>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</si>
  <si>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</si>
  <si>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</si>
  <si>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</si>
  <si>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</si>
  <si>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</si>
  <si>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</si>
  <si>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</si>
  <si>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</si>
  <si>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</si>
  <si>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</si>
  <si>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</si>
  <si>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</si>
  <si>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</si>
  <si>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</si>
  <si>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</si>
  <si>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</si>
  <si>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</si>
  <si>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</si>
  <si>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</si>
  <si>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</si>
  <si>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</si>
  <si>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</si>
  <si>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</si>
  <si>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</si>
  <si>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</si>
  <si>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</si>
  <si>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</si>
  <si>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</si>
  <si>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</si>
  <si>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</si>
  <si>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</si>
  <si>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</si>
  <si>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</si>
  <si>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</si>
  <si>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</si>
  <si>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</si>
  <si>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</si>
  <si>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</si>
  <si>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</si>
  <si>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</si>
  <si>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</si>
  <si>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</si>
  <si>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</si>
  <si>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</si>
  <si>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</si>
  <si>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</si>
  <si>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</si>
  <si>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</si>
  <si>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</si>
  <si>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</si>
  <si>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</si>
  <si>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</si>
  <si>
    <t>海外からの不動産投資の促進</t>
    <rPh sb="0" eb="2">
      <t>カイガイ</t>
    </rPh>
    <rPh sb="5" eb="8">
      <t>フドウサン</t>
    </rPh>
    <rPh sb="8" eb="10">
      <t>トウシ</t>
    </rPh>
    <rPh sb="11" eb="13">
      <t>ソクシン</t>
    </rPh>
    <phoneticPr fontId="5"/>
  </si>
  <si>
    <t>土地・建設産業局</t>
    <rPh sb="0" eb="2">
      <t>トチ</t>
    </rPh>
    <rPh sb="3" eb="5">
      <t>ケンセツ</t>
    </rPh>
    <rPh sb="5" eb="8">
      <t>サンギョウキョク</t>
    </rPh>
    <phoneticPr fontId="5"/>
  </si>
  <si>
    <t>国際課</t>
    <rPh sb="0" eb="3">
      <t>コクサイカ</t>
    </rPh>
    <phoneticPr fontId="5"/>
  </si>
  <si>
    <t>永森　栄次郎</t>
    <rPh sb="0" eb="2">
      <t>ナガモリ</t>
    </rPh>
    <rPh sb="3" eb="6">
      <t>エイジロウ</t>
    </rPh>
    <phoneticPr fontId="5"/>
  </si>
  <si>
    <t>9市場環境の整備、産業の生産性向上、消費者利益の保護
31不動産市場の整備や適正な土地利用のための条件整備を推進する</t>
    <phoneticPr fontId="5"/>
  </si>
  <si>
    <t>日本再興戦略（平成25年6月14日閣議決定、改訂2014平成26年6月24日）</t>
    <rPh sb="0" eb="2">
      <t>ニホン</t>
    </rPh>
    <rPh sb="2" eb="4">
      <t>サイコウ</t>
    </rPh>
    <rPh sb="4" eb="6">
      <t>センリャク</t>
    </rPh>
    <rPh sb="7" eb="9">
      <t>ヘイセイ</t>
    </rPh>
    <rPh sb="11" eb="12">
      <t>ネン</t>
    </rPh>
    <rPh sb="13" eb="14">
      <t>ガツ</t>
    </rPh>
    <rPh sb="16" eb="17">
      <t>ニチ</t>
    </rPh>
    <rPh sb="17" eb="19">
      <t>カクギ</t>
    </rPh>
    <rPh sb="19" eb="21">
      <t>ケッテイ</t>
    </rPh>
    <rPh sb="22" eb="24">
      <t>カイテイ</t>
    </rPh>
    <rPh sb="28" eb="30">
      <t>ヘイセイ</t>
    </rPh>
    <rPh sb="32" eb="33">
      <t>ネン</t>
    </rPh>
    <rPh sb="34" eb="35">
      <t>ガツ</t>
    </rPh>
    <rPh sb="37" eb="38">
      <t>ニチ</t>
    </rPh>
    <phoneticPr fontId="5"/>
  </si>
  <si>
    <t>-</t>
    <phoneticPr fontId="5"/>
  </si>
  <si>
    <t>評価DI</t>
    <rPh sb="0" eb="2">
      <t>ヒョウカ</t>
    </rPh>
    <phoneticPr fontId="5"/>
  </si>
  <si>
    <t>-</t>
    <phoneticPr fontId="5"/>
  </si>
  <si>
    <t>-</t>
    <phoneticPr fontId="5"/>
  </si>
  <si>
    <t>%</t>
    <phoneticPr fontId="5"/>
  </si>
  <si>
    <t>海外からの国内不動産投資の促進のために実施する業務の発注件数</t>
    <phoneticPr fontId="5"/>
  </si>
  <si>
    <t>執行（予定）額／活動実績（当初見込み）件数から算出　　　　　　　　　　　　</t>
    <phoneticPr fontId="5"/>
  </si>
  <si>
    <t>17,740千円/3件</t>
    <rPh sb="6" eb="8">
      <t>センエン</t>
    </rPh>
    <rPh sb="10" eb="11">
      <t>ケン</t>
    </rPh>
    <phoneticPr fontId="5"/>
  </si>
  <si>
    <t>千円</t>
    <rPh sb="0" eb="2">
      <t>センエン</t>
    </rPh>
    <phoneticPr fontId="5"/>
  </si>
  <si>
    <t>　　執行額/件数</t>
    <rPh sb="2" eb="4">
      <t>シッコウ</t>
    </rPh>
    <rPh sb="4" eb="5">
      <t>ガク</t>
    </rPh>
    <rPh sb="6" eb="8">
      <t>ケンスウ</t>
    </rPh>
    <phoneticPr fontId="5"/>
  </si>
  <si>
    <t>諸謝金</t>
    <rPh sb="0" eb="1">
      <t>ショ</t>
    </rPh>
    <rPh sb="1" eb="2">
      <t>シャ</t>
    </rPh>
    <rPh sb="2" eb="3">
      <t>キン</t>
    </rPh>
    <phoneticPr fontId="5"/>
  </si>
  <si>
    <t>委員等旅費</t>
    <rPh sb="0" eb="2">
      <t>イイン</t>
    </rPh>
    <rPh sb="2" eb="3">
      <t>ナド</t>
    </rPh>
    <rPh sb="3" eb="5">
      <t>リョヒ</t>
    </rPh>
    <phoneticPr fontId="5"/>
  </si>
  <si>
    <t>不動産市場整備等推進調査費</t>
    <rPh sb="0" eb="3">
      <t>フドウサン</t>
    </rPh>
    <rPh sb="3" eb="5">
      <t>シジョウ</t>
    </rPh>
    <rPh sb="5" eb="7">
      <t>セイビ</t>
    </rPh>
    <rPh sb="7" eb="8">
      <t>ナド</t>
    </rPh>
    <rPh sb="8" eb="10">
      <t>スイシン</t>
    </rPh>
    <rPh sb="10" eb="13">
      <t>チョウサヒ</t>
    </rPh>
    <phoneticPr fontId="5"/>
  </si>
  <si>
    <t>○</t>
    <phoneticPr fontId="5"/>
  </si>
  <si>
    <t>‐</t>
    <phoneticPr fontId="5"/>
  </si>
  <si>
    <t>見込みに合ったものとなっている。</t>
    <rPh sb="0" eb="2">
      <t>ミコ</t>
    </rPh>
    <rPh sb="4" eb="5">
      <t>ア</t>
    </rPh>
    <phoneticPr fontId="5"/>
  </si>
  <si>
    <t>成果は十分に活用されている。</t>
    <rPh sb="0" eb="2">
      <t>セイカ</t>
    </rPh>
    <rPh sb="3" eb="5">
      <t>ジュウブン</t>
    </rPh>
    <rPh sb="6" eb="8">
      <t>カツヨウ</t>
    </rPh>
    <phoneticPr fontId="5"/>
  </si>
  <si>
    <t>本事業は、「日本再興戦略」に掲げられた項目を実現するため、予算が限られている中で優先度の高い事業を行うものであり、国として早急に実施すべきであると認められる。</t>
    <rPh sb="0" eb="1">
      <t>ホン</t>
    </rPh>
    <rPh sb="1" eb="3">
      <t>ジギョウ</t>
    </rPh>
    <rPh sb="6" eb="8">
      <t>ニホン</t>
    </rPh>
    <rPh sb="8" eb="10">
      <t>サイコウ</t>
    </rPh>
    <rPh sb="10" eb="12">
      <t>センリャク</t>
    </rPh>
    <rPh sb="14" eb="15">
      <t>カカ</t>
    </rPh>
    <rPh sb="19" eb="21">
      <t>コウモク</t>
    </rPh>
    <rPh sb="22" eb="24">
      <t>ジツゲン</t>
    </rPh>
    <rPh sb="29" eb="31">
      <t>ヨサン</t>
    </rPh>
    <rPh sb="32" eb="33">
      <t>カギ</t>
    </rPh>
    <rPh sb="38" eb="39">
      <t>ナカ</t>
    </rPh>
    <rPh sb="40" eb="43">
      <t>ユウセンド</t>
    </rPh>
    <rPh sb="44" eb="45">
      <t>タカ</t>
    </rPh>
    <rPh sb="46" eb="48">
      <t>ジギョウ</t>
    </rPh>
    <rPh sb="49" eb="50">
      <t>オコナ</t>
    </rPh>
    <rPh sb="57" eb="58">
      <t>クニ</t>
    </rPh>
    <rPh sb="61" eb="63">
      <t>ソウキュウ</t>
    </rPh>
    <rPh sb="64" eb="66">
      <t>ジッシ</t>
    </rPh>
    <rPh sb="73" eb="74">
      <t>ミト</t>
    </rPh>
    <phoneticPr fontId="5"/>
  </si>
  <si>
    <t>我が国不動産市場の国際化を促進するため、効果的な情報発信の手段等を検討する。</t>
    <rPh sb="0" eb="1">
      <t>ワ</t>
    </rPh>
    <rPh sb="2" eb="3">
      <t>クニ</t>
    </rPh>
    <rPh sb="3" eb="6">
      <t>フドウサン</t>
    </rPh>
    <rPh sb="6" eb="8">
      <t>シジョウ</t>
    </rPh>
    <rPh sb="9" eb="12">
      <t>コクサイカ</t>
    </rPh>
    <rPh sb="13" eb="15">
      <t>ソクシン</t>
    </rPh>
    <rPh sb="20" eb="23">
      <t>コウカテキ</t>
    </rPh>
    <rPh sb="24" eb="26">
      <t>ジョウホウ</t>
    </rPh>
    <rPh sb="26" eb="28">
      <t>ハッシン</t>
    </rPh>
    <rPh sb="29" eb="31">
      <t>シュダン</t>
    </rPh>
    <rPh sb="31" eb="32">
      <t>ナド</t>
    </rPh>
    <rPh sb="33" eb="35">
      <t>ケントウ</t>
    </rPh>
    <phoneticPr fontId="5"/>
  </si>
  <si>
    <t>新26-050</t>
    <rPh sb="0" eb="1">
      <t>シン</t>
    </rPh>
    <phoneticPr fontId="5"/>
  </si>
  <si>
    <t>〔企画競争〕</t>
    <rPh sb="1" eb="3">
      <t>キカク</t>
    </rPh>
    <rPh sb="3" eb="5">
      <t>キョウソウ</t>
    </rPh>
    <phoneticPr fontId="5"/>
  </si>
  <si>
    <t>【調査・検討の実施】</t>
    <rPh sb="1" eb="3">
      <t>チョウサ</t>
    </rPh>
    <rPh sb="4" eb="6">
      <t>ケントウ</t>
    </rPh>
    <rPh sb="7" eb="9">
      <t>ジッシ</t>
    </rPh>
    <phoneticPr fontId="5"/>
  </si>
  <si>
    <t>【調査・検討の実施、情報発信】</t>
    <rPh sb="1" eb="3">
      <t>チョウサ</t>
    </rPh>
    <rPh sb="4" eb="6">
      <t>ケントウ</t>
    </rPh>
    <rPh sb="7" eb="9">
      <t>ジッシ</t>
    </rPh>
    <rPh sb="10" eb="12">
      <t>ジョウホウ</t>
    </rPh>
    <rPh sb="12" eb="14">
      <t>ハッシン</t>
    </rPh>
    <phoneticPr fontId="5"/>
  </si>
  <si>
    <t>A.（一財）日本不動産研究所</t>
    <rPh sb="3" eb="4">
      <t>イッ</t>
    </rPh>
    <rPh sb="4" eb="5">
      <t>ザイ</t>
    </rPh>
    <rPh sb="6" eb="8">
      <t>ニホン</t>
    </rPh>
    <rPh sb="8" eb="11">
      <t>フドウサン</t>
    </rPh>
    <rPh sb="11" eb="14">
      <t>ケンキュウジョ</t>
    </rPh>
    <phoneticPr fontId="5"/>
  </si>
  <si>
    <t>人件費</t>
    <rPh sb="0" eb="3">
      <t>ジンケンヒ</t>
    </rPh>
    <phoneticPr fontId="5"/>
  </si>
  <si>
    <t>直接人件費</t>
    <rPh sb="0" eb="2">
      <t>チョクセツ</t>
    </rPh>
    <rPh sb="2" eb="5">
      <t>ジンケンヒ</t>
    </rPh>
    <phoneticPr fontId="5"/>
  </si>
  <si>
    <t>外国旅費、会議運営費、印刷製本費等、一般管理費等</t>
    <rPh sb="0" eb="2">
      <t>ガイコク</t>
    </rPh>
    <rPh sb="2" eb="4">
      <t>リョヒ</t>
    </rPh>
    <rPh sb="5" eb="7">
      <t>カイギ</t>
    </rPh>
    <rPh sb="7" eb="9">
      <t>ウンエイ</t>
    </rPh>
    <rPh sb="9" eb="10">
      <t>ヒ</t>
    </rPh>
    <rPh sb="11" eb="13">
      <t>インサツ</t>
    </rPh>
    <rPh sb="13" eb="15">
      <t>セイホン</t>
    </rPh>
    <rPh sb="15" eb="17">
      <t>ヒナド</t>
    </rPh>
    <rPh sb="18" eb="20">
      <t>イッパン</t>
    </rPh>
    <rPh sb="20" eb="23">
      <t>カンリヒ</t>
    </rPh>
    <rPh sb="23" eb="24">
      <t>ナド</t>
    </rPh>
    <phoneticPr fontId="5"/>
  </si>
  <si>
    <t>B.（一社）日米不動産協力機構</t>
    <rPh sb="3" eb="4">
      <t>イッ</t>
    </rPh>
    <rPh sb="4" eb="5">
      <t>シャ</t>
    </rPh>
    <rPh sb="6" eb="8">
      <t>ニチベイ</t>
    </rPh>
    <rPh sb="8" eb="11">
      <t>フドウサン</t>
    </rPh>
    <rPh sb="11" eb="13">
      <t>キョウリョク</t>
    </rPh>
    <rPh sb="13" eb="15">
      <t>キコウ</t>
    </rPh>
    <phoneticPr fontId="5"/>
  </si>
  <si>
    <t>外国旅費、翻訳料、印刷製本費、一般管理費等</t>
    <rPh sb="0" eb="2">
      <t>ガイコク</t>
    </rPh>
    <rPh sb="2" eb="4">
      <t>リョヒ</t>
    </rPh>
    <rPh sb="5" eb="8">
      <t>ホンヤクリョウ</t>
    </rPh>
    <rPh sb="9" eb="11">
      <t>インサツ</t>
    </rPh>
    <rPh sb="11" eb="13">
      <t>セイホン</t>
    </rPh>
    <rPh sb="13" eb="14">
      <t>ヒ</t>
    </rPh>
    <rPh sb="15" eb="17">
      <t>イッパン</t>
    </rPh>
    <rPh sb="17" eb="20">
      <t>カンリヒ</t>
    </rPh>
    <rPh sb="20" eb="21">
      <t>トウ</t>
    </rPh>
    <phoneticPr fontId="5"/>
  </si>
  <si>
    <t>（一財）日本不動産研究所</t>
    <rPh sb="1" eb="2">
      <t>イッ</t>
    </rPh>
    <rPh sb="2" eb="3">
      <t>ザイ</t>
    </rPh>
    <rPh sb="4" eb="6">
      <t>ニホン</t>
    </rPh>
    <rPh sb="6" eb="8">
      <t>フドウ</t>
    </rPh>
    <rPh sb="8" eb="9">
      <t>サン</t>
    </rPh>
    <rPh sb="9" eb="12">
      <t>ケンキュウジョ</t>
    </rPh>
    <phoneticPr fontId="5"/>
  </si>
  <si>
    <t>外国人投資家による我が国不動産市場への投資促進に向けた戦略等検討業務</t>
    <rPh sb="0" eb="3">
      <t>ガイコクジン</t>
    </rPh>
    <rPh sb="3" eb="6">
      <t>トウシカ</t>
    </rPh>
    <rPh sb="9" eb="10">
      <t>ワ</t>
    </rPh>
    <rPh sb="11" eb="12">
      <t>クニ</t>
    </rPh>
    <rPh sb="12" eb="15">
      <t>フドウサン</t>
    </rPh>
    <rPh sb="15" eb="17">
      <t>シジョウ</t>
    </rPh>
    <rPh sb="19" eb="21">
      <t>トウシ</t>
    </rPh>
    <rPh sb="21" eb="23">
      <t>ソクシン</t>
    </rPh>
    <rPh sb="24" eb="25">
      <t>ム</t>
    </rPh>
    <rPh sb="27" eb="29">
      <t>センリャク</t>
    </rPh>
    <rPh sb="29" eb="30">
      <t>ナド</t>
    </rPh>
    <rPh sb="30" eb="32">
      <t>ケントウ</t>
    </rPh>
    <rPh sb="32" eb="34">
      <t>ギョウム</t>
    </rPh>
    <phoneticPr fontId="5"/>
  </si>
  <si>
    <t>（一社）日米不動産協力機構</t>
    <rPh sb="1" eb="2">
      <t>イッ</t>
    </rPh>
    <rPh sb="2" eb="3">
      <t>シャ</t>
    </rPh>
    <rPh sb="4" eb="6">
      <t>ニチベイ</t>
    </rPh>
    <rPh sb="6" eb="9">
      <t>フドウサン</t>
    </rPh>
    <rPh sb="9" eb="11">
      <t>キョウリョク</t>
    </rPh>
    <rPh sb="11" eb="13">
      <t>キコウ</t>
    </rPh>
    <phoneticPr fontId="5"/>
  </si>
  <si>
    <t>国土交通省</t>
  </si>
  <si>
    <t>-</t>
    <phoneticPr fontId="5"/>
  </si>
  <si>
    <t>件数</t>
    <rPh sb="0" eb="2">
      <t>ケンスウ</t>
    </rPh>
    <phoneticPr fontId="5"/>
  </si>
  <si>
    <t>国土交通省　１９百万円</t>
    <rPh sb="0" eb="2">
      <t>コクド</t>
    </rPh>
    <rPh sb="2" eb="5">
      <t>コウツウショウ</t>
    </rPh>
    <rPh sb="8" eb="9">
      <t>ヒャク</t>
    </rPh>
    <rPh sb="9" eb="11">
      <t>マンエン</t>
    </rPh>
    <phoneticPr fontId="5"/>
  </si>
  <si>
    <t>-</t>
    <phoneticPr fontId="5"/>
  </si>
  <si>
    <t>Ａ．一般社団法人　１４百万円</t>
    <rPh sb="2" eb="4">
      <t>イッパン</t>
    </rPh>
    <rPh sb="4" eb="8">
      <t>シャダンホウジン</t>
    </rPh>
    <rPh sb="11" eb="13">
      <t>ヒャクマン</t>
    </rPh>
    <rPh sb="13" eb="14">
      <t>エン</t>
    </rPh>
    <phoneticPr fontId="5"/>
  </si>
  <si>
    <t>Ｂ．一般社団法人　５百万円</t>
    <rPh sb="2" eb="4">
      <t>イッパン</t>
    </rPh>
    <rPh sb="4" eb="8">
      <t>シャダンホウジン</t>
    </rPh>
    <rPh sb="10" eb="13">
      <t>ヒャクマネン</t>
    </rPh>
    <phoneticPr fontId="5"/>
  </si>
  <si>
    <t>諸外国の不動産市場に関する情報の収集・提供業務</t>
    <rPh sb="0" eb="3">
      <t>ショガイコク</t>
    </rPh>
    <rPh sb="4" eb="7">
      <t>フドウサン</t>
    </rPh>
    <rPh sb="7" eb="9">
      <t>シジョウ</t>
    </rPh>
    <rPh sb="10" eb="11">
      <t>カン</t>
    </rPh>
    <rPh sb="13" eb="15">
      <t>ジョウホウ</t>
    </rPh>
    <rPh sb="16" eb="18">
      <t>シュウシュウ</t>
    </rPh>
    <rPh sb="19" eb="21">
      <t>テイキョウ</t>
    </rPh>
    <rPh sb="21" eb="23">
      <t>ギョウム</t>
    </rPh>
    <phoneticPr fontId="5"/>
  </si>
  <si>
    <t>19,112千円/2件</t>
    <rPh sb="6" eb="8">
      <t>センエン</t>
    </rPh>
    <rPh sb="10" eb="11">
      <t>ケン</t>
    </rPh>
    <phoneticPr fontId="5"/>
  </si>
  <si>
    <t>政府の「日本再興戦略」に掲げられた目標を実現するため、国として早急に実施すべき優先度の高い事業である。</t>
    <rPh sb="0" eb="2">
      <t>セイフ</t>
    </rPh>
    <rPh sb="4" eb="6">
      <t>ニホン</t>
    </rPh>
    <rPh sb="6" eb="8">
      <t>サイコウ</t>
    </rPh>
    <rPh sb="8" eb="10">
      <t>センリャク</t>
    </rPh>
    <rPh sb="12" eb="13">
      <t>カカ</t>
    </rPh>
    <rPh sb="17" eb="19">
      <t>モクヒョウ</t>
    </rPh>
    <rPh sb="20" eb="22">
      <t>ジツゲン</t>
    </rPh>
    <rPh sb="27" eb="28">
      <t>クニ</t>
    </rPh>
    <rPh sb="31" eb="33">
      <t>サッキュウ</t>
    </rPh>
    <rPh sb="34" eb="36">
      <t>ジッシ</t>
    </rPh>
    <rPh sb="39" eb="42">
      <t>ユウセンド</t>
    </rPh>
    <rPh sb="43" eb="44">
      <t>タカ</t>
    </rPh>
    <rPh sb="45" eb="47">
      <t>ジギョウセイフニホンサイコウセンリャク</t>
    </rPh>
    <phoneticPr fontId="5"/>
  </si>
  <si>
    <t>政府の「日本再興戦略」に掲げられた目標を実現するため、国として早急に実施すべき優先度の高い事業である。</t>
    <phoneticPr fontId="5"/>
  </si>
  <si>
    <t>企画競争入札により事業者を選定しており、競争性は確保されており、支出先の選定は妥当である。</t>
    <rPh sb="0" eb="2">
      <t>キカク</t>
    </rPh>
    <rPh sb="2" eb="4">
      <t>キョウソウ</t>
    </rPh>
    <rPh sb="4" eb="6">
      <t>ニュウサツ</t>
    </rPh>
    <rPh sb="9" eb="12">
      <t>ジギョウシャ</t>
    </rPh>
    <rPh sb="13" eb="15">
      <t>センテイ</t>
    </rPh>
    <rPh sb="20" eb="23">
      <t>キョウソウセイ</t>
    </rPh>
    <rPh sb="24" eb="26">
      <t>カクホ</t>
    </rPh>
    <phoneticPr fontId="5"/>
  </si>
  <si>
    <t>‐</t>
  </si>
  <si>
    <t>国として早急に実施すべき優先度の高い事業を行うこととしている。</t>
    <rPh sb="0" eb="1">
      <t>クニ</t>
    </rPh>
    <rPh sb="4" eb="6">
      <t>ソウキュウ</t>
    </rPh>
    <rPh sb="7" eb="9">
      <t>ジッシ</t>
    </rPh>
    <rPh sb="12" eb="15">
      <t>ユウセンド</t>
    </rPh>
    <rPh sb="16" eb="17">
      <t>タカ</t>
    </rPh>
    <rPh sb="18" eb="20">
      <t>ジギョウ</t>
    </rPh>
    <rPh sb="21" eb="22">
      <t>オコナ</t>
    </rPh>
    <phoneticPr fontId="5"/>
  </si>
  <si>
    <t>・民間市場で解決すべき課題であり、国の予算を使って戦略を検討したり、支援するものではないと思料。</t>
    <rPh sb="1" eb="3">
      <t>ミンカン</t>
    </rPh>
    <rPh sb="3" eb="5">
      <t>シジョウ</t>
    </rPh>
    <rPh sb="6" eb="8">
      <t>カイケツ</t>
    </rPh>
    <rPh sb="11" eb="13">
      <t>カダイ</t>
    </rPh>
    <rPh sb="17" eb="18">
      <t>クニ</t>
    </rPh>
    <rPh sb="19" eb="21">
      <t>ヨサン</t>
    </rPh>
    <rPh sb="22" eb="23">
      <t>ツカ</t>
    </rPh>
    <rPh sb="25" eb="27">
      <t>センリャク</t>
    </rPh>
    <rPh sb="28" eb="30">
      <t>ケントウ</t>
    </rPh>
    <rPh sb="34" eb="36">
      <t>シエン</t>
    </rPh>
    <rPh sb="45" eb="47">
      <t>シリョ</t>
    </rPh>
    <phoneticPr fontId="5"/>
  </si>
  <si>
    <t>官民の役割分担を明確化し、真に国が行うべき業務に限定すべき。予算を使って、国と業界の役割分担を検討するのは慎むべき。</t>
    <rPh sb="0" eb="2">
      <t>カンミン</t>
    </rPh>
    <rPh sb="3" eb="5">
      <t>ヤクワリ</t>
    </rPh>
    <rPh sb="5" eb="7">
      <t>ブンタン</t>
    </rPh>
    <rPh sb="8" eb="11">
      <t>メイカクカ</t>
    </rPh>
    <rPh sb="13" eb="14">
      <t>シン</t>
    </rPh>
    <rPh sb="15" eb="16">
      <t>クニ</t>
    </rPh>
    <rPh sb="17" eb="18">
      <t>オコナ</t>
    </rPh>
    <rPh sb="21" eb="23">
      <t>ギョウム</t>
    </rPh>
    <rPh sb="24" eb="26">
      <t>ゲンテイ</t>
    </rPh>
    <rPh sb="30" eb="32">
      <t>ヨサン</t>
    </rPh>
    <rPh sb="33" eb="34">
      <t>ツカ</t>
    </rPh>
    <rPh sb="37" eb="38">
      <t>クニ</t>
    </rPh>
    <rPh sb="39" eb="41">
      <t>ギョウカイ</t>
    </rPh>
    <rPh sb="42" eb="44">
      <t>ヤクワリ</t>
    </rPh>
    <rPh sb="44" eb="46">
      <t>ブンタン</t>
    </rPh>
    <rPh sb="47" eb="49">
      <t>ケントウ</t>
    </rPh>
    <rPh sb="53" eb="54">
      <t>ツツシ</t>
    </rPh>
    <phoneticPr fontId="5"/>
  </si>
  <si>
    <t>執行等改善</t>
  </si>
  <si>
    <t>　我が国は約2,500兆円に上る不動産ストックを有している我が国不動産市場の国際化を通じ、我が国不動産市場の潜在的成長力の顕在化及び新しい不動産ビジネスの創出を喚起し、我が国不動産市場の安定的な発展に繋げる。</t>
    <rPh sb="29" eb="30">
      <t>ワ</t>
    </rPh>
    <rPh sb="31" eb="32">
      <t>クニ</t>
    </rPh>
    <rPh sb="32" eb="35">
      <t>フドウサン</t>
    </rPh>
    <rPh sb="35" eb="37">
      <t>シジョウ</t>
    </rPh>
    <rPh sb="38" eb="41">
      <t>コクサイカ</t>
    </rPh>
    <rPh sb="42" eb="43">
      <t>ツウ</t>
    </rPh>
    <rPh sb="45" eb="46">
      <t>ワ</t>
    </rPh>
    <rPh sb="47" eb="48">
      <t>クニ</t>
    </rPh>
    <rPh sb="48" eb="51">
      <t>フドウサン</t>
    </rPh>
    <rPh sb="51" eb="53">
      <t>シジョウ</t>
    </rPh>
    <rPh sb="54" eb="57">
      <t>センザイテキ</t>
    </rPh>
    <rPh sb="57" eb="59">
      <t>セイチョウ</t>
    </rPh>
    <rPh sb="59" eb="60">
      <t>リョク</t>
    </rPh>
    <rPh sb="61" eb="64">
      <t>ケンザイカ</t>
    </rPh>
    <rPh sb="64" eb="65">
      <t>オヨ</t>
    </rPh>
    <rPh sb="66" eb="67">
      <t>アタラ</t>
    </rPh>
    <rPh sb="69" eb="72">
      <t>フドウサン</t>
    </rPh>
    <rPh sb="77" eb="79">
      <t>ソウシュツ</t>
    </rPh>
    <rPh sb="80" eb="82">
      <t>カンキ</t>
    </rPh>
    <rPh sb="84" eb="85">
      <t>ワ</t>
    </rPh>
    <rPh sb="86" eb="87">
      <t>クニ</t>
    </rPh>
    <rPh sb="87" eb="90">
      <t>フドウサン</t>
    </rPh>
    <rPh sb="90" eb="92">
      <t>シジョウ</t>
    </rPh>
    <rPh sb="93" eb="96">
      <t>アンテイテキ</t>
    </rPh>
    <rPh sb="97" eb="99">
      <t>ハッテン</t>
    </rPh>
    <rPh sb="100" eb="101">
      <t>ツナ</t>
    </rPh>
    <phoneticPr fontId="5"/>
  </si>
  <si>
    <t xml:space="preserve"> 　東京オリンピックや経済政策への期待を背景に、海外投資家から我が国不動産への投資に対する期待が高まっている好機を捉え、我が国不動産市場の国際化を促進するための新たな施策の調査・検討を実施し、我が国不動産市場の活性化・国際競争力の強化等を図る。</t>
    <rPh sb="2" eb="4">
      <t>トウキョウ</t>
    </rPh>
    <rPh sb="11" eb="13">
      <t>ケイザイ</t>
    </rPh>
    <rPh sb="13" eb="15">
      <t>セイサク</t>
    </rPh>
    <rPh sb="17" eb="19">
      <t>キタイ</t>
    </rPh>
    <rPh sb="20" eb="22">
      <t>ハイケイ</t>
    </rPh>
    <rPh sb="24" eb="26">
      <t>カイガイ</t>
    </rPh>
    <rPh sb="26" eb="29">
      <t>トウシカ</t>
    </rPh>
    <rPh sb="31" eb="32">
      <t>ワ</t>
    </rPh>
    <rPh sb="33" eb="34">
      <t>クニ</t>
    </rPh>
    <rPh sb="34" eb="37">
      <t>フドウサン</t>
    </rPh>
    <rPh sb="39" eb="41">
      <t>トウシ</t>
    </rPh>
    <rPh sb="42" eb="43">
      <t>タイ</t>
    </rPh>
    <rPh sb="45" eb="47">
      <t>キタイ</t>
    </rPh>
    <rPh sb="48" eb="49">
      <t>タカ</t>
    </rPh>
    <rPh sb="54" eb="56">
      <t>コウキ</t>
    </rPh>
    <rPh sb="57" eb="58">
      <t>トラ</t>
    </rPh>
    <rPh sb="60" eb="61">
      <t>ワ</t>
    </rPh>
    <rPh sb="62" eb="63">
      <t>クニ</t>
    </rPh>
    <rPh sb="63" eb="66">
      <t>フドウサン</t>
    </rPh>
    <rPh sb="66" eb="68">
      <t>シジョウ</t>
    </rPh>
    <rPh sb="69" eb="72">
      <t>コクサイカ</t>
    </rPh>
    <rPh sb="73" eb="75">
      <t>ソクシン</t>
    </rPh>
    <rPh sb="80" eb="81">
      <t>アラ</t>
    </rPh>
    <rPh sb="83" eb="85">
      <t>セサク</t>
    </rPh>
    <rPh sb="86" eb="88">
      <t>チョウサ</t>
    </rPh>
    <rPh sb="89" eb="91">
      <t>ケントウ</t>
    </rPh>
    <rPh sb="92" eb="94">
      <t>ジッシ</t>
    </rPh>
    <rPh sb="96" eb="97">
      <t>ワ</t>
    </rPh>
    <rPh sb="98" eb="99">
      <t>クニ</t>
    </rPh>
    <rPh sb="99" eb="102">
      <t>フドウサン</t>
    </rPh>
    <rPh sb="102" eb="104">
      <t>シジョウ</t>
    </rPh>
    <rPh sb="105" eb="108">
      <t>カッセイカ</t>
    </rPh>
    <rPh sb="109" eb="111">
      <t>コクサイ</t>
    </rPh>
    <rPh sb="111" eb="114">
      <t>キョウソウリョク</t>
    </rPh>
    <rPh sb="115" eb="117">
      <t>キョウカ</t>
    </rPh>
    <rPh sb="117" eb="118">
      <t>トウ</t>
    </rPh>
    <rPh sb="119" eb="120">
      <t>ハカ</t>
    </rPh>
    <phoneticPr fontId="5"/>
  </si>
  <si>
    <t>海外投資家の我が国の不動産市場に対する評価（国土交通省「海外投資家アンケート調査」）対象項目：不動産投資関連情報の入手容易性（透明性）に関する評価DIを51.8以上にする。</t>
    <rPh sb="0" eb="2">
      <t>カイガイ</t>
    </rPh>
    <rPh sb="2" eb="5">
      <t>トウシカ</t>
    </rPh>
    <rPh sb="6" eb="7">
      <t>ワ</t>
    </rPh>
    <rPh sb="8" eb="9">
      <t>クニ</t>
    </rPh>
    <rPh sb="10" eb="13">
      <t>フドウサン</t>
    </rPh>
    <rPh sb="13" eb="15">
      <t>シジョウ</t>
    </rPh>
    <rPh sb="16" eb="17">
      <t>タイ</t>
    </rPh>
    <rPh sb="19" eb="21">
      <t>ヒョウカ</t>
    </rPh>
    <rPh sb="22" eb="24">
      <t>コクド</t>
    </rPh>
    <rPh sb="24" eb="27">
      <t>コウツウショウ</t>
    </rPh>
    <rPh sb="28" eb="30">
      <t>カイガイ</t>
    </rPh>
    <rPh sb="30" eb="33">
      <t>トウシカ</t>
    </rPh>
    <rPh sb="38" eb="40">
      <t>チョウサ</t>
    </rPh>
    <rPh sb="42" eb="44">
      <t>タイショウ</t>
    </rPh>
    <rPh sb="44" eb="46">
      <t>コウモク</t>
    </rPh>
    <rPh sb="47" eb="50">
      <t>フドウサン</t>
    </rPh>
    <rPh sb="50" eb="52">
      <t>トウシ</t>
    </rPh>
    <rPh sb="52" eb="54">
      <t>カンレン</t>
    </rPh>
    <rPh sb="54" eb="56">
      <t>ジョウホウ</t>
    </rPh>
    <rPh sb="57" eb="59">
      <t>ニュウシュ</t>
    </rPh>
    <rPh sb="59" eb="62">
      <t>ヨウイセイ</t>
    </rPh>
    <rPh sb="63" eb="66">
      <t>トウメイセイ</t>
    </rPh>
    <rPh sb="68" eb="69">
      <t>カン</t>
    </rPh>
    <rPh sb="71" eb="73">
      <t>ヒョウカ</t>
    </rPh>
    <rPh sb="80" eb="82">
      <t>イジョウ</t>
    </rPh>
    <phoneticPr fontId="5"/>
  </si>
  <si>
    <t>海外投資家の我が国の不動産市場に対する評価（国土交通省「海外投資家アンケート調査」：【隔年実施】）対象項目：不動産投資関連情報の入手容易性（透明性)</t>
    <rPh sb="0" eb="2">
      <t>カイガイ</t>
    </rPh>
    <rPh sb="2" eb="5">
      <t>トウシカ</t>
    </rPh>
    <rPh sb="6" eb="7">
      <t>ワ</t>
    </rPh>
    <rPh sb="8" eb="9">
      <t>クニ</t>
    </rPh>
    <rPh sb="10" eb="13">
      <t>フドウサン</t>
    </rPh>
    <rPh sb="13" eb="15">
      <t>シジョウ</t>
    </rPh>
    <rPh sb="16" eb="17">
      <t>タイ</t>
    </rPh>
    <rPh sb="19" eb="21">
      <t>ヒョウカ</t>
    </rPh>
    <rPh sb="22" eb="24">
      <t>コクド</t>
    </rPh>
    <rPh sb="24" eb="27">
      <t>コウツウショウ</t>
    </rPh>
    <rPh sb="28" eb="30">
      <t>カイガイ</t>
    </rPh>
    <rPh sb="30" eb="33">
      <t>トウシカ</t>
    </rPh>
    <rPh sb="38" eb="40">
      <t>チョウサ</t>
    </rPh>
    <rPh sb="43" eb="45">
      <t>カクネン</t>
    </rPh>
    <rPh sb="45" eb="47">
      <t>ジッシ</t>
    </rPh>
    <rPh sb="49" eb="51">
      <t>タイショウ</t>
    </rPh>
    <rPh sb="51" eb="53">
      <t>コウモク</t>
    </rPh>
    <rPh sb="54" eb="57">
      <t>フドウサン</t>
    </rPh>
    <rPh sb="57" eb="59">
      <t>トウシ</t>
    </rPh>
    <rPh sb="59" eb="61">
      <t>カンレン</t>
    </rPh>
    <rPh sb="61" eb="63">
      <t>ジョウホウ</t>
    </rPh>
    <rPh sb="64" eb="66">
      <t>ニュウシュ</t>
    </rPh>
    <rPh sb="66" eb="69">
      <t>ヨウイセイ</t>
    </rPh>
    <rPh sb="70" eb="73">
      <t>トウメイセイ</t>
    </rPh>
    <phoneticPr fontId="5"/>
  </si>
  <si>
    <t>上場不動産投資信託証券投資主情報調査における、外国法人等による保有比率を30％以上にする。</t>
    <phoneticPr fontId="5"/>
  </si>
  <si>
    <t>上場不動産投資信託証券投資主情報調査における、外国法人等による保有比率。</t>
    <phoneticPr fontId="5"/>
  </si>
  <si>
    <t>％</t>
    <phoneticPr fontId="5"/>
  </si>
  <si>
    <t>-</t>
    <phoneticPr fontId="5"/>
  </si>
  <si>
    <t>平成26年度事業の実施に際しては、事業開始初年度ということもあり、投資家（国内、海外）のニーズ調査を行い、官民が連携してどのような不動産市場の国際化を目指すべきかという戦略を検討した。日本再興戦略の中短期工程表「立地競争力の更なる強化②」において、日本の不動産市場の更なる国際化促進方策の検討及び実施が位置づけられているが、今後は投資家ニーズの調査等の民間でできるところは民間に委ね、真に国が行うべき業務を実施することとする。例えば、海外投資を活用した地域経済活性化モデルケースの作成・普及等を通じた我が国不動産市場の潜在的成長力の顕在化や、不動産市場の国際化に起因するトラブルの未然防止に関するマニュアルの整備等を通じた不動産市場の国際化への対応を推進し、我が国不動産市場の安定的な発展に繋げることとする。</t>
    <phoneticPr fontId="5"/>
  </si>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</sst>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91"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43" xfId="1" applyFont="1" applyFill="1" applyBorder="1" applyAlignment="1" applyProtection="1">
      <alignment vertical="top"/>
      <protection locked="0"/>
    </xf>
    <xf numFmtId="0" fontId="11" fillId="0" borderId="64" xfId="1" applyFont="1" applyFill="1" applyBorder="1" applyAlignment="1" applyProtection="1">
      <alignment vertical="top"/>
      <protection locked="0"/>
    </xf>
    <xf numFmtId="0" fontId="11" fillId="0" borderId="91"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38" fontId="0" fillId="0" borderId="11" xfId="7" applyFont="1" applyBorder="1" applyAlignment="1" applyProtection="1">
      <alignment horizontal="center" vertical="center"/>
      <protection locked="0"/>
    </xf>
    <xf numFmtId="38" fontId="3" fillId="0" borderId="11" xfId="7"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0" xfId="0" applyNumberFormat="1" applyFont="1" applyFill="1" applyBorder="1" applyAlignment="1" applyProtection="1">
      <alignment horizontal="right"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690" t="s">
        <v>378</v>
      </c>
      <c r="AR2" s="690"/>
      <c r="AS2" s="59" t="str">
        <f>IF(OR(AQ2="　", AQ2=""), "", "-")</f>
        <v/>
      </c>
      <c r="AT2" s="691">
        <v>328</v>
      </c>
      <c r="AU2" s="691"/>
      <c r="AV2" s="60" t="str">
        <f>IF(AW2="", "", "-")</f>
        <v/>
      </c>
      <c r="AW2" s="692"/>
      <c r="AX2" s="692"/>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418</v>
      </c>
      <c r="AK3" s="654"/>
      <c r="AL3" s="654"/>
      <c r="AM3" s="654"/>
      <c r="AN3" s="654"/>
      <c r="AO3" s="654"/>
      <c r="AP3" s="654"/>
      <c r="AQ3" s="654"/>
      <c r="AR3" s="654"/>
      <c r="AS3" s="654"/>
      <c r="AT3" s="654"/>
      <c r="AU3" s="654"/>
      <c r="AV3" s="654"/>
      <c r="AW3" s="654"/>
      <c r="AX3" s="36" t="s">
        <v>91</v>
      </c>
    </row>
    <row r="4" spans="1:50" ht="24.75" customHeight="1" x14ac:dyDescent="0.15">
      <c r="A4" s="470" t="s">
        <v>30</v>
      </c>
      <c r="B4" s="471"/>
      <c r="C4" s="471"/>
      <c r="D4" s="471"/>
      <c r="E4" s="471"/>
      <c r="F4" s="471"/>
      <c r="G4" s="444" t="s">
        <v>380</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381</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68" t="s">
        <v>97</v>
      </c>
      <c r="H5" s="630"/>
      <c r="I5" s="630"/>
      <c r="J5" s="630"/>
      <c r="K5" s="630"/>
      <c r="L5" s="630"/>
      <c r="M5" s="669" t="s">
        <v>92</v>
      </c>
      <c r="N5" s="670"/>
      <c r="O5" s="670"/>
      <c r="P5" s="670"/>
      <c r="Q5" s="670"/>
      <c r="R5" s="671"/>
      <c r="S5" s="629" t="s">
        <v>157</v>
      </c>
      <c r="T5" s="630"/>
      <c r="U5" s="630"/>
      <c r="V5" s="630"/>
      <c r="W5" s="630"/>
      <c r="X5" s="631"/>
      <c r="Y5" s="461" t="s">
        <v>3</v>
      </c>
      <c r="Z5" s="462"/>
      <c r="AA5" s="462"/>
      <c r="AB5" s="462"/>
      <c r="AC5" s="462"/>
      <c r="AD5" s="463"/>
      <c r="AE5" s="464" t="s">
        <v>382</v>
      </c>
      <c r="AF5" s="465"/>
      <c r="AG5" s="465"/>
      <c r="AH5" s="465"/>
      <c r="AI5" s="465"/>
      <c r="AJ5" s="465"/>
      <c r="AK5" s="465"/>
      <c r="AL5" s="465"/>
      <c r="AM5" s="465"/>
      <c r="AN5" s="465"/>
      <c r="AO5" s="465"/>
      <c r="AP5" s="466"/>
      <c r="AQ5" s="467" t="s">
        <v>383</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384</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15">
      <c r="A7" s="496" t="s">
        <v>25</v>
      </c>
      <c r="B7" s="497"/>
      <c r="C7" s="497"/>
      <c r="D7" s="497"/>
      <c r="E7" s="497"/>
      <c r="F7" s="497"/>
      <c r="G7" s="498" t="s">
        <v>386</v>
      </c>
      <c r="H7" s="499"/>
      <c r="I7" s="499"/>
      <c r="J7" s="499"/>
      <c r="K7" s="499"/>
      <c r="L7" s="499"/>
      <c r="M7" s="499"/>
      <c r="N7" s="499"/>
      <c r="O7" s="499"/>
      <c r="P7" s="499"/>
      <c r="Q7" s="499"/>
      <c r="R7" s="499"/>
      <c r="S7" s="499"/>
      <c r="T7" s="499"/>
      <c r="U7" s="499"/>
      <c r="V7" s="500"/>
      <c r="W7" s="500"/>
      <c r="X7" s="500"/>
      <c r="Y7" s="501" t="s">
        <v>5</v>
      </c>
      <c r="Z7" s="391"/>
      <c r="AA7" s="391"/>
      <c r="AB7" s="391"/>
      <c r="AC7" s="391"/>
      <c r="AD7" s="393"/>
      <c r="AE7" s="502" t="s">
        <v>385</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2" t="s">
        <v>79</v>
      </c>
      <c r="Z8" s="482"/>
      <c r="AA8" s="482"/>
      <c r="AB8" s="482"/>
      <c r="AC8" s="482"/>
      <c r="AD8" s="482"/>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5" t="s">
        <v>26</v>
      </c>
      <c r="B9" s="196"/>
      <c r="C9" s="196"/>
      <c r="D9" s="196"/>
      <c r="E9" s="196"/>
      <c r="F9" s="196"/>
      <c r="G9" s="197" t="s">
        <v>435</v>
      </c>
      <c r="H9" s="198"/>
      <c r="I9" s="198"/>
      <c r="J9" s="198"/>
      <c r="K9" s="198"/>
      <c r="L9" s="198"/>
      <c r="M9" s="198"/>
      <c r="N9" s="198"/>
      <c r="O9" s="198"/>
      <c r="P9" s="198"/>
      <c r="Q9" s="198"/>
      <c r="R9" s="198"/>
      <c r="S9" s="198"/>
      <c r="T9" s="198"/>
      <c r="U9" s="198"/>
      <c r="V9" s="198"/>
      <c r="W9" s="198"/>
      <c r="X9" s="198"/>
      <c r="Y9" s="440"/>
      <c r="Z9" s="440"/>
      <c r="AA9" s="440"/>
      <c r="AB9" s="440"/>
      <c r="AC9" s="440"/>
      <c r="AD9" s="440"/>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436</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5"/>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6" t="s">
        <v>27</v>
      </c>
      <c r="B12" s="507"/>
      <c r="C12" s="507"/>
      <c r="D12" s="507"/>
      <c r="E12" s="507"/>
      <c r="F12" s="508"/>
      <c r="G12" s="512"/>
      <c r="H12" s="513"/>
      <c r="I12" s="513"/>
      <c r="J12" s="513"/>
      <c r="K12" s="513"/>
      <c r="L12" s="513"/>
      <c r="M12" s="513"/>
      <c r="N12" s="513"/>
      <c r="O12" s="513"/>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4"/>
    </row>
    <row r="13" spans="1:50" ht="21" customHeight="1" x14ac:dyDescent="0.15">
      <c r="A13" s="412"/>
      <c r="B13" s="413"/>
      <c r="C13" s="413"/>
      <c r="D13" s="413"/>
      <c r="E13" s="413"/>
      <c r="F13" s="414"/>
      <c r="G13" s="515" t="s">
        <v>7</v>
      </c>
      <c r="H13" s="516"/>
      <c r="I13" s="521" t="s">
        <v>8</v>
      </c>
      <c r="J13" s="522"/>
      <c r="K13" s="522"/>
      <c r="L13" s="522"/>
      <c r="M13" s="522"/>
      <c r="N13" s="522"/>
      <c r="O13" s="523"/>
      <c r="P13" s="524"/>
      <c r="Q13" s="524"/>
      <c r="R13" s="524"/>
      <c r="S13" s="524"/>
      <c r="T13" s="524"/>
      <c r="U13" s="524"/>
      <c r="V13" s="524"/>
      <c r="W13" s="524"/>
      <c r="X13" s="524"/>
      <c r="Y13" s="524"/>
      <c r="Z13" s="524"/>
      <c r="AA13" s="524"/>
      <c r="AB13" s="524"/>
      <c r="AC13" s="524"/>
      <c r="AD13" s="186">
        <v>20</v>
      </c>
      <c r="AE13" s="187"/>
      <c r="AF13" s="187"/>
      <c r="AG13" s="187"/>
      <c r="AH13" s="187"/>
      <c r="AI13" s="187"/>
      <c r="AJ13" s="188"/>
      <c r="AK13" s="186">
        <v>18</v>
      </c>
      <c r="AL13" s="187"/>
      <c r="AM13" s="187"/>
      <c r="AN13" s="187"/>
      <c r="AO13" s="187"/>
      <c r="AP13" s="187"/>
      <c r="AQ13" s="188"/>
      <c r="AR13" s="200">
        <v>16</v>
      </c>
      <c r="AS13" s="201"/>
      <c r="AT13" s="201"/>
      <c r="AU13" s="201"/>
      <c r="AV13" s="201"/>
      <c r="AW13" s="201"/>
      <c r="AX13" s="202"/>
    </row>
    <row r="14" spans="1:50" ht="21" customHeight="1" x14ac:dyDescent="0.15">
      <c r="A14" s="412"/>
      <c r="B14" s="413"/>
      <c r="C14" s="413"/>
      <c r="D14" s="413"/>
      <c r="E14" s="413"/>
      <c r="F14" s="414"/>
      <c r="G14" s="517"/>
      <c r="H14" s="518"/>
      <c r="I14" s="190" t="s">
        <v>9</v>
      </c>
      <c r="J14" s="191"/>
      <c r="K14" s="191"/>
      <c r="L14" s="191"/>
      <c r="M14" s="191"/>
      <c r="N14" s="191"/>
      <c r="O14" s="192"/>
      <c r="P14" s="186" t="s">
        <v>419</v>
      </c>
      <c r="Q14" s="187"/>
      <c r="R14" s="187"/>
      <c r="S14" s="187"/>
      <c r="T14" s="187"/>
      <c r="U14" s="187"/>
      <c r="V14" s="188"/>
      <c r="W14" s="186" t="s">
        <v>419</v>
      </c>
      <c r="X14" s="187"/>
      <c r="Y14" s="187"/>
      <c r="Z14" s="187"/>
      <c r="AA14" s="187"/>
      <c r="AB14" s="187"/>
      <c r="AC14" s="188"/>
      <c r="AD14" s="186" t="s">
        <v>419</v>
      </c>
      <c r="AE14" s="187"/>
      <c r="AF14" s="187"/>
      <c r="AG14" s="187"/>
      <c r="AH14" s="187"/>
      <c r="AI14" s="187"/>
      <c r="AJ14" s="188"/>
      <c r="AK14" s="186" t="s">
        <v>419</v>
      </c>
      <c r="AL14" s="187"/>
      <c r="AM14" s="187"/>
      <c r="AN14" s="187"/>
      <c r="AO14" s="187"/>
      <c r="AP14" s="187"/>
      <c r="AQ14" s="188"/>
      <c r="AR14" s="193"/>
      <c r="AS14" s="193"/>
      <c r="AT14" s="193"/>
      <c r="AU14" s="193"/>
      <c r="AV14" s="193"/>
      <c r="AW14" s="193"/>
      <c r="AX14" s="194"/>
    </row>
    <row r="15" spans="1:50" ht="21" customHeight="1" x14ac:dyDescent="0.15">
      <c r="A15" s="412"/>
      <c r="B15" s="413"/>
      <c r="C15" s="413"/>
      <c r="D15" s="413"/>
      <c r="E15" s="413"/>
      <c r="F15" s="414"/>
      <c r="G15" s="517"/>
      <c r="H15" s="518"/>
      <c r="I15" s="190" t="s">
        <v>62</v>
      </c>
      <c r="J15" s="441"/>
      <c r="K15" s="441"/>
      <c r="L15" s="441"/>
      <c r="M15" s="441"/>
      <c r="N15" s="441"/>
      <c r="O15" s="442"/>
      <c r="P15" s="186" t="s">
        <v>419</v>
      </c>
      <c r="Q15" s="187"/>
      <c r="R15" s="187"/>
      <c r="S15" s="187"/>
      <c r="T15" s="187"/>
      <c r="U15" s="187"/>
      <c r="V15" s="188"/>
      <c r="W15" s="186" t="s">
        <v>419</v>
      </c>
      <c r="X15" s="187"/>
      <c r="Y15" s="187"/>
      <c r="Z15" s="187"/>
      <c r="AA15" s="187"/>
      <c r="AB15" s="187"/>
      <c r="AC15" s="188"/>
      <c r="AD15" s="186" t="s">
        <v>419</v>
      </c>
      <c r="AE15" s="187"/>
      <c r="AF15" s="187"/>
      <c r="AG15" s="187"/>
      <c r="AH15" s="187"/>
      <c r="AI15" s="187"/>
      <c r="AJ15" s="188"/>
      <c r="AK15" s="186" t="s">
        <v>419</v>
      </c>
      <c r="AL15" s="187"/>
      <c r="AM15" s="187"/>
      <c r="AN15" s="187"/>
      <c r="AO15" s="187"/>
      <c r="AP15" s="187"/>
      <c r="AQ15" s="188"/>
      <c r="AR15" s="186"/>
      <c r="AS15" s="187"/>
      <c r="AT15" s="187"/>
      <c r="AU15" s="187"/>
      <c r="AV15" s="187"/>
      <c r="AW15" s="187"/>
      <c r="AX15" s="189"/>
    </row>
    <row r="16" spans="1:50" ht="21" customHeight="1" x14ac:dyDescent="0.15">
      <c r="A16" s="412"/>
      <c r="B16" s="413"/>
      <c r="C16" s="413"/>
      <c r="D16" s="413"/>
      <c r="E16" s="413"/>
      <c r="F16" s="414"/>
      <c r="G16" s="517"/>
      <c r="H16" s="518"/>
      <c r="I16" s="190" t="s">
        <v>63</v>
      </c>
      <c r="J16" s="441"/>
      <c r="K16" s="441"/>
      <c r="L16" s="441"/>
      <c r="M16" s="441"/>
      <c r="N16" s="441"/>
      <c r="O16" s="442"/>
      <c r="P16" s="186" t="s">
        <v>419</v>
      </c>
      <c r="Q16" s="187"/>
      <c r="R16" s="187"/>
      <c r="S16" s="187"/>
      <c r="T16" s="187"/>
      <c r="U16" s="187"/>
      <c r="V16" s="188"/>
      <c r="W16" s="186" t="s">
        <v>419</v>
      </c>
      <c r="X16" s="187"/>
      <c r="Y16" s="187"/>
      <c r="Z16" s="187"/>
      <c r="AA16" s="187"/>
      <c r="AB16" s="187"/>
      <c r="AC16" s="188"/>
      <c r="AD16" s="186" t="s">
        <v>419</v>
      </c>
      <c r="AE16" s="187"/>
      <c r="AF16" s="187"/>
      <c r="AG16" s="187"/>
      <c r="AH16" s="187"/>
      <c r="AI16" s="187"/>
      <c r="AJ16" s="188"/>
      <c r="AK16" s="186" t="s">
        <v>419</v>
      </c>
      <c r="AL16" s="187"/>
      <c r="AM16" s="187"/>
      <c r="AN16" s="187"/>
      <c r="AO16" s="187"/>
      <c r="AP16" s="187"/>
      <c r="AQ16" s="188"/>
      <c r="AR16" s="491"/>
      <c r="AS16" s="492"/>
      <c r="AT16" s="492"/>
      <c r="AU16" s="492"/>
      <c r="AV16" s="492"/>
      <c r="AW16" s="492"/>
      <c r="AX16" s="493"/>
    </row>
    <row r="17" spans="1:50" ht="24.75" customHeight="1" x14ac:dyDescent="0.15">
      <c r="A17" s="412"/>
      <c r="B17" s="413"/>
      <c r="C17" s="413"/>
      <c r="D17" s="413"/>
      <c r="E17" s="413"/>
      <c r="F17" s="414"/>
      <c r="G17" s="517"/>
      <c r="H17" s="518"/>
      <c r="I17" s="190" t="s">
        <v>61</v>
      </c>
      <c r="J17" s="191"/>
      <c r="K17" s="191"/>
      <c r="L17" s="191"/>
      <c r="M17" s="191"/>
      <c r="N17" s="191"/>
      <c r="O17" s="192"/>
      <c r="P17" s="186" t="s">
        <v>419</v>
      </c>
      <c r="Q17" s="187"/>
      <c r="R17" s="187"/>
      <c r="S17" s="187"/>
      <c r="T17" s="187"/>
      <c r="U17" s="187"/>
      <c r="V17" s="188"/>
      <c r="W17" s="186" t="s">
        <v>419</v>
      </c>
      <c r="X17" s="187"/>
      <c r="Y17" s="187"/>
      <c r="Z17" s="187"/>
      <c r="AA17" s="187"/>
      <c r="AB17" s="187"/>
      <c r="AC17" s="188"/>
      <c r="AD17" s="186" t="s">
        <v>419</v>
      </c>
      <c r="AE17" s="187"/>
      <c r="AF17" s="187"/>
      <c r="AG17" s="187"/>
      <c r="AH17" s="187"/>
      <c r="AI17" s="187"/>
      <c r="AJ17" s="188"/>
      <c r="AK17" s="186" t="s">
        <v>419</v>
      </c>
      <c r="AL17" s="187"/>
      <c r="AM17" s="187"/>
      <c r="AN17" s="187"/>
      <c r="AO17" s="187"/>
      <c r="AP17" s="187"/>
      <c r="AQ17" s="188"/>
      <c r="AR17" s="494"/>
      <c r="AS17" s="494"/>
      <c r="AT17" s="494"/>
      <c r="AU17" s="494"/>
      <c r="AV17" s="494"/>
      <c r="AW17" s="494"/>
      <c r="AX17" s="495"/>
    </row>
    <row r="18" spans="1:50" ht="24.75" customHeight="1" x14ac:dyDescent="0.15">
      <c r="A18" s="412"/>
      <c r="B18" s="413"/>
      <c r="C18" s="413"/>
      <c r="D18" s="413"/>
      <c r="E18" s="413"/>
      <c r="F18" s="414"/>
      <c r="G18" s="519"/>
      <c r="H18" s="520"/>
      <c r="I18" s="641" t="s">
        <v>22</v>
      </c>
      <c r="J18" s="642"/>
      <c r="K18" s="642"/>
      <c r="L18" s="642"/>
      <c r="M18" s="642"/>
      <c r="N18" s="642"/>
      <c r="O18" s="643"/>
      <c r="P18" s="663">
        <f>SUM(P13:V17)</f>
        <v>0</v>
      </c>
      <c r="Q18" s="664"/>
      <c r="R18" s="664"/>
      <c r="S18" s="664"/>
      <c r="T18" s="664"/>
      <c r="U18" s="664"/>
      <c r="V18" s="665"/>
      <c r="W18" s="663">
        <f>SUM(W13:AC17)</f>
        <v>0</v>
      </c>
      <c r="X18" s="664"/>
      <c r="Y18" s="664"/>
      <c r="Z18" s="664"/>
      <c r="AA18" s="664"/>
      <c r="AB18" s="664"/>
      <c r="AC18" s="665"/>
      <c r="AD18" s="663">
        <f t="shared" ref="AD18" si="0">SUM(AD13:AJ17)</f>
        <v>20</v>
      </c>
      <c r="AE18" s="664"/>
      <c r="AF18" s="664"/>
      <c r="AG18" s="664"/>
      <c r="AH18" s="664"/>
      <c r="AI18" s="664"/>
      <c r="AJ18" s="665"/>
      <c r="AK18" s="663">
        <f t="shared" ref="AK18" si="1">SUM(AK13:AQ17)</f>
        <v>18</v>
      </c>
      <c r="AL18" s="664"/>
      <c r="AM18" s="664"/>
      <c r="AN18" s="664"/>
      <c r="AO18" s="664"/>
      <c r="AP18" s="664"/>
      <c r="AQ18" s="665"/>
      <c r="AR18" s="663">
        <f t="shared" ref="AR18" si="2">SUM(AR13:AX17)</f>
        <v>16</v>
      </c>
      <c r="AS18" s="664"/>
      <c r="AT18" s="664"/>
      <c r="AU18" s="664"/>
      <c r="AV18" s="664"/>
      <c r="AW18" s="664"/>
      <c r="AX18" s="666"/>
    </row>
    <row r="19" spans="1:50" ht="24.75" customHeight="1" x14ac:dyDescent="0.15">
      <c r="A19" s="412"/>
      <c r="B19" s="413"/>
      <c r="C19" s="413"/>
      <c r="D19" s="413"/>
      <c r="E19" s="413"/>
      <c r="F19" s="414"/>
      <c r="G19" s="661" t="s">
        <v>10</v>
      </c>
      <c r="H19" s="662"/>
      <c r="I19" s="662"/>
      <c r="J19" s="662"/>
      <c r="K19" s="662"/>
      <c r="L19" s="662"/>
      <c r="M19" s="662"/>
      <c r="N19" s="662"/>
      <c r="O19" s="662"/>
      <c r="P19" s="186"/>
      <c r="Q19" s="187"/>
      <c r="R19" s="187"/>
      <c r="S19" s="187"/>
      <c r="T19" s="187"/>
      <c r="U19" s="187"/>
      <c r="V19" s="188"/>
      <c r="W19" s="186"/>
      <c r="X19" s="187"/>
      <c r="Y19" s="187"/>
      <c r="Z19" s="187"/>
      <c r="AA19" s="187"/>
      <c r="AB19" s="187"/>
      <c r="AC19" s="188"/>
      <c r="AD19" s="186">
        <v>19</v>
      </c>
      <c r="AE19" s="187"/>
      <c r="AF19" s="187"/>
      <c r="AG19" s="187"/>
      <c r="AH19" s="187"/>
      <c r="AI19" s="187"/>
      <c r="AJ19" s="188"/>
      <c r="AK19" s="639"/>
      <c r="AL19" s="639"/>
      <c r="AM19" s="639"/>
      <c r="AN19" s="639"/>
      <c r="AO19" s="639"/>
      <c r="AP19" s="639"/>
      <c r="AQ19" s="639"/>
      <c r="AR19" s="639"/>
      <c r="AS19" s="639"/>
      <c r="AT19" s="639"/>
      <c r="AU19" s="639"/>
      <c r="AV19" s="639"/>
      <c r="AW19" s="639"/>
      <c r="AX19" s="640"/>
    </row>
    <row r="20" spans="1:50" ht="24.75" customHeight="1" x14ac:dyDescent="0.15">
      <c r="A20" s="509"/>
      <c r="B20" s="510"/>
      <c r="C20" s="510"/>
      <c r="D20" s="510"/>
      <c r="E20" s="510"/>
      <c r="F20" s="511"/>
      <c r="G20" s="661" t="s">
        <v>11</v>
      </c>
      <c r="H20" s="662"/>
      <c r="I20" s="662"/>
      <c r="J20" s="662"/>
      <c r="K20" s="662"/>
      <c r="L20" s="662"/>
      <c r="M20" s="662"/>
      <c r="N20" s="662"/>
      <c r="O20" s="662"/>
      <c r="P20" s="667" t="str">
        <f>IF(P18=0, "-", P19/P18)</f>
        <v>-</v>
      </c>
      <c r="Q20" s="667"/>
      <c r="R20" s="667"/>
      <c r="S20" s="667"/>
      <c r="T20" s="667"/>
      <c r="U20" s="667"/>
      <c r="V20" s="667"/>
      <c r="W20" s="667" t="str">
        <f>IF(W18=0, "-", W19/W18)</f>
        <v>-</v>
      </c>
      <c r="X20" s="667"/>
      <c r="Y20" s="667"/>
      <c r="Z20" s="667"/>
      <c r="AA20" s="667"/>
      <c r="AB20" s="667"/>
      <c r="AC20" s="667"/>
      <c r="AD20" s="667">
        <f>IF(AD18=0, "-", AD19/AD18)</f>
        <v>0.95</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58"/>
      <c r="AU22" s="82">
        <v>29</v>
      </c>
      <c r="AV22" s="82"/>
      <c r="AW22" s="83" t="s">
        <v>355</v>
      </c>
      <c r="AX22" s="84"/>
    </row>
    <row r="23" spans="1:50" ht="22.5" customHeight="1" x14ac:dyDescent="0.15">
      <c r="A23" s="141"/>
      <c r="B23" s="139"/>
      <c r="C23" s="139"/>
      <c r="D23" s="139"/>
      <c r="E23" s="139"/>
      <c r="F23" s="140"/>
      <c r="G23" s="85" t="s">
        <v>437</v>
      </c>
      <c r="H23" s="86"/>
      <c r="I23" s="86"/>
      <c r="J23" s="86"/>
      <c r="K23" s="86"/>
      <c r="L23" s="86"/>
      <c r="M23" s="86"/>
      <c r="N23" s="86"/>
      <c r="O23" s="87"/>
      <c r="P23" s="232" t="s">
        <v>438</v>
      </c>
      <c r="Q23" s="247"/>
      <c r="R23" s="247"/>
      <c r="S23" s="247"/>
      <c r="T23" s="247"/>
      <c r="U23" s="247"/>
      <c r="V23" s="247"/>
      <c r="W23" s="247"/>
      <c r="X23" s="248"/>
      <c r="Y23" s="241" t="s">
        <v>14</v>
      </c>
      <c r="Z23" s="242"/>
      <c r="AA23" s="243"/>
      <c r="AB23" s="178" t="s">
        <v>387</v>
      </c>
      <c r="AC23" s="179"/>
      <c r="AD23" s="179"/>
      <c r="AE23" s="209">
        <v>18.899999999999999</v>
      </c>
      <c r="AF23" s="210"/>
      <c r="AG23" s="210"/>
      <c r="AH23" s="210"/>
      <c r="AI23" s="210"/>
      <c r="AJ23" s="209">
        <v>23.8</v>
      </c>
      <c r="AK23" s="210"/>
      <c r="AL23" s="210"/>
      <c r="AM23" s="210"/>
      <c r="AN23" s="210"/>
      <c r="AO23" s="99" t="s">
        <v>389</v>
      </c>
      <c r="AP23" s="100"/>
      <c r="AQ23" s="100"/>
      <c r="AR23" s="100"/>
      <c r="AS23" s="101"/>
      <c r="AT23" s="206"/>
      <c r="AU23" s="206"/>
      <c r="AV23" s="206"/>
      <c r="AW23" s="206"/>
      <c r="AX23" s="207"/>
    </row>
    <row r="24" spans="1:50" ht="22.5" customHeight="1" x14ac:dyDescent="0.15">
      <c r="A24" s="142"/>
      <c r="B24" s="143"/>
      <c r="C24" s="143"/>
      <c r="D24" s="143"/>
      <c r="E24" s="143"/>
      <c r="F24" s="144"/>
      <c r="G24" s="88"/>
      <c r="H24" s="89"/>
      <c r="I24" s="89"/>
      <c r="J24" s="89"/>
      <c r="K24" s="89"/>
      <c r="L24" s="89"/>
      <c r="M24" s="89"/>
      <c r="N24" s="89"/>
      <c r="O24" s="90"/>
      <c r="P24" s="249"/>
      <c r="Q24" s="249"/>
      <c r="R24" s="249"/>
      <c r="S24" s="249"/>
      <c r="T24" s="249"/>
      <c r="U24" s="249"/>
      <c r="V24" s="249"/>
      <c r="W24" s="249"/>
      <c r="X24" s="250"/>
      <c r="Y24" s="150" t="s">
        <v>65</v>
      </c>
      <c r="Z24" s="95"/>
      <c r="AA24" s="96"/>
      <c r="AB24" s="635" t="s">
        <v>390</v>
      </c>
      <c r="AC24" s="208"/>
      <c r="AD24" s="208"/>
      <c r="AE24" s="99" t="s">
        <v>389</v>
      </c>
      <c r="AF24" s="100"/>
      <c r="AG24" s="100"/>
      <c r="AH24" s="100"/>
      <c r="AI24" s="101"/>
      <c r="AJ24" s="99" t="s">
        <v>389</v>
      </c>
      <c r="AK24" s="100"/>
      <c r="AL24" s="100"/>
      <c r="AM24" s="100"/>
      <c r="AN24" s="101"/>
      <c r="AO24" s="99" t="s">
        <v>389</v>
      </c>
      <c r="AP24" s="100"/>
      <c r="AQ24" s="100"/>
      <c r="AR24" s="100"/>
      <c r="AS24" s="101"/>
      <c r="AT24" s="99">
        <v>51.8</v>
      </c>
      <c r="AU24" s="100"/>
      <c r="AV24" s="100"/>
      <c r="AW24" s="100"/>
      <c r="AX24" s="364"/>
    </row>
    <row r="25" spans="1:50" ht="51" customHeight="1" x14ac:dyDescent="0.15">
      <c r="A25" s="145"/>
      <c r="B25" s="146"/>
      <c r="C25" s="146"/>
      <c r="D25" s="146"/>
      <c r="E25" s="146"/>
      <c r="F25" s="147"/>
      <c r="G25" s="91"/>
      <c r="H25" s="92"/>
      <c r="I25" s="92"/>
      <c r="J25" s="92"/>
      <c r="K25" s="92"/>
      <c r="L25" s="92"/>
      <c r="M25" s="92"/>
      <c r="N25" s="92"/>
      <c r="O25" s="93"/>
      <c r="P25" s="251"/>
      <c r="Q25" s="251"/>
      <c r="R25" s="251"/>
      <c r="S25" s="251"/>
      <c r="T25" s="251"/>
      <c r="U25" s="251"/>
      <c r="V25" s="251"/>
      <c r="W25" s="251"/>
      <c r="X25" s="252"/>
      <c r="Y25" s="94" t="s">
        <v>15</v>
      </c>
      <c r="Z25" s="95"/>
      <c r="AA25" s="96"/>
      <c r="AB25" s="97" t="s">
        <v>359</v>
      </c>
      <c r="AC25" s="98"/>
      <c r="AD25" s="98"/>
      <c r="AE25" s="99">
        <v>36.4</v>
      </c>
      <c r="AF25" s="100"/>
      <c r="AG25" s="100"/>
      <c r="AH25" s="100"/>
      <c r="AI25" s="101"/>
      <c r="AJ25" s="99">
        <v>45.9</v>
      </c>
      <c r="AK25" s="100"/>
      <c r="AL25" s="100"/>
      <c r="AM25" s="100"/>
      <c r="AN25" s="101"/>
      <c r="AO25" s="99" t="s">
        <v>389</v>
      </c>
      <c r="AP25" s="100"/>
      <c r="AQ25" s="100"/>
      <c r="AR25" s="100"/>
      <c r="AS25" s="101"/>
      <c r="AT25" s="203"/>
      <c r="AU25" s="204"/>
      <c r="AV25" s="204"/>
      <c r="AW25" s="204"/>
      <c r="AX25" s="205"/>
    </row>
    <row r="26" spans="1:50" ht="18.75"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58"/>
      <c r="AU27" s="82">
        <v>29</v>
      </c>
      <c r="AV27" s="82"/>
      <c r="AW27" s="83" t="s">
        <v>355</v>
      </c>
      <c r="AX27" s="84"/>
    </row>
    <row r="28" spans="1:50" ht="22.5" customHeight="1" x14ac:dyDescent="0.15">
      <c r="A28" s="141"/>
      <c r="B28" s="139"/>
      <c r="C28" s="139"/>
      <c r="D28" s="139"/>
      <c r="E28" s="139"/>
      <c r="F28" s="140"/>
      <c r="G28" s="85" t="s">
        <v>439</v>
      </c>
      <c r="H28" s="86"/>
      <c r="I28" s="86"/>
      <c r="J28" s="86"/>
      <c r="K28" s="86"/>
      <c r="L28" s="86"/>
      <c r="M28" s="86"/>
      <c r="N28" s="86"/>
      <c r="O28" s="87"/>
      <c r="P28" s="232" t="s">
        <v>440</v>
      </c>
      <c r="Q28" s="247"/>
      <c r="R28" s="247"/>
      <c r="S28" s="247"/>
      <c r="T28" s="247"/>
      <c r="U28" s="247"/>
      <c r="V28" s="247"/>
      <c r="W28" s="247"/>
      <c r="X28" s="248"/>
      <c r="Y28" s="241" t="s">
        <v>14</v>
      </c>
      <c r="Z28" s="242"/>
      <c r="AA28" s="243"/>
      <c r="AB28" s="178" t="s">
        <v>441</v>
      </c>
      <c r="AC28" s="179"/>
      <c r="AD28" s="179"/>
      <c r="AE28" s="99" t="s">
        <v>442</v>
      </c>
      <c r="AF28" s="100"/>
      <c r="AG28" s="100"/>
      <c r="AH28" s="100"/>
      <c r="AI28" s="101"/>
      <c r="AJ28" s="99" t="s">
        <v>442</v>
      </c>
      <c r="AK28" s="100"/>
      <c r="AL28" s="100"/>
      <c r="AM28" s="100"/>
      <c r="AN28" s="101"/>
      <c r="AO28" s="99">
        <v>23.3</v>
      </c>
      <c r="AP28" s="100"/>
      <c r="AQ28" s="100"/>
      <c r="AR28" s="100"/>
      <c r="AS28" s="101"/>
      <c r="AT28" s="206"/>
      <c r="AU28" s="206"/>
      <c r="AV28" s="206"/>
      <c r="AW28" s="206"/>
      <c r="AX28" s="207"/>
    </row>
    <row r="29" spans="1:50" ht="22.5" customHeight="1" x14ac:dyDescent="0.15">
      <c r="A29" s="142"/>
      <c r="B29" s="143"/>
      <c r="C29" s="143"/>
      <c r="D29" s="143"/>
      <c r="E29" s="143"/>
      <c r="F29" s="144"/>
      <c r="G29" s="88"/>
      <c r="H29" s="89"/>
      <c r="I29" s="89"/>
      <c r="J29" s="89"/>
      <c r="K29" s="89"/>
      <c r="L29" s="89"/>
      <c r="M29" s="89"/>
      <c r="N29" s="89"/>
      <c r="O29" s="90"/>
      <c r="P29" s="249"/>
      <c r="Q29" s="249"/>
      <c r="R29" s="249"/>
      <c r="S29" s="249"/>
      <c r="T29" s="249"/>
      <c r="U29" s="249"/>
      <c r="V29" s="249"/>
      <c r="W29" s="249"/>
      <c r="X29" s="250"/>
      <c r="Y29" s="150" t="s">
        <v>65</v>
      </c>
      <c r="Z29" s="95"/>
      <c r="AA29" s="96"/>
      <c r="AB29" s="635" t="s">
        <v>441</v>
      </c>
      <c r="AC29" s="208"/>
      <c r="AD29" s="208"/>
      <c r="AE29" s="99" t="s">
        <v>442</v>
      </c>
      <c r="AF29" s="100"/>
      <c r="AG29" s="100"/>
      <c r="AH29" s="100"/>
      <c r="AI29" s="101"/>
      <c r="AJ29" s="99" t="s">
        <v>442</v>
      </c>
      <c r="AK29" s="100"/>
      <c r="AL29" s="100"/>
      <c r="AM29" s="100"/>
      <c r="AN29" s="101"/>
      <c r="AO29" s="99" t="s">
        <v>442</v>
      </c>
      <c r="AP29" s="100"/>
      <c r="AQ29" s="100"/>
      <c r="AR29" s="100"/>
      <c r="AS29" s="101"/>
      <c r="AT29" s="99">
        <v>30</v>
      </c>
      <c r="AU29" s="100"/>
      <c r="AV29" s="100"/>
      <c r="AW29" s="100"/>
      <c r="AX29" s="364"/>
    </row>
    <row r="30" spans="1:50" ht="22.5" customHeight="1" x14ac:dyDescent="0.15">
      <c r="A30" s="145"/>
      <c r="B30" s="146"/>
      <c r="C30" s="146"/>
      <c r="D30" s="146"/>
      <c r="E30" s="146"/>
      <c r="F30" s="147"/>
      <c r="G30" s="91"/>
      <c r="H30" s="92"/>
      <c r="I30" s="92"/>
      <c r="J30" s="92"/>
      <c r="K30" s="92"/>
      <c r="L30" s="92"/>
      <c r="M30" s="92"/>
      <c r="N30" s="92"/>
      <c r="O30" s="93"/>
      <c r="P30" s="251"/>
      <c r="Q30" s="251"/>
      <c r="R30" s="251"/>
      <c r="S30" s="251"/>
      <c r="T30" s="251"/>
      <c r="U30" s="251"/>
      <c r="V30" s="251"/>
      <c r="W30" s="251"/>
      <c r="X30" s="252"/>
      <c r="Y30" s="94" t="s">
        <v>15</v>
      </c>
      <c r="Z30" s="95"/>
      <c r="AA30" s="96"/>
      <c r="AB30" s="98" t="s">
        <v>16</v>
      </c>
      <c r="AC30" s="98"/>
      <c r="AD30" s="98"/>
      <c r="AE30" s="99" t="s">
        <v>442</v>
      </c>
      <c r="AF30" s="100"/>
      <c r="AG30" s="100"/>
      <c r="AH30" s="100"/>
      <c r="AI30" s="101"/>
      <c r="AJ30" s="99" t="s">
        <v>442</v>
      </c>
      <c r="AK30" s="100"/>
      <c r="AL30" s="100"/>
      <c r="AM30" s="100"/>
      <c r="AN30" s="101"/>
      <c r="AO30" s="99">
        <v>77.599999999999994</v>
      </c>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58"/>
      <c r="AU32" s="82"/>
      <c r="AV32" s="82"/>
      <c r="AW32" s="83" t="s">
        <v>355</v>
      </c>
      <c r="AX32" s="84"/>
    </row>
    <row r="33" spans="1:50" ht="22.5" hidden="1" customHeight="1" x14ac:dyDescent="0.15">
      <c r="A33" s="141"/>
      <c r="B33" s="139"/>
      <c r="C33" s="139"/>
      <c r="D33" s="139"/>
      <c r="E33" s="139"/>
      <c r="F33" s="140"/>
      <c r="G33" s="246"/>
      <c r="H33" s="86"/>
      <c r="I33" s="86"/>
      <c r="J33" s="86"/>
      <c r="K33" s="86"/>
      <c r="L33" s="86"/>
      <c r="M33" s="86"/>
      <c r="N33" s="86"/>
      <c r="O33" s="87"/>
      <c r="P33" s="232"/>
      <c r="Q33" s="247"/>
      <c r="R33" s="247"/>
      <c r="S33" s="247"/>
      <c r="T33" s="247"/>
      <c r="U33" s="247"/>
      <c r="V33" s="247"/>
      <c r="W33" s="247"/>
      <c r="X33" s="248"/>
      <c r="Y33" s="241" t="s">
        <v>14</v>
      </c>
      <c r="Z33" s="242"/>
      <c r="AA33" s="243"/>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9"/>
      <c r="Q34" s="249"/>
      <c r="R34" s="249"/>
      <c r="S34" s="249"/>
      <c r="T34" s="249"/>
      <c r="U34" s="249"/>
      <c r="V34" s="249"/>
      <c r="W34" s="249"/>
      <c r="X34" s="250"/>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64"/>
    </row>
    <row r="35" spans="1:50" ht="22.5" hidden="1" customHeight="1" x14ac:dyDescent="0.15">
      <c r="A35" s="145"/>
      <c r="B35" s="146"/>
      <c r="C35" s="146"/>
      <c r="D35" s="146"/>
      <c r="E35" s="146"/>
      <c r="F35" s="147"/>
      <c r="G35" s="91"/>
      <c r="H35" s="92"/>
      <c r="I35" s="92"/>
      <c r="J35" s="92"/>
      <c r="K35" s="92"/>
      <c r="L35" s="92"/>
      <c r="M35" s="92"/>
      <c r="N35" s="92"/>
      <c r="O35" s="93"/>
      <c r="P35" s="251"/>
      <c r="Q35" s="251"/>
      <c r="R35" s="251"/>
      <c r="S35" s="251"/>
      <c r="T35" s="251"/>
      <c r="U35" s="251"/>
      <c r="V35" s="251"/>
      <c r="W35" s="251"/>
      <c r="X35" s="252"/>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58"/>
      <c r="AU37" s="82"/>
      <c r="AV37" s="82"/>
      <c r="AW37" s="83" t="s">
        <v>355</v>
      </c>
      <c r="AX37" s="84"/>
    </row>
    <row r="38" spans="1:50" ht="22.5" hidden="1" customHeight="1" x14ac:dyDescent="0.15">
      <c r="A38" s="141"/>
      <c r="B38" s="139"/>
      <c r="C38" s="139"/>
      <c r="D38" s="139"/>
      <c r="E38" s="139"/>
      <c r="F38" s="140"/>
      <c r="G38" s="246"/>
      <c r="H38" s="86"/>
      <c r="I38" s="86"/>
      <c r="J38" s="86"/>
      <c r="K38" s="86"/>
      <c r="L38" s="86"/>
      <c r="M38" s="86"/>
      <c r="N38" s="86"/>
      <c r="O38" s="87"/>
      <c r="P38" s="247"/>
      <c r="Q38" s="247"/>
      <c r="R38" s="247"/>
      <c r="S38" s="247"/>
      <c r="T38" s="247"/>
      <c r="U38" s="247"/>
      <c r="V38" s="247"/>
      <c r="W38" s="247"/>
      <c r="X38" s="248"/>
      <c r="Y38" s="241" t="s">
        <v>14</v>
      </c>
      <c r="Z38" s="242"/>
      <c r="AA38" s="243"/>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9"/>
      <c r="Q39" s="249"/>
      <c r="R39" s="249"/>
      <c r="S39" s="249"/>
      <c r="T39" s="249"/>
      <c r="U39" s="249"/>
      <c r="V39" s="249"/>
      <c r="W39" s="249"/>
      <c r="X39" s="250"/>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64"/>
    </row>
    <row r="40" spans="1:50" ht="22.5" hidden="1" customHeight="1" x14ac:dyDescent="0.15">
      <c r="A40" s="145"/>
      <c r="B40" s="146"/>
      <c r="C40" s="146"/>
      <c r="D40" s="146"/>
      <c r="E40" s="146"/>
      <c r="F40" s="147"/>
      <c r="G40" s="91"/>
      <c r="H40" s="92"/>
      <c r="I40" s="92"/>
      <c r="J40" s="92"/>
      <c r="K40" s="92"/>
      <c r="L40" s="92"/>
      <c r="M40" s="92"/>
      <c r="N40" s="92"/>
      <c r="O40" s="93"/>
      <c r="P40" s="251"/>
      <c r="Q40" s="251"/>
      <c r="R40" s="251"/>
      <c r="S40" s="251"/>
      <c r="T40" s="251"/>
      <c r="U40" s="251"/>
      <c r="V40" s="251"/>
      <c r="W40" s="251"/>
      <c r="X40" s="252"/>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58"/>
      <c r="AU42" s="82"/>
      <c r="AV42" s="82"/>
      <c r="AW42" s="83" t="s">
        <v>355</v>
      </c>
      <c r="AX42" s="84"/>
    </row>
    <row r="43" spans="1:50" ht="22.5" hidden="1" customHeight="1" x14ac:dyDescent="0.15">
      <c r="A43" s="141"/>
      <c r="B43" s="139"/>
      <c r="C43" s="139"/>
      <c r="D43" s="139"/>
      <c r="E43" s="139"/>
      <c r="F43" s="140"/>
      <c r="G43" s="246"/>
      <c r="H43" s="86"/>
      <c r="I43" s="86"/>
      <c r="J43" s="86"/>
      <c r="K43" s="86"/>
      <c r="L43" s="86"/>
      <c r="M43" s="86"/>
      <c r="N43" s="86"/>
      <c r="O43" s="87"/>
      <c r="P43" s="247"/>
      <c r="Q43" s="247"/>
      <c r="R43" s="247"/>
      <c r="S43" s="247"/>
      <c r="T43" s="247"/>
      <c r="U43" s="247"/>
      <c r="V43" s="247"/>
      <c r="W43" s="247"/>
      <c r="X43" s="248"/>
      <c r="Y43" s="241" t="s">
        <v>14</v>
      </c>
      <c r="Z43" s="242"/>
      <c r="AA43" s="243"/>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9"/>
      <c r="Q44" s="249"/>
      <c r="R44" s="249"/>
      <c r="S44" s="249"/>
      <c r="T44" s="249"/>
      <c r="U44" s="249"/>
      <c r="V44" s="249"/>
      <c r="W44" s="249"/>
      <c r="X44" s="250"/>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64"/>
    </row>
    <row r="45" spans="1:50" ht="22.5" hidden="1" customHeight="1" x14ac:dyDescent="0.15">
      <c r="A45" s="142"/>
      <c r="B45" s="143"/>
      <c r="C45" s="143"/>
      <c r="D45" s="143"/>
      <c r="E45" s="143"/>
      <c r="F45" s="144"/>
      <c r="G45" s="88"/>
      <c r="H45" s="89"/>
      <c r="I45" s="89"/>
      <c r="J45" s="89"/>
      <c r="K45" s="89"/>
      <c r="L45" s="89"/>
      <c r="M45" s="89"/>
      <c r="N45" s="89"/>
      <c r="O45" s="90"/>
      <c r="P45" s="249"/>
      <c r="Q45" s="249"/>
      <c r="R45" s="249"/>
      <c r="S45" s="249"/>
      <c r="T45" s="249"/>
      <c r="U45" s="249"/>
      <c r="V45" s="249"/>
      <c r="W45" s="249"/>
      <c r="X45" s="25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2"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9"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0"/>
    </row>
    <row r="48" spans="1:50" ht="18.75" hidden="1" customHeight="1" x14ac:dyDescent="0.15">
      <c r="A48" s="672"/>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2"/>
      <c r="B49" s="110"/>
      <c r="C49" s="111"/>
      <c r="D49" s="111"/>
      <c r="E49" s="111"/>
      <c r="F49" s="112"/>
      <c r="G49" s="311"/>
      <c r="H49" s="311"/>
      <c r="I49" s="311"/>
      <c r="J49" s="311"/>
      <c r="K49" s="311"/>
      <c r="L49" s="311"/>
      <c r="M49" s="311"/>
      <c r="N49" s="311"/>
      <c r="O49" s="311"/>
      <c r="P49" s="311"/>
      <c r="Q49" s="311"/>
      <c r="R49" s="311"/>
      <c r="S49" s="311"/>
      <c r="T49" s="311"/>
      <c r="U49" s="311"/>
      <c r="V49" s="311"/>
      <c r="W49" s="311"/>
      <c r="X49" s="311"/>
      <c r="Y49" s="311"/>
      <c r="Z49" s="311"/>
      <c r="AA49" s="636"/>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72"/>
      <c r="B50" s="110"/>
      <c r="C50" s="111"/>
      <c r="D50" s="111"/>
      <c r="E50" s="111"/>
      <c r="F50" s="112"/>
      <c r="G50" s="314"/>
      <c r="H50" s="314"/>
      <c r="I50" s="314"/>
      <c r="J50" s="314"/>
      <c r="K50" s="314"/>
      <c r="L50" s="314"/>
      <c r="M50" s="314"/>
      <c r="N50" s="314"/>
      <c r="O50" s="314"/>
      <c r="P50" s="314"/>
      <c r="Q50" s="314"/>
      <c r="R50" s="314"/>
      <c r="S50" s="314"/>
      <c r="T50" s="314"/>
      <c r="U50" s="314"/>
      <c r="V50" s="314"/>
      <c r="W50" s="314"/>
      <c r="X50" s="314"/>
      <c r="Y50" s="314"/>
      <c r="Z50" s="314"/>
      <c r="AA50" s="637"/>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72"/>
      <c r="B51" s="113"/>
      <c r="C51" s="114"/>
      <c r="D51" s="114"/>
      <c r="E51" s="114"/>
      <c r="F51" s="115"/>
      <c r="G51" s="317"/>
      <c r="H51" s="317"/>
      <c r="I51" s="317"/>
      <c r="J51" s="317"/>
      <c r="K51" s="317"/>
      <c r="L51" s="317"/>
      <c r="M51" s="317"/>
      <c r="N51" s="317"/>
      <c r="O51" s="317"/>
      <c r="P51" s="317"/>
      <c r="Q51" s="317"/>
      <c r="R51" s="317"/>
      <c r="S51" s="317"/>
      <c r="T51" s="317"/>
      <c r="U51" s="317"/>
      <c r="V51" s="317"/>
      <c r="W51" s="317"/>
      <c r="X51" s="317"/>
      <c r="Y51" s="317"/>
      <c r="Z51" s="317"/>
      <c r="AA51" s="638"/>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2"/>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20"/>
      <c r="Z52" s="221"/>
      <c r="AA52" s="222"/>
      <c r="AB52" s="226" t="s">
        <v>12</v>
      </c>
      <c r="AC52" s="227"/>
      <c r="AD52" s="228"/>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2"/>
      <c r="B53" s="111"/>
      <c r="C53" s="111"/>
      <c r="D53" s="111"/>
      <c r="E53" s="111"/>
      <c r="F53" s="112"/>
      <c r="G53" s="177"/>
      <c r="H53" s="83"/>
      <c r="I53" s="83"/>
      <c r="J53" s="83"/>
      <c r="K53" s="83"/>
      <c r="L53" s="83"/>
      <c r="M53" s="83"/>
      <c r="N53" s="83"/>
      <c r="O53" s="155"/>
      <c r="P53" s="154"/>
      <c r="Q53" s="83"/>
      <c r="R53" s="83"/>
      <c r="S53" s="83"/>
      <c r="T53" s="83"/>
      <c r="U53" s="83"/>
      <c r="V53" s="83"/>
      <c r="W53" s="83"/>
      <c r="X53" s="155"/>
      <c r="Y53" s="223"/>
      <c r="Z53" s="224"/>
      <c r="AA53" s="225"/>
      <c r="AB53" s="229"/>
      <c r="AC53" s="230"/>
      <c r="AD53" s="231"/>
      <c r="AE53" s="154"/>
      <c r="AF53" s="83"/>
      <c r="AG53" s="83"/>
      <c r="AH53" s="83"/>
      <c r="AI53" s="155"/>
      <c r="AJ53" s="154"/>
      <c r="AK53" s="83"/>
      <c r="AL53" s="83"/>
      <c r="AM53" s="83"/>
      <c r="AN53" s="155"/>
      <c r="AO53" s="154"/>
      <c r="AP53" s="83"/>
      <c r="AQ53" s="83"/>
      <c r="AR53" s="83"/>
      <c r="AS53" s="155"/>
      <c r="AT53" s="58"/>
      <c r="AU53" s="82"/>
      <c r="AV53" s="82"/>
      <c r="AW53" s="83" t="s">
        <v>355</v>
      </c>
      <c r="AX53" s="84"/>
    </row>
    <row r="54" spans="1:50" ht="22.5" hidden="1" customHeight="1" x14ac:dyDescent="0.15">
      <c r="A54" s="672"/>
      <c r="B54" s="111"/>
      <c r="C54" s="111"/>
      <c r="D54" s="111"/>
      <c r="E54" s="111"/>
      <c r="F54" s="112"/>
      <c r="G54" s="623"/>
      <c r="H54" s="247"/>
      <c r="I54" s="247"/>
      <c r="J54" s="247"/>
      <c r="K54" s="247"/>
      <c r="L54" s="247"/>
      <c r="M54" s="247"/>
      <c r="N54" s="247"/>
      <c r="O54" s="248"/>
      <c r="P54" s="232"/>
      <c r="Q54" s="233"/>
      <c r="R54" s="233"/>
      <c r="S54" s="233"/>
      <c r="T54" s="233"/>
      <c r="U54" s="233"/>
      <c r="V54" s="233"/>
      <c r="W54" s="233"/>
      <c r="X54" s="234"/>
      <c r="Y54" s="600" t="s">
        <v>86</v>
      </c>
      <c r="Z54" s="601"/>
      <c r="AA54" s="602"/>
      <c r="AB54" s="603"/>
      <c r="AC54" s="604"/>
      <c r="AD54" s="604"/>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72"/>
      <c r="B55" s="111"/>
      <c r="C55" s="111"/>
      <c r="D55" s="111"/>
      <c r="E55" s="111"/>
      <c r="F55" s="112"/>
      <c r="G55" s="624"/>
      <c r="H55" s="249"/>
      <c r="I55" s="249"/>
      <c r="J55" s="249"/>
      <c r="K55" s="249"/>
      <c r="L55" s="249"/>
      <c r="M55" s="249"/>
      <c r="N55" s="249"/>
      <c r="O55" s="250"/>
      <c r="P55" s="235"/>
      <c r="Q55" s="235"/>
      <c r="R55" s="235"/>
      <c r="S55" s="235"/>
      <c r="T55" s="235"/>
      <c r="U55" s="235"/>
      <c r="V55" s="235"/>
      <c r="W55" s="235"/>
      <c r="X55" s="236"/>
      <c r="Y55" s="105" t="s">
        <v>65</v>
      </c>
      <c r="Z55" s="106"/>
      <c r="AA55" s="107"/>
      <c r="AB55" s="239"/>
      <c r="AC55" s="240"/>
      <c r="AD55" s="240"/>
      <c r="AE55" s="99"/>
      <c r="AF55" s="100"/>
      <c r="AG55" s="100"/>
      <c r="AH55" s="100"/>
      <c r="AI55" s="101"/>
      <c r="AJ55" s="99"/>
      <c r="AK55" s="100"/>
      <c r="AL55" s="100"/>
      <c r="AM55" s="100"/>
      <c r="AN55" s="101"/>
      <c r="AO55" s="99"/>
      <c r="AP55" s="100"/>
      <c r="AQ55" s="100"/>
      <c r="AR55" s="100"/>
      <c r="AS55" s="101"/>
      <c r="AT55" s="99"/>
      <c r="AU55" s="100"/>
      <c r="AV55" s="100"/>
      <c r="AW55" s="100"/>
      <c r="AX55" s="364"/>
    </row>
    <row r="56" spans="1:50" ht="22.5" hidden="1" customHeight="1" x14ac:dyDescent="0.15">
      <c r="A56" s="672"/>
      <c r="B56" s="114"/>
      <c r="C56" s="114"/>
      <c r="D56" s="114"/>
      <c r="E56" s="114"/>
      <c r="F56" s="115"/>
      <c r="G56" s="625"/>
      <c r="H56" s="251"/>
      <c r="I56" s="251"/>
      <c r="J56" s="251"/>
      <c r="K56" s="251"/>
      <c r="L56" s="251"/>
      <c r="M56" s="251"/>
      <c r="N56" s="251"/>
      <c r="O56" s="252"/>
      <c r="P56" s="237"/>
      <c r="Q56" s="237"/>
      <c r="R56" s="237"/>
      <c r="S56" s="237"/>
      <c r="T56" s="237"/>
      <c r="U56" s="237"/>
      <c r="V56" s="237"/>
      <c r="W56" s="237"/>
      <c r="X56" s="238"/>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72"/>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20"/>
      <c r="Z57" s="221"/>
      <c r="AA57" s="222"/>
      <c r="AB57" s="226" t="s">
        <v>12</v>
      </c>
      <c r="AC57" s="227"/>
      <c r="AD57" s="228"/>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2"/>
      <c r="B58" s="111"/>
      <c r="C58" s="111"/>
      <c r="D58" s="111"/>
      <c r="E58" s="111"/>
      <c r="F58" s="112"/>
      <c r="G58" s="177"/>
      <c r="H58" s="83"/>
      <c r="I58" s="83"/>
      <c r="J58" s="83"/>
      <c r="K58" s="83"/>
      <c r="L58" s="83"/>
      <c r="M58" s="83"/>
      <c r="N58" s="83"/>
      <c r="O58" s="155"/>
      <c r="P58" s="154"/>
      <c r="Q58" s="83"/>
      <c r="R58" s="83"/>
      <c r="S58" s="83"/>
      <c r="T58" s="83"/>
      <c r="U58" s="83"/>
      <c r="V58" s="83"/>
      <c r="W58" s="83"/>
      <c r="X58" s="155"/>
      <c r="Y58" s="223"/>
      <c r="Z58" s="224"/>
      <c r="AA58" s="225"/>
      <c r="AB58" s="229"/>
      <c r="AC58" s="230"/>
      <c r="AD58" s="231"/>
      <c r="AE58" s="154"/>
      <c r="AF58" s="83"/>
      <c r="AG58" s="83"/>
      <c r="AH58" s="83"/>
      <c r="AI58" s="155"/>
      <c r="AJ58" s="154"/>
      <c r="AK58" s="83"/>
      <c r="AL58" s="83"/>
      <c r="AM58" s="83"/>
      <c r="AN58" s="155"/>
      <c r="AO58" s="154"/>
      <c r="AP58" s="83"/>
      <c r="AQ58" s="83"/>
      <c r="AR58" s="83"/>
      <c r="AS58" s="155"/>
      <c r="AT58" s="58"/>
      <c r="AU58" s="82"/>
      <c r="AV58" s="82"/>
      <c r="AW58" s="83" t="s">
        <v>355</v>
      </c>
      <c r="AX58" s="84"/>
    </row>
    <row r="59" spans="1:50" ht="22.5" hidden="1" customHeight="1" x14ac:dyDescent="0.15">
      <c r="A59" s="672"/>
      <c r="B59" s="111"/>
      <c r="C59" s="111"/>
      <c r="D59" s="111"/>
      <c r="E59" s="111"/>
      <c r="F59" s="112"/>
      <c r="G59" s="623"/>
      <c r="H59" s="247"/>
      <c r="I59" s="247"/>
      <c r="J59" s="247"/>
      <c r="K59" s="247"/>
      <c r="L59" s="247"/>
      <c r="M59" s="247"/>
      <c r="N59" s="247"/>
      <c r="O59" s="248"/>
      <c r="P59" s="232"/>
      <c r="Q59" s="233"/>
      <c r="R59" s="233"/>
      <c r="S59" s="233"/>
      <c r="T59" s="233"/>
      <c r="U59" s="233"/>
      <c r="V59" s="233"/>
      <c r="W59" s="233"/>
      <c r="X59" s="234"/>
      <c r="Y59" s="600" t="s">
        <v>86</v>
      </c>
      <c r="Z59" s="601"/>
      <c r="AA59" s="602"/>
      <c r="AB59" s="604"/>
      <c r="AC59" s="604"/>
      <c r="AD59" s="604"/>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72"/>
      <c r="B60" s="111"/>
      <c r="C60" s="111"/>
      <c r="D60" s="111"/>
      <c r="E60" s="111"/>
      <c r="F60" s="112"/>
      <c r="G60" s="624"/>
      <c r="H60" s="249"/>
      <c r="I60" s="249"/>
      <c r="J60" s="249"/>
      <c r="K60" s="249"/>
      <c r="L60" s="249"/>
      <c r="M60" s="249"/>
      <c r="N60" s="249"/>
      <c r="O60" s="250"/>
      <c r="P60" s="235"/>
      <c r="Q60" s="235"/>
      <c r="R60" s="235"/>
      <c r="S60" s="235"/>
      <c r="T60" s="235"/>
      <c r="U60" s="235"/>
      <c r="V60" s="235"/>
      <c r="W60" s="235"/>
      <c r="X60" s="236"/>
      <c r="Y60" s="105" t="s">
        <v>65</v>
      </c>
      <c r="Z60" s="106"/>
      <c r="AA60" s="107"/>
      <c r="AB60" s="240"/>
      <c r="AC60" s="240"/>
      <c r="AD60" s="240"/>
      <c r="AE60" s="99"/>
      <c r="AF60" s="100"/>
      <c r="AG60" s="100"/>
      <c r="AH60" s="100"/>
      <c r="AI60" s="101"/>
      <c r="AJ60" s="99"/>
      <c r="AK60" s="100"/>
      <c r="AL60" s="100"/>
      <c r="AM60" s="100"/>
      <c r="AN60" s="101"/>
      <c r="AO60" s="99"/>
      <c r="AP60" s="100"/>
      <c r="AQ60" s="100"/>
      <c r="AR60" s="100"/>
      <c r="AS60" s="101"/>
      <c r="AT60" s="99"/>
      <c r="AU60" s="100"/>
      <c r="AV60" s="100"/>
      <c r="AW60" s="100"/>
      <c r="AX60" s="364"/>
    </row>
    <row r="61" spans="1:50" ht="22.5" hidden="1" customHeight="1" x14ac:dyDescent="0.15">
      <c r="A61" s="672"/>
      <c r="B61" s="114"/>
      <c r="C61" s="114"/>
      <c r="D61" s="114"/>
      <c r="E61" s="114"/>
      <c r="F61" s="115"/>
      <c r="G61" s="625"/>
      <c r="H61" s="251"/>
      <c r="I61" s="251"/>
      <c r="J61" s="251"/>
      <c r="K61" s="251"/>
      <c r="L61" s="251"/>
      <c r="M61" s="251"/>
      <c r="N61" s="251"/>
      <c r="O61" s="252"/>
      <c r="P61" s="237"/>
      <c r="Q61" s="237"/>
      <c r="R61" s="237"/>
      <c r="S61" s="237"/>
      <c r="T61" s="237"/>
      <c r="U61" s="237"/>
      <c r="V61" s="237"/>
      <c r="W61" s="237"/>
      <c r="X61" s="238"/>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72"/>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20"/>
      <c r="Z62" s="221"/>
      <c r="AA62" s="222"/>
      <c r="AB62" s="226" t="s">
        <v>12</v>
      </c>
      <c r="AC62" s="227"/>
      <c r="AD62" s="228"/>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2"/>
      <c r="B63" s="111"/>
      <c r="C63" s="111"/>
      <c r="D63" s="111"/>
      <c r="E63" s="111"/>
      <c r="F63" s="112"/>
      <c r="G63" s="177"/>
      <c r="H63" s="83"/>
      <c r="I63" s="83"/>
      <c r="J63" s="83"/>
      <c r="K63" s="83"/>
      <c r="L63" s="83"/>
      <c r="M63" s="83"/>
      <c r="N63" s="83"/>
      <c r="O63" s="155"/>
      <c r="P63" s="154"/>
      <c r="Q63" s="83"/>
      <c r="R63" s="83"/>
      <c r="S63" s="83"/>
      <c r="T63" s="83"/>
      <c r="U63" s="83"/>
      <c r="V63" s="83"/>
      <c r="W63" s="83"/>
      <c r="X63" s="155"/>
      <c r="Y63" s="223"/>
      <c r="Z63" s="224"/>
      <c r="AA63" s="225"/>
      <c r="AB63" s="229"/>
      <c r="AC63" s="230"/>
      <c r="AD63" s="231"/>
      <c r="AE63" s="154"/>
      <c r="AF63" s="83"/>
      <c r="AG63" s="83"/>
      <c r="AH63" s="83"/>
      <c r="AI63" s="155"/>
      <c r="AJ63" s="154"/>
      <c r="AK63" s="83"/>
      <c r="AL63" s="83"/>
      <c r="AM63" s="83"/>
      <c r="AN63" s="155"/>
      <c r="AO63" s="154"/>
      <c r="AP63" s="83"/>
      <c r="AQ63" s="83"/>
      <c r="AR63" s="83"/>
      <c r="AS63" s="155"/>
      <c r="AT63" s="58"/>
      <c r="AU63" s="82"/>
      <c r="AV63" s="82"/>
      <c r="AW63" s="83" t="s">
        <v>355</v>
      </c>
      <c r="AX63" s="84"/>
    </row>
    <row r="64" spans="1:50" ht="22.5" hidden="1" customHeight="1" x14ac:dyDescent="0.15">
      <c r="A64" s="672"/>
      <c r="B64" s="111"/>
      <c r="C64" s="111"/>
      <c r="D64" s="111"/>
      <c r="E64" s="111"/>
      <c r="F64" s="112"/>
      <c r="G64" s="623"/>
      <c r="H64" s="247"/>
      <c r="I64" s="247"/>
      <c r="J64" s="247"/>
      <c r="K64" s="247"/>
      <c r="L64" s="247"/>
      <c r="M64" s="247"/>
      <c r="N64" s="247"/>
      <c r="O64" s="248"/>
      <c r="P64" s="232"/>
      <c r="Q64" s="233"/>
      <c r="R64" s="233"/>
      <c r="S64" s="233"/>
      <c r="T64" s="233"/>
      <c r="U64" s="233"/>
      <c r="V64" s="233"/>
      <c r="W64" s="233"/>
      <c r="X64" s="234"/>
      <c r="Y64" s="600" t="s">
        <v>86</v>
      </c>
      <c r="Z64" s="601"/>
      <c r="AA64" s="602"/>
      <c r="AB64" s="604"/>
      <c r="AC64" s="604"/>
      <c r="AD64" s="604"/>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72"/>
      <c r="B65" s="111"/>
      <c r="C65" s="111"/>
      <c r="D65" s="111"/>
      <c r="E65" s="111"/>
      <c r="F65" s="112"/>
      <c r="G65" s="624"/>
      <c r="H65" s="249"/>
      <c r="I65" s="249"/>
      <c r="J65" s="249"/>
      <c r="K65" s="249"/>
      <c r="L65" s="249"/>
      <c r="M65" s="249"/>
      <c r="N65" s="249"/>
      <c r="O65" s="250"/>
      <c r="P65" s="235"/>
      <c r="Q65" s="235"/>
      <c r="R65" s="235"/>
      <c r="S65" s="235"/>
      <c r="T65" s="235"/>
      <c r="U65" s="235"/>
      <c r="V65" s="235"/>
      <c r="W65" s="235"/>
      <c r="X65" s="236"/>
      <c r="Y65" s="105" t="s">
        <v>65</v>
      </c>
      <c r="Z65" s="106"/>
      <c r="AA65" s="107"/>
      <c r="AB65" s="240"/>
      <c r="AC65" s="240"/>
      <c r="AD65" s="240"/>
      <c r="AE65" s="99"/>
      <c r="AF65" s="100"/>
      <c r="AG65" s="100"/>
      <c r="AH65" s="100"/>
      <c r="AI65" s="101"/>
      <c r="AJ65" s="99"/>
      <c r="AK65" s="100"/>
      <c r="AL65" s="100"/>
      <c r="AM65" s="100"/>
      <c r="AN65" s="101"/>
      <c r="AO65" s="99"/>
      <c r="AP65" s="100"/>
      <c r="AQ65" s="100"/>
      <c r="AR65" s="100"/>
      <c r="AS65" s="101"/>
      <c r="AT65" s="99"/>
      <c r="AU65" s="100"/>
      <c r="AV65" s="100"/>
      <c r="AW65" s="100"/>
      <c r="AX65" s="364"/>
    </row>
    <row r="66" spans="1:60" ht="22.5" hidden="1" customHeight="1" x14ac:dyDescent="0.15">
      <c r="A66" s="673"/>
      <c r="B66" s="114"/>
      <c r="C66" s="114"/>
      <c r="D66" s="114"/>
      <c r="E66" s="114"/>
      <c r="F66" s="115"/>
      <c r="G66" s="625"/>
      <c r="H66" s="251"/>
      <c r="I66" s="251"/>
      <c r="J66" s="251"/>
      <c r="K66" s="251"/>
      <c r="L66" s="251"/>
      <c r="M66" s="251"/>
      <c r="N66" s="251"/>
      <c r="O66" s="252"/>
      <c r="P66" s="237"/>
      <c r="Q66" s="237"/>
      <c r="R66" s="237"/>
      <c r="S66" s="237"/>
      <c r="T66" s="237"/>
      <c r="U66" s="237"/>
      <c r="V66" s="237"/>
      <c r="W66" s="237"/>
      <c r="X66" s="238"/>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9" t="s">
        <v>88</v>
      </c>
      <c r="B67" s="540"/>
      <c r="C67" s="540"/>
      <c r="D67" s="540"/>
      <c r="E67" s="540"/>
      <c r="F67" s="541"/>
      <c r="G67" s="626" t="s">
        <v>84</v>
      </c>
      <c r="H67" s="626"/>
      <c r="I67" s="626"/>
      <c r="J67" s="626"/>
      <c r="K67" s="626"/>
      <c r="L67" s="626"/>
      <c r="M67" s="626"/>
      <c r="N67" s="626"/>
      <c r="O67" s="626"/>
      <c r="P67" s="626"/>
      <c r="Q67" s="626"/>
      <c r="R67" s="626"/>
      <c r="S67" s="626"/>
      <c r="T67" s="626"/>
      <c r="U67" s="626"/>
      <c r="V67" s="626"/>
      <c r="W67" s="626"/>
      <c r="X67" s="627"/>
      <c r="Y67" s="156"/>
      <c r="Z67" s="157"/>
      <c r="AA67" s="158"/>
      <c r="AB67" s="94" t="s">
        <v>12</v>
      </c>
      <c r="AC67" s="95"/>
      <c r="AD67" s="96"/>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2.5" customHeight="1" x14ac:dyDescent="0.15">
      <c r="A68" s="542"/>
      <c r="B68" s="543"/>
      <c r="C68" s="543"/>
      <c r="D68" s="543"/>
      <c r="E68" s="543"/>
      <c r="F68" s="544"/>
      <c r="G68" s="232" t="s">
        <v>391</v>
      </c>
      <c r="H68" s="247"/>
      <c r="I68" s="247"/>
      <c r="J68" s="247"/>
      <c r="K68" s="247"/>
      <c r="L68" s="247"/>
      <c r="M68" s="247"/>
      <c r="N68" s="247"/>
      <c r="O68" s="247"/>
      <c r="P68" s="247"/>
      <c r="Q68" s="247"/>
      <c r="R68" s="247"/>
      <c r="S68" s="247"/>
      <c r="T68" s="247"/>
      <c r="U68" s="247"/>
      <c r="V68" s="247"/>
      <c r="W68" s="247"/>
      <c r="X68" s="248"/>
      <c r="Y68" s="632" t="s">
        <v>66</v>
      </c>
      <c r="Z68" s="633"/>
      <c r="AA68" s="634"/>
      <c r="AB68" s="122" t="s">
        <v>420</v>
      </c>
      <c r="AC68" s="123"/>
      <c r="AD68" s="124"/>
      <c r="AE68" s="99" t="s">
        <v>419</v>
      </c>
      <c r="AF68" s="100"/>
      <c r="AG68" s="100"/>
      <c r="AH68" s="100"/>
      <c r="AI68" s="101"/>
      <c r="AJ68" s="99" t="s">
        <v>419</v>
      </c>
      <c r="AK68" s="100"/>
      <c r="AL68" s="100"/>
      <c r="AM68" s="100"/>
      <c r="AN68" s="101"/>
      <c r="AO68" s="99">
        <v>2</v>
      </c>
      <c r="AP68" s="100"/>
      <c r="AQ68" s="100"/>
      <c r="AR68" s="100"/>
      <c r="AS68" s="101"/>
      <c r="AT68" s="554"/>
      <c r="AU68" s="554"/>
      <c r="AV68" s="554"/>
      <c r="AW68" s="554"/>
      <c r="AX68" s="555"/>
      <c r="AY68" s="10"/>
      <c r="AZ68" s="10"/>
      <c r="BA68" s="10"/>
      <c r="BB68" s="10"/>
      <c r="BC68" s="10"/>
    </row>
    <row r="69" spans="1:60" ht="22.5" customHeight="1" x14ac:dyDescent="0.15">
      <c r="A69" s="545"/>
      <c r="B69" s="546"/>
      <c r="C69" s="546"/>
      <c r="D69" s="546"/>
      <c r="E69" s="546"/>
      <c r="F69" s="547"/>
      <c r="G69" s="251"/>
      <c r="H69" s="251"/>
      <c r="I69" s="251"/>
      <c r="J69" s="251"/>
      <c r="K69" s="251"/>
      <c r="L69" s="251"/>
      <c r="M69" s="251"/>
      <c r="N69" s="251"/>
      <c r="O69" s="251"/>
      <c r="P69" s="251"/>
      <c r="Q69" s="251"/>
      <c r="R69" s="251"/>
      <c r="S69" s="251"/>
      <c r="T69" s="251"/>
      <c r="U69" s="251"/>
      <c r="V69" s="251"/>
      <c r="W69" s="251"/>
      <c r="X69" s="252"/>
      <c r="Y69" s="119" t="s">
        <v>67</v>
      </c>
      <c r="Z69" s="120"/>
      <c r="AA69" s="121"/>
      <c r="AB69" s="215" t="s">
        <v>420</v>
      </c>
      <c r="AC69" s="216"/>
      <c r="AD69" s="217"/>
      <c r="AE69" s="99" t="s">
        <v>419</v>
      </c>
      <c r="AF69" s="100"/>
      <c r="AG69" s="100"/>
      <c r="AH69" s="100"/>
      <c r="AI69" s="101"/>
      <c r="AJ69" s="99" t="s">
        <v>419</v>
      </c>
      <c r="AK69" s="100"/>
      <c r="AL69" s="100"/>
      <c r="AM69" s="100"/>
      <c r="AN69" s="101"/>
      <c r="AO69" s="99">
        <v>2</v>
      </c>
      <c r="AP69" s="100"/>
      <c r="AQ69" s="100"/>
      <c r="AR69" s="100"/>
      <c r="AS69" s="101"/>
      <c r="AT69" s="99">
        <v>3</v>
      </c>
      <c r="AU69" s="100"/>
      <c r="AV69" s="100"/>
      <c r="AW69" s="100"/>
      <c r="AX69" s="364"/>
      <c r="AY69" s="10"/>
      <c r="AZ69" s="10"/>
      <c r="BA69" s="10"/>
      <c r="BB69" s="10"/>
      <c r="BC69" s="10"/>
      <c r="BD69" s="10"/>
      <c r="BE69" s="10"/>
      <c r="BF69" s="10"/>
      <c r="BG69" s="10"/>
      <c r="BH69" s="10"/>
    </row>
    <row r="70" spans="1:60" ht="33" hidden="1" customHeight="1" x14ac:dyDescent="0.15">
      <c r="A70" s="539" t="s">
        <v>88</v>
      </c>
      <c r="B70" s="540"/>
      <c r="C70" s="540"/>
      <c r="D70" s="540"/>
      <c r="E70" s="540"/>
      <c r="F70" s="541"/>
      <c r="G70" s="626" t="s">
        <v>84</v>
      </c>
      <c r="H70" s="626"/>
      <c r="I70" s="626"/>
      <c r="J70" s="626"/>
      <c r="K70" s="626"/>
      <c r="L70" s="626"/>
      <c r="M70" s="626"/>
      <c r="N70" s="626"/>
      <c r="O70" s="626"/>
      <c r="P70" s="626"/>
      <c r="Q70" s="626"/>
      <c r="R70" s="626"/>
      <c r="S70" s="626"/>
      <c r="T70" s="626"/>
      <c r="U70" s="626"/>
      <c r="V70" s="626"/>
      <c r="W70" s="626"/>
      <c r="X70" s="627"/>
      <c r="Y70" s="156"/>
      <c r="Z70" s="157"/>
      <c r="AA70" s="158"/>
      <c r="AB70" s="94" t="s">
        <v>12</v>
      </c>
      <c r="AC70" s="95"/>
      <c r="AD70" s="96"/>
      <c r="AE70" s="150" t="s">
        <v>69</v>
      </c>
      <c r="AF70" s="137"/>
      <c r="AG70" s="137"/>
      <c r="AH70" s="137"/>
      <c r="AI70" s="628"/>
      <c r="AJ70" s="150" t="s">
        <v>70</v>
      </c>
      <c r="AK70" s="137"/>
      <c r="AL70" s="137"/>
      <c r="AM70" s="137"/>
      <c r="AN70" s="628"/>
      <c r="AO70" s="150" t="s">
        <v>71</v>
      </c>
      <c r="AP70" s="137"/>
      <c r="AQ70" s="137"/>
      <c r="AR70" s="137"/>
      <c r="AS70" s="628"/>
      <c r="AT70" s="277" t="s">
        <v>74</v>
      </c>
      <c r="AU70" s="278"/>
      <c r="AV70" s="278"/>
      <c r="AW70" s="278"/>
      <c r="AX70" s="279"/>
    </row>
    <row r="71" spans="1:60" ht="22.5" hidden="1" customHeight="1" x14ac:dyDescent="0.15">
      <c r="A71" s="542"/>
      <c r="B71" s="543"/>
      <c r="C71" s="543"/>
      <c r="D71" s="543"/>
      <c r="E71" s="543"/>
      <c r="F71" s="544"/>
      <c r="G71" s="247"/>
      <c r="H71" s="247"/>
      <c r="I71" s="247"/>
      <c r="J71" s="247"/>
      <c r="K71" s="247"/>
      <c r="L71" s="247"/>
      <c r="M71" s="247"/>
      <c r="N71" s="247"/>
      <c r="O71" s="247"/>
      <c r="P71" s="247"/>
      <c r="Q71" s="247"/>
      <c r="R71" s="247"/>
      <c r="S71" s="247"/>
      <c r="T71" s="247"/>
      <c r="U71" s="247"/>
      <c r="V71" s="247"/>
      <c r="W71" s="247"/>
      <c r="X71" s="248"/>
      <c r="Y71" s="674" t="s">
        <v>66</v>
      </c>
      <c r="Z71" s="675"/>
      <c r="AA71" s="676"/>
      <c r="AB71" s="122"/>
      <c r="AC71" s="123"/>
      <c r="AD71" s="124"/>
      <c r="AE71" s="99"/>
      <c r="AF71" s="100"/>
      <c r="AG71" s="100"/>
      <c r="AH71" s="100"/>
      <c r="AI71" s="101"/>
      <c r="AJ71" s="99"/>
      <c r="AK71" s="100"/>
      <c r="AL71" s="100"/>
      <c r="AM71" s="100"/>
      <c r="AN71" s="101"/>
      <c r="AO71" s="99"/>
      <c r="AP71" s="100"/>
      <c r="AQ71" s="100"/>
      <c r="AR71" s="100"/>
      <c r="AS71" s="101"/>
      <c r="AT71" s="554"/>
      <c r="AU71" s="554"/>
      <c r="AV71" s="554"/>
      <c r="AW71" s="554"/>
      <c r="AX71" s="555"/>
      <c r="AY71" s="10"/>
      <c r="AZ71" s="10"/>
      <c r="BA71" s="10"/>
      <c r="BB71" s="10"/>
      <c r="BC71" s="10"/>
    </row>
    <row r="72" spans="1:60" ht="22.5" hidden="1" customHeight="1" x14ac:dyDescent="0.15">
      <c r="A72" s="545"/>
      <c r="B72" s="546"/>
      <c r="C72" s="546"/>
      <c r="D72" s="546"/>
      <c r="E72" s="546"/>
      <c r="F72" s="547"/>
      <c r="G72" s="251"/>
      <c r="H72" s="251"/>
      <c r="I72" s="251"/>
      <c r="J72" s="251"/>
      <c r="K72" s="251"/>
      <c r="L72" s="251"/>
      <c r="M72" s="251"/>
      <c r="N72" s="251"/>
      <c r="O72" s="251"/>
      <c r="P72" s="251"/>
      <c r="Q72" s="251"/>
      <c r="R72" s="251"/>
      <c r="S72" s="251"/>
      <c r="T72" s="251"/>
      <c r="U72" s="251"/>
      <c r="V72" s="251"/>
      <c r="W72" s="251"/>
      <c r="X72" s="252"/>
      <c r="Y72" s="119" t="s">
        <v>67</v>
      </c>
      <c r="Z72" s="677"/>
      <c r="AA72" s="678"/>
      <c r="AB72" s="215"/>
      <c r="AC72" s="216"/>
      <c r="AD72" s="217"/>
      <c r="AE72" s="99"/>
      <c r="AF72" s="100"/>
      <c r="AG72" s="100"/>
      <c r="AH72" s="100"/>
      <c r="AI72" s="101"/>
      <c r="AJ72" s="99"/>
      <c r="AK72" s="100"/>
      <c r="AL72" s="100"/>
      <c r="AM72" s="100"/>
      <c r="AN72" s="101"/>
      <c r="AO72" s="99"/>
      <c r="AP72" s="100"/>
      <c r="AQ72" s="100"/>
      <c r="AR72" s="100"/>
      <c r="AS72" s="101"/>
      <c r="AT72" s="99"/>
      <c r="AU72" s="100"/>
      <c r="AV72" s="100"/>
      <c r="AW72" s="100"/>
      <c r="AX72" s="364"/>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6" t="s">
        <v>84</v>
      </c>
      <c r="H73" s="626"/>
      <c r="I73" s="626"/>
      <c r="J73" s="626"/>
      <c r="K73" s="626"/>
      <c r="L73" s="626"/>
      <c r="M73" s="626"/>
      <c r="N73" s="626"/>
      <c r="O73" s="626"/>
      <c r="P73" s="626"/>
      <c r="Q73" s="626"/>
      <c r="R73" s="626"/>
      <c r="S73" s="626"/>
      <c r="T73" s="626"/>
      <c r="U73" s="626"/>
      <c r="V73" s="626"/>
      <c r="W73" s="626"/>
      <c r="X73" s="627"/>
      <c r="Y73" s="156"/>
      <c r="Z73" s="157"/>
      <c r="AA73" s="158"/>
      <c r="AB73" s="94" t="s">
        <v>12</v>
      </c>
      <c r="AC73" s="95"/>
      <c r="AD73" s="96"/>
      <c r="AE73" s="150" t="s">
        <v>69</v>
      </c>
      <c r="AF73" s="137"/>
      <c r="AG73" s="137"/>
      <c r="AH73" s="137"/>
      <c r="AI73" s="628"/>
      <c r="AJ73" s="150" t="s">
        <v>70</v>
      </c>
      <c r="AK73" s="137"/>
      <c r="AL73" s="137"/>
      <c r="AM73" s="137"/>
      <c r="AN73" s="628"/>
      <c r="AO73" s="150" t="s">
        <v>71</v>
      </c>
      <c r="AP73" s="137"/>
      <c r="AQ73" s="137"/>
      <c r="AR73" s="137"/>
      <c r="AS73" s="628"/>
      <c r="AT73" s="277" t="s">
        <v>74</v>
      </c>
      <c r="AU73" s="278"/>
      <c r="AV73" s="278"/>
      <c r="AW73" s="278"/>
      <c r="AX73" s="279"/>
    </row>
    <row r="74" spans="1:60" ht="22.5" hidden="1" customHeight="1" x14ac:dyDescent="0.15">
      <c r="A74" s="542"/>
      <c r="B74" s="543"/>
      <c r="C74" s="543"/>
      <c r="D74" s="543"/>
      <c r="E74" s="543"/>
      <c r="F74" s="544"/>
      <c r="G74" s="247"/>
      <c r="H74" s="247"/>
      <c r="I74" s="247"/>
      <c r="J74" s="247"/>
      <c r="K74" s="247"/>
      <c r="L74" s="247"/>
      <c r="M74" s="247"/>
      <c r="N74" s="247"/>
      <c r="O74" s="247"/>
      <c r="P74" s="247"/>
      <c r="Q74" s="247"/>
      <c r="R74" s="247"/>
      <c r="S74" s="247"/>
      <c r="T74" s="247"/>
      <c r="U74" s="247"/>
      <c r="V74" s="247"/>
      <c r="W74" s="247"/>
      <c r="X74" s="248"/>
      <c r="Y74" s="674" t="s">
        <v>66</v>
      </c>
      <c r="Z74" s="675"/>
      <c r="AA74" s="676"/>
      <c r="AB74" s="122"/>
      <c r="AC74" s="123"/>
      <c r="AD74" s="124"/>
      <c r="AE74" s="99"/>
      <c r="AF74" s="100"/>
      <c r="AG74" s="100"/>
      <c r="AH74" s="100"/>
      <c r="AI74" s="101"/>
      <c r="AJ74" s="99"/>
      <c r="AK74" s="100"/>
      <c r="AL74" s="100"/>
      <c r="AM74" s="100"/>
      <c r="AN74" s="101"/>
      <c r="AO74" s="99"/>
      <c r="AP74" s="100"/>
      <c r="AQ74" s="100"/>
      <c r="AR74" s="100"/>
      <c r="AS74" s="101"/>
      <c r="AT74" s="554"/>
      <c r="AU74" s="554"/>
      <c r="AV74" s="554"/>
      <c r="AW74" s="554"/>
      <c r="AX74" s="555"/>
      <c r="AY74" s="10"/>
      <c r="AZ74" s="10"/>
      <c r="BA74" s="10"/>
      <c r="BB74" s="10"/>
      <c r="BC74" s="10"/>
    </row>
    <row r="75" spans="1:60" ht="22.5" hidden="1" customHeight="1" x14ac:dyDescent="0.15">
      <c r="A75" s="545"/>
      <c r="B75" s="546"/>
      <c r="C75" s="546"/>
      <c r="D75" s="546"/>
      <c r="E75" s="546"/>
      <c r="F75" s="547"/>
      <c r="G75" s="251"/>
      <c r="H75" s="251"/>
      <c r="I75" s="251"/>
      <c r="J75" s="251"/>
      <c r="K75" s="251"/>
      <c r="L75" s="251"/>
      <c r="M75" s="251"/>
      <c r="N75" s="251"/>
      <c r="O75" s="251"/>
      <c r="P75" s="251"/>
      <c r="Q75" s="251"/>
      <c r="R75" s="251"/>
      <c r="S75" s="251"/>
      <c r="T75" s="251"/>
      <c r="U75" s="251"/>
      <c r="V75" s="251"/>
      <c r="W75" s="251"/>
      <c r="X75" s="252"/>
      <c r="Y75" s="119" t="s">
        <v>67</v>
      </c>
      <c r="Z75" s="677"/>
      <c r="AA75" s="678"/>
      <c r="AB75" s="215"/>
      <c r="AC75" s="216"/>
      <c r="AD75" s="217"/>
      <c r="AE75" s="99"/>
      <c r="AF75" s="100"/>
      <c r="AG75" s="100"/>
      <c r="AH75" s="100"/>
      <c r="AI75" s="101"/>
      <c r="AJ75" s="99"/>
      <c r="AK75" s="100"/>
      <c r="AL75" s="100"/>
      <c r="AM75" s="100"/>
      <c r="AN75" s="101"/>
      <c r="AO75" s="99"/>
      <c r="AP75" s="100"/>
      <c r="AQ75" s="100"/>
      <c r="AR75" s="100"/>
      <c r="AS75" s="101"/>
      <c r="AT75" s="99"/>
      <c r="AU75" s="100"/>
      <c r="AV75" s="100"/>
      <c r="AW75" s="100"/>
      <c r="AX75" s="364"/>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6" t="s">
        <v>84</v>
      </c>
      <c r="H76" s="626"/>
      <c r="I76" s="626"/>
      <c r="J76" s="626"/>
      <c r="K76" s="626"/>
      <c r="L76" s="626"/>
      <c r="M76" s="626"/>
      <c r="N76" s="626"/>
      <c r="O76" s="626"/>
      <c r="P76" s="626"/>
      <c r="Q76" s="626"/>
      <c r="R76" s="626"/>
      <c r="S76" s="626"/>
      <c r="T76" s="626"/>
      <c r="U76" s="626"/>
      <c r="V76" s="626"/>
      <c r="W76" s="626"/>
      <c r="X76" s="627"/>
      <c r="Y76" s="156"/>
      <c r="Z76" s="157"/>
      <c r="AA76" s="158"/>
      <c r="AB76" s="94" t="s">
        <v>12</v>
      </c>
      <c r="AC76" s="95"/>
      <c r="AD76" s="96"/>
      <c r="AE76" s="150" t="s">
        <v>69</v>
      </c>
      <c r="AF76" s="137"/>
      <c r="AG76" s="137"/>
      <c r="AH76" s="137"/>
      <c r="AI76" s="628"/>
      <c r="AJ76" s="150" t="s">
        <v>70</v>
      </c>
      <c r="AK76" s="137"/>
      <c r="AL76" s="137"/>
      <c r="AM76" s="137"/>
      <c r="AN76" s="628"/>
      <c r="AO76" s="150" t="s">
        <v>71</v>
      </c>
      <c r="AP76" s="137"/>
      <c r="AQ76" s="137"/>
      <c r="AR76" s="137"/>
      <c r="AS76" s="628"/>
      <c r="AT76" s="277" t="s">
        <v>74</v>
      </c>
      <c r="AU76" s="278"/>
      <c r="AV76" s="278"/>
      <c r="AW76" s="278"/>
      <c r="AX76" s="279"/>
    </row>
    <row r="77" spans="1:60" ht="22.5" hidden="1" customHeight="1" x14ac:dyDescent="0.15">
      <c r="A77" s="542"/>
      <c r="B77" s="543"/>
      <c r="C77" s="543"/>
      <c r="D77" s="543"/>
      <c r="E77" s="543"/>
      <c r="F77" s="544"/>
      <c r="G77" s="247"/>
      <c r="H77" s="247"/>
      <c r="I77" s="247"/>
      <c r="J77" s="247"/>
      <c r="K77" s="247"/>
      <c r="L77" s="247"/>
      <c r="M77" s="247"/>
      <c r="N77" s="247"/>
      <c r="O77" s="247"/>
      <c r="P77" s="247"/>
      <c r="Q77" s="247"/>
      <c r="R77" s="247"/>
      <c r="S77" s="247"/>
      <c r="T77" s="247"/>
      <c r="U77" s="247"/>
      <c r="V77" s="247"/>
      <c r="W77" s="247"/>
      <c r="X77" s="248"/>
      <c r="Y77" s="674" t="s">
        <v>66</v>
      </c>
      <c r="Z77" s="675"/>
      <c r="AA77" s="676"/>
      <c r="AB77" s="122"/>
      <c r="AC77" s="123"/>
      <c r="AD77" s="124"/>
      <c r="AE77" s="99"/>
      <c r="AF77" s="100"/>
      <c r="AG77" s="100"/>
      <c r="AH77" s="100"/>
      <c r="AI77" s="101"/>
      <c r="AJ77" s="99"/>
      <c r="AK77" s="100"/>
      <c r="AL77" s="100"/>
      <c r="AM77" s="100"/>
      <c r="AN77" s="101"/>
      <c r="AO77" s="99"/>
      <c r="AP77" s="100"/>
      <c r="AQ77" s="100"/>
      <c r="AR77" s="100"/>
      <c r="AS77" s="101"/>
      <c r="AT77" s="554"/>
      <c r="AU77" s="554"/>
      <c r="AV77" s="554"/>
      <c r="AW77" s="554"/>
      <c r="AX77" s="555"/>
      <c r="AY77" s="10"/>
      <c r="AZ77" s="10"/>
      <c r="BA77" s="10"/>
      <c r="BB77" s="10"/>
      <c r="BC77" s="10"/>
    </row>
    <row r="78" spans="1:60" ht="22.5" hidden="1" customHeight="1" x14ac:dyDescent="0.15">
      <c r="A78" s="545"/>
      <c r="B78" s="546"/>
      <c r="C78" s="546"/>
      <c r="D78" s="546"/>
      <c r="E78" s="546"/>
      <c r="F78" s="547"/>
      <c r="G78" s="251"/>
      <c r="H78" s="251"/>
      <c r="I78" s="251"/>
      <c r="J78" s="251"/>
      <c r="K78" s="251"/>
      <c r="L78" s="251"/>
      <c r="M78" s="251"/>
      <c r="N78" s="251"/>
      <c r="O78" s="251"/>
      <c r="P78" s="251"/>
      <c r="Q78" s="251"/>
      <c r="R78" s="251"/>
      <c r="S78" s="251"/>
      <c r="T78" s="251"/>
      <c r="U78" s="251"/>
      <c r="V78" s="251"/>
      <c r="W78" s="251"/>
      <c r="X78" s="252"/>
      <c r="Y78" s="119" t="s">
        <v>67</v>
      </c>
      <c r="Z78" s="677"/>
      <c r="AA78" s="678"/>
      <c r="AB78" s="215"/>
      <c r="AC78" s="216"/>
      <c r="AD78" s="217"/>
      <c r="AE78" s="99"/>
      <c r="AF78" s="100"/>
      <c r="AG78" s="100"/>
      <c r="AH78" s="100"/>
      <c r="AI78" s="101"/>
      <c r="AJ78" s="99"/>
      <c r="AK78" s="100"/>
      <c r="AL78" s="100"/>
      <c r="AM78" s="100"/>
      <c r="AN78" s="101"/>
      <c r="AO78" s="99"/>
      <c r="AP78" s="100"/>
      <c r="AQ78" s="100"/>
      <c r="AR78" s="100"/>
      <c r="AS78" s="101"/>
      <c r="AT78" s="99"/>
      <c r="AU78" s="100"/>
      <c r="AV78" s="100"/>
      <c r="AW78" s="100"/>
      <c r="AX78" s="364"/>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6" t="s">
        <v>84</v>
      </c>
      <c r="H79" s="626"/>
      <c r="I79" s="626"/>
      <c r="J79" s="626"/>
      <c r="K79" s="626"/>
      <c r="L79" s="626"/>
      <c r="M79" s="626"/>
      <c r="N79" s="626"/>
      <c r="O79" s="626"/>
      <c r="P79" s="626"/>
      <c r="Q79" s="626"/>
      <c r="R79" s="626"/>
      <c r="S79" s="626"/>
      <c r="T79" s="626"/>
      <c r="U79" s="626"/>
      <c r="V79" s="626"/>
      <c r="W79" s="626"/>
      <c r="X79" s="627"/>
      <c r="Y79" s="156"/>
      <c r="Z79" s="157"/>
      <c r="AA79" s="158"/>
      <c r="AB79" s="94" t="s">
        <v>12</v>
      </c>
      <c r="AC79" s="95"/>
      <c r="AD79" s="96"/>
      <c r="AE79" s="150" t="s">
        <v>69</v>
      </c>
      <c r="AF79" s="137"/>
      <c r="AG79" s="137"/>
      <c r="AH79" s="137"/>
      <c r="AI79" s="628"/>
      <c r="AJ79" s="150" t="s">
        <v>70</v>
      </c>
      <c r="AK79" s="137"/>
      <c r="AL79" s="137"/>
      <c r="AM79" s="137"/>
      <c r="AN79" s="628"/>
      <c r="AO79" s="150" t="s">
        <v>71</v>
      </c>
      <c r="AP79" s="137"/>
      <c r="AQ79" s="137"/>
      <c r="AR79" s="137"/>
      <c r="AS79" s="628"/>
      <c r="AT79" s="277" t="s">
        <v>74</v>
      </c>
      <c r="AU79" s="278"/>
      <c r="AV79" s="278"/>
      <c r="AW79" s="278"/>
      <c r="AX79" s="279"/>
    </row>
    <row r="80" spans="1:60" ht="22.5" hidden="1" customHeight="1" x14ac:dyDescent="0.15">
      <c r="A80" s="542"/>
      <c r="B80" s="543"/>
      <c r="C80" s="543"/>
      <c r="D80" s="543"/>
      <c r="E80" s="543"/>
      <c r="F80" s="544"/>
      <c r="G80" s="247"/>
      <c r="H80" s="247"/>
      <c r="I80" s="247"/>
      <c r="J80" s="247"/>
      <c r="K80" s="247"/>
      <c r="L80" s="247"/>
      <c r="M80" s="247"/>
      <c r="N80" s="247"/>
      <c r="O80" s="247"/>
      <c r="P80" s="247"/>
      <c r="Q80" s="247"/>
      <c r="R80" s="247"/>
      <c r="S80" s="247"/>
      <c r="T80" s="247"/>
      <c r="U80" s="247"/>
      <c r="V80" s="247"/>
      <c r="W80" s="247"/>
      <c r="X80" s="248"/>
      <c r="Y80" s="674" t="s">
        <v>66</v>
      </c>
      <c r="Z80" s="675"/>
      <c r="AA80" s="676"/>
      <c r="AB80" s="122"/>
      <c r="AC80" s="123"/>
      <c r="AD80" s="124"/>
      <c r="AE80" s="99"/>
      <c r="AF80" s="100"/>
      <c r="AG80" s="100"/>
      <c r="AH80" s="100"/>
      <c r="AI80" s="101"/>
      <c r="AJ80" s="99"/>
      <c r="AK80" s="100"/>
      <c r="AL80" s="100"/>
      <c r="AM80" s="100"/>
      <c r="AN80" s="101"/>
      <c r="AO80" s="99"/>
      <c r="AP80" s="100"/>
      <c r="AQ80" s="100"/>
      <c r="AR80" s="100"/>
      <c r="AS80" s="101"/>
      <c r="AT80" s="554"/>
      <c r="AU80" s="554"/>
      <c r="AV80" s="554"/>
      <c r="AW80" s="554"/>
      <c r="AX80" s="555"/>
      <c r="AY80" s="10"/>
      <c r="AZ80" s="10"/>
      <c r="BA80" s="10"/>
      <c r="BB80" s="10"/>
      <c r="BC80" s="10"/>
    </row>
    <row r="81" spans="1:60" ht="22.5" hidden="1" customHeight="1" x14ac:dyDescent="0.15">
      <c r="A81" s="545"/>
      <c r="B81" s="546"/>
      <c r="C81" s="546"/>
      <c r="D81" s="546"/>
      <c r="E81" s="546"/>
      <c r="F81" s="547"/>
      <c r="G81" s="251"/>
      <c r="H81" s="251"/>
      <c r="I81" s="251"/>
      <c r="J81" s="251"/>
      <c r="K81" s="251"/>
      <c r="L81" s="251"/>
      <c r="M81" s="251"/>
      <c r="N81" s="251"/>
      <c r="O81" s="251"/>
      <c r="P81" s="251"/>
      <c r="Q81" s="251"/>
      <c r="R81" s="251"/>
      <c r="S81" s="251"/>
      <c r="T81" s="251"/>
      <c r="U81" s="251"/>
      <c r="V81" s="251"/>
      <c r="W81" s="251"/>
      <c r="X81" s="252"/>
      <c r="Y81" s="119" t="s">
        <v>67</v>
      </c>
      <c r="Z81" s="677"/>
      <c r="AA81" s="678"/>
      <c r="AB81" s="215"/>
      <c r="AC81" s="216"/>
      <c r="AD81" s="217"/>
      <c r="AE81" s="99"/>
      <c r="AF81" s="100"/>
      <c r="AG81" s="100"/>
      <c r="AH81" s="100"/>
      <c r="AI81" s="101"/>
      <c r="AJ81" s="99"/>
      <c r="AK81" s="100"/>
      <c r="AL81" s="100"/>
      <c r="AM81" s="100"/>
      <c r="AN81" s="101"/>
      <c r="AO81" s="99"/>
      <c r="AP81" s="100"/>
      <c r="AQ81" s="100"/>
      <c r="AR81" s="100"/>
      <c r="AS81" s="101"/>
      <c r="AT81" s="99"/>
      <c r="AU81" s="100"/>
      <c r="AV81" s="100"/>
      <c r="AW81" s="100"/>
      <c r="AX81" s="364"/>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2"/>
      <c r="Z82" s="213"/>
      <c r="AA82" s="214"/>
      <c r="AB82" s="94" t="s">
        <v>12</v>
      </c>
      <c r="AC82" s="95"/>
      <c r="AD82" s="96"/>
      <c r="AE82" s="150" t="s">
        <v>69</v>
      </c>
      <c r="AF82" s="95"/>
      <c r="AG82" s="95"/>
      <c r="AH82" s="95"/>
      <c r="AI82" s="96"/>
      <c r="AJ82" s="150" t="s">
        <v>70</v>
      </c>
      <c r="AK82" s="95"/>
      <c r="AL82" s="95"/>
      <c r="AM82" s="95"/>
      <c r="AN82" s="96"/>
      <c r="AO82" s="150" t="s">
        <v>71</v>
      </c>
      <c r="AP82" s="95"/>
      <c r="AQ82" s="95"/>
      <c r="AR82" s="95"/>
      <c r="AS82" s="96"/>
      <c r="AT82" s="277" t="s">
        <v>75</v>
      </c>
      <c r="AU82" s="278"/>
      <c r="AV82" s="278"/>
      <c r="AW82" s="278"/>
      <c r="AX82" s="279"/>
    </row>
    <row r="83" spans="1:60" ht="22.5" customHeight="1" x14ac:dyDescent="0.15">
      <c r="A83" s="131"/>
      <c r="B83" s="132"/>
      <c r="C83" s="132"/>
      <c r="D83" s="132"/>
      <c r="E83" s="132"/>
      <c r="F83" s="133"/>
      <c r="G83" s="308" t="s">
        <v>392</v>
      </c>
      <c r="H83" s="308"/>
      <c r="I83" s="308"/>
      <c r="J83" s="308"/>
      <c r="K83" s="308"/>
      <c r="L83" s="308"/>
      <c r="M83" s="308"/>
      <c r="N83" s="308"/>
      <c r="O83" s="308"/>
      <c r="P83" s="308"/>
      <c r="Q83" s="308"/>
      <c r="R83" s="308"/>
      <c r="S83" s="308"/>
      <c r="T83" s="308"/>
      <c r="U83" s="308"/>
      <c r="V83" s="308"/>
      <c r="W83" s="308"/>
      <c r="X83" s="308"/>
      <c r="Y83" s="551" t="s">
        <v>17</v>
      </c>
      <c r="Z83" s="552"/>
      <c r="AA83" s="553"/>
      <c r="AB83" s="679" t="s">
        <v>394</v>
      </c>
      <c r="AC83" s="126"/>
      <c r="AD83" s="127"/>
      <c r="AE83" s="218" t="s">
        <v>419</v>
      </c>
      <c r="AF83" s="219"/>
      <c r="AG83" s="219"/>
      <c r="AH83" s="219"/>
      <c r="AI83" s="219"/>
      <c r="AJ83" s="218" t="s">
        <v>419</v>
      </c>
      <c r="AK83" s="219"/>
      <c r="AL83" s="219"/>
      <c r="AM83" s="219"/>
      <c r="AN83" s="219"/>
      <c r="AO83" s="218">
        <v>9650</v>
      </c>
      <c r="AP83" s="219"/>
      <c r="AQ83" s="219"/>
      <c r="AR83" s="219"/>
      <c r="AS83" s="219"/>
      <c r="AT83" s="99">
        <v>5913</v>
      </c>
      <c r="AU83" s="100"/>
      <c r="AV83" s="100"/>
      <c r="AW83" s="100"/>
      <c r="AX83" s="364"/>
    </row>
    <row r="84" spans="1:60" ht="47.1" customHeight="1" x14ac:dyDescent="0.15">
      <c r="A84" s="134"/>
      <c r="B84" s="135"/>
      <c r="C84" s="135"/>
      <c r="D84" s="135"/>
      <c r="E84" s="135"/>
      <c r="F84" s="136"/>
      <c r="G84" s="309"/>
      <c r="H84" s="309"/>
      <c r="I84" s="309"/>
      <c r="J84" s="309"/>
      <c r="K84" s="309"/>
      <c r="L84" s="309"/>
      <c r="M84" s="309"/>
      <c r="N84" s="309"/>
      <c r="O84" s="309"/>
      <c r="P84" s="309"/>
      <c r="Q84" s="309"/>
      <c r="R84" s="309"/>
      <c r="S84" s="309"/>
      <c r="T84" s="309"/>
      <c r="U84" s="309"/>
      <c r="V84" s="309"/>
      <c r="W84" s="309"/>
      <c r="X84" s="309"/>
      <c r="Y84" s="211" t="s">
        <v>59</v>
      </c>
      <c r="Z84" s="120"/>
      <c r="AA84" s="121"/>
      <c r="AB84" s="102" t="s">
        <v>395</v>
      </c>
      <c r="AC84" s="103"/>
      <c r="AD84" s="104"/>
      <c r="AE84" s="102" t="s">
        <v>419</v>
      </c>
      <c r="AF84" s="103"/>
      <c r="AG84" s="103"/>
      <c r="AH84" s="103"/>
      <c r="AI84" s="104"/>
      <c r="AJ84" s="102" t="s">
        <v>419</v>
      </c>
      <c r="AK84" s="103"/>
      <c r="AL84" s="103"/>
      <c r="AM84" s="103"/>
      <c r="AN84" s="104"/>
      <c r="AO84" s="102" t="s">
        <v>426</v>
      </c>
      <c r="AP84" s="103"/>
      <c r="AQ84" s="103"/>
      <c r="AR84" s="103"/>
      <c r="AS84" s="104"/>
      <c r="AT84" s="102" t="s">
        <v>393</v>
      </c>
      <c r="AU84" s="103"/>
      <c r="AV84" s="103"/>
      <c r="AW84" s="103"/>
      <c r="AX84" s="276"/>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2"/>
      <c r="Z85" s="213"/>
      <c r="AA85" s="214"/>
      <c r="AB85" s="94" t="s">
        <v>12</v>
      </c>
      <c r="AC85" s="95"/>
      <c r="AD85" s="96"/>
      <c r="AE85" s="150" t="s">
        <v>69</v>
      </c>
      <c r="AF85" s="95"/>
      <c r="AG85" s="95"/>
      <c r="AH85" s="95"/>
      <c r="AI85" s="96"/>
      <c r="AJ85" s="150" t="s">
        <v>70</v>
      </c>
      <c r="AK85" s="95"/>
      <c r="AL85" s="95"/>
      <c r="AM85" s="95"/>
      <c r="AN85" s="96"/>
      <c r="AO85" s="150" t="s">
        <v>71</v>
      </c>
      <c r="AP85" s="95"/>
      <c r="AQ85" s="95"/>
      <c r="AR85" s="95"/>
      <c r="AS85" s="96"/>
      <c r="AT85" s="277" t="s">
        <v>75</v>
      </c>
      <c r="AU85" s="278"/>
      <c r="AV85" s="278"/>
      <c r="AW85" s="278"/>
      <c r="AX85" s="279"/>
    </row>
    <row r="86" spans="1:60" ht="22.5" hidden="1" customHeight="1" x14ac:dyDescent="0.15">
      <c r="A86" s="131"/>
      <c r="B86" s="132"/>
      <c r="C86" s="132"/>
      <c r="D86" s="132"/>
      <c r="E86" s="132"/>
      <c r="F86" s="133"/>
      <c r="G86" s="308" t="s">
        <v>358</v>
      </c>
      <c r="H86" s="308"/>
      <c r="I86" s="308"/>
      <c r="J86" s="308"/>
      <c r="K86" s="308"/>
      <c r="L86" s="308"/>
      <c r="M86" s="308"/>
      <c r="N86" s="308"/>
      <c r="O86" s="308"/>
      <c r="P86" s="308"/>
      <c r="Q86" s="308"/>
      <c r="R86" s="308"/>
      <c r="S86" s="308"/>
      <c r="T86" s="308"/>
      <c r="U86" s="308"/>
      <c r="V86" s="308"/>
      <c r="W86" s="308"/>
      <c r="X86" s="308"/>
      <c r="Y86" s="551" t="s">
        <v>17</v>
      </c>
      <c r="Z86" s="552"/>
      <c r="AA86" s="553"/>
      <c r="AB86" s="125"/>
      <c r="AC86" s="126"/>
      <c r="AD86" s="127"/>
      <c r="AE86" s="218"/>
      <c r="AF86" s="219"/>
      <c r="AG86" s="219"/>
      <c r="AH86" s="219"/>
      <c r="AI86" s="219"/>
      <c r="AJ86" s="218"/>
      <c r="AK86" s="219"/>
      <c r="AL86" s="219"/>
      <c r="AM86" s="219"/>
      <c r="AN86" s="219"/>
      <c r="AO86" s="218"/>
      <c r="AP86" s="219"/>
      <c r="AQ86" s="219"/>
      <c r="AR86" s="219"/>
      <c r="AS86" s="219"/>
      <c r="AT86" s="99"/>
      <c r="AU86" s="100"/>
      <c r="AV86" s="100"/>
      <c r="AW86" s="100"/>
      <c r="AX86" s="364"/>
    </row>
    <row r="87" spans="1:60" ht="47.1" hidden="1" customHeight="1" x14ac:dyDescent="0.15">
      <c r="A87" s="134"/>
      <c r="B87" s="135"/>
      <c r="C87" s="135"/>
      <c r="D87" s="135"/>
      <c r="E87" s="135"/>
      <c r="F87" s="136"/>
      <c r="G87" s="309"/>
      <c r="H87" s="309"/>
      <c r="I87" s="309"/>
      <c r="J87" s="309"/>
      <c r="K87" s="309"/>
      <c r="L87" s="309"/>
      <c r="M87" s="309"/>
      <c r="N87" s="309"/>
      <c r="O87" s="309"/>
      <c r="P87" s="309"/>
      <c r="Q87" s="309"/>
      <c r="R87" s="309"/>
      <c r="S87" s="309"/>
      <c r="T87" s="309"/>
      <c r="U87" s="309"/>
      <c r="V87" s="309"/>
      <c r="W87" s="309"/>
      <c r="X87" s="309"/>
      <c r="Y87" s="211"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6"/>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2"/>
      <c r="Z88" s="213"/>
      <c r="AA88" s="214"/>
      <c r="AB88" s="94" t="s">
        <v>12</v>
      </c>
      <c r="AC88" s="95"/>
      <c r="AD88" s="96"/>
      <c r="AE88" s="150" t="s">
        <v>69</v>
      </c>
      <c r="AF88" s="95"/>
      <c r="AG88" s="95"/>
      <c r="AH88" s="95"/>
      <c r="AI88" s="96"/>
      <c r="AJ88" s="150" t="s">
        <v>70</v>
      </c>
      <c r="AK88" s="95"/>
      <c r="AL88" s="95"/>
      <c r="AM88" s="95"/>
      <c r="AN88" s="96"/>
      <c r="AO88" s="150" t="s">
        <v>71</v>
      </c>
      <c r="AP88" s="95"/>
      <c r="AQ88" s="95"/>
      <c r="AR88" s="95"/>
      <c r="AS88" s="96"/>
      <c r="AT88" s="277" t="s">
        <v>75</v>
      </c>
      <c r="AU88" s="278"/>
      <c r="AV88" s="278"/>
      <c r="AW88" s="278"/>
      <c r="AX88" s="279"/>
    </row>
    <row r="89" spans="1:60" ht="22.5" hidden="1" customHeight="1" x14ac:dyDescent="0.15">
      <c r="A89" s="131"/>
      <c r="B89" s="132"/>
      <c r="C89" s="132"/>
      <c r="D89" s="132"/>
      <c r="E89" s="132"/>
      <c r="F89" s="133"/>
      <c r="G89" s="308" t="s">
        <v>309</v>
      </c>
      <c r="H89" s="308"/>
      <c r="I89" s="308"/>
      <c r="J89" s="308"/>
      <c r="K89" s="308"/>
      <c r="L89" s="308"/>
      <c r="M89" s="308"/>
      <c r="N89" s="308"/>
      <c r="O89" s="308"/>
      <c r="P89" s="308"/>
      <c r="Q89" s="308"/>
      <c r="R89" s="308"/>
      <c r="S89" s="308"/>
      <c r="T89" s="308"/>
      <c r="U89" s="308"/>
      <c r="V89" s="308"/>
      <c r="W89" s="308"/>
      <c r="X89" s="308"/>
      <c r="Y89" s="551" t="s">
        <v>17</v>
      </c>
      <c r="Z89" s="552"/>
      <c r="AA89" s="553"/>
      <c r="AB89" s="125"/>
      <c r="AC89" s="126"/>
      <c r="AD89" s="127"/>
      <c r="AE89" s="218"/>
      <c r="AF89" s="219"/>
      <c r="AG89" s="219"/>
      <c r="AH89" s="219"/>
      <c r="AI89" s="219"/>
      <c r="AJ89" s="218"/>
      <c r="AK89" s="219"/>
      <c r="AL89" s="219"/>
      <c r="AM89" s="219"/>
      <c r="AN89" s="219"/>
      <c r="AO89" s="218"/>
      <c r="AP89" s="219"/>
      <c r="AQ89" s="219"/>
      <c r="AR89" s="219"/>
      <c r="AS89" s="219"/>
      <c r="AT89" s="99"/>
      <c r="AU89" s="100"/>
      <c r="AV89" s="100"/>
      <c r="AW89" s="100"/>
      <c r="AX89" s="364"/>
    </row>
    <row r="90" spans="1:60" ht="47.1" hidden="1" customHeight="1" x14ac:dyDescent="0.15">
      <c r="A90" s="134"/>
      <c r="B90" s="135"/>
      <c r="C90" s="135"/>
      <c r="D90" s="135"/>
      <c r="E90" s="135"/>
      <c r="F90" s="136"/>
      <c r="G90" s="309"/>
      <c r="H90" s="309"/>
      <c r="I90" s="309"/>
      <c r="J90" s="309"/>
      <c r="K90" s="309"/>
      <c r="L90" s="309"/>
      <c r="M90" s="309"/>
      <c r="N90" s="309"/>
      <c r="O90" s="309"/>
      <c r="P90" s="309"/>
      <c r="Q90" s="309"/>
      <c r="R90" s="309"/>
      <c r="S90" s="309"/>
      <c r="T90" s="309"/>
      <c r="U90" s="309"/>
      <c r="V90" s="309"/>
      <c r="W90" s="309"/>
      <c r="X90" s="309"/>
      <c r="Y90" s="211"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6"/>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2"/>
      <c r="Z91" s="213"/>
      <c r="AA91" s="214"/>
      <c r="AB91" s="94" t="s">
        <v>12</v>
      </c>
      <c r="AC91" s="95"/>
      <c r="AD91" s="96"/>
      <c r="AE91" s="150" t="s">
        <v>69</v>
      </c>
      <c r="AF91" s="95"/>
      <c r="AG91" s="95"/>
      <c r="AH91" s="95"/>
      <c r="AI91" s="96"/>
      <c r="AJ91" s="150" t="s">
        <v>70</v>
      </c>
      <c r="AK91" s="95"/>
      <c r="AL91" s="95"/>
      <c r="AM91" s="95"/>
      <c r="AN91" s="96"/>
      <c r="AO91" s="150" t="s">
        <v>71</v>
      </c>
      <c r="AP91" s="95"/>
      <c r="AQ91" s="95"/>
      <c r="AR91" s="95"/>
      <c r="AS91" s="96"/>
      <c r="AT91" s="277" t="s">
        <v>75</v>
      </c>
      <c r="AU91" s="278"/>
      <c r="AV91" s="278"/>
      <c r="AW91" s="278"/>
      <c r="AX91" s="279"/>
    </row>
    <row r="92" spans="1:60" ht="22.5" hidden="1" customHeight="1" x14ac:dyDescent="0.15">
      <c r="A92" s="131"/>
      <c r="B92" s="132"/>
      <c r="C92" s="132"/>
      <c r="D92" s="132"/>
      <c r="E92" s="132"/>
      <c r="F92" s="133"/>
      <c r="G92" s="308" t="s">
        <v>309</v>
      </c>
      <c r="H92" s="308"/>
      <c r="I92" s="308"/>
      <c r="J92" s="308"/>
      <c r="K92" s="308"/>
      <c r="L92" s="308"/>
      <c r="M92" s="308"/>
      <c r="N92" s="308"/>
      <c r="O92" s="308"/>
      <c r="P92" s="308"/>
      <c r="Q92" s="308"/>
      <c r="R92" s="308"/>
      <c r="S92" s="308"/>
      <c r="T92" s="308"/>
      <c r="U92" s="308"/>
      <c r="V92" s="308"/>
      <c r="W92" s="308"/>
      <c r="X92" s="680"/>
      <c r="Y92" s="551" t="s">
        <v>17</v>
      </c>
      <c r="Z92" s="552"/>
      <c r="AA92" s="553"/>
      <c r="AB92" s="125"/>
      <c r="AC92" s="126"/>
      <c r="AD92" s="127"/>
      <c r="AE92" s="218"/>
      <c r="AF92" s="219"/>
      <c r="AG92" s="219"/>
      <c r="AH92" s="219"/>
      <c r="AI92" s="219"/>
      <c r="AJ92" s="218"/>
      <c r="AK92" s="219"/>
      <c r="AL92" s="219"/>
      <c r="AM92" s="219"/>
      <c r="AN92" s="219"/>
      <c r="AO92" s="218"/>
      <c r="AP92" s="219"/>
      <c r="AQ92" s="219"/>
      <c r="AR92" s="219"/>
      <c r="AS92" s="219"/>
      <c r="AT92" s="99"/>
      <c r="AU92" s="100"/>
      <c r="AV92" s="100"/>
      <c r="AW92" s="100"/>
      <c r="AX92" s="364"/>
    </row>
    <row r="93" spans="1:60" ht="47.1" hidden="1" customHeight="1" x14ac:dyDescent="0.15">
      <c r="A93" s="134"/>
      <c r="B93" s="135"/>
      <c r="C93" s="135"/>
      <c r="D93" s="135"/>
      <c r="E93" s="135"/>
      <c r="F93" s="136"/>
      <c r="G93" s="309"/>
      <c r="H93" s="309"/>
      <c r="I93" s="309"/>
      <c r="J93" s="309"/>
      <c r="K93" s="309"/>
      <c r="L93" s="309"/>
      <c r="M93" s="309"/>
      <c r="N93" s="309"/>
      <c r="O93" s="309"/>
      <c r="P93" s="309"/>
      <c r="Q93" s="309"/>
      <c r="R93" s="309"/>
      <c r="S93" s="309"/>
      <c r="T93" s="309"/>
      <c r="U93" s="309"/>
      <c r="V93" s="309"/>
      <c r="W93" s="309"/>
      <c r="X93" s="681"/>
      <c r="Y93" s="211"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6"/>
    </row>
    <row r="94" spans="1:60" ht="32.25" hidden="1" customHeight="1" x14ac:dyDescent="0.15">
      <c r="A94" s="377"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2"/>
      <c r="Z94" s="683"/>
      <c r="AA94" s="684"/>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5" t="s">
        <v>75</v>
      </c>
      <c r="AU94" s="686"/>
      <c r="AV94" s="686"/>
      <c r="AW94" s="686"/>
      <c r="AX94" s="687"/>
    </row>
    <row r="95" spans="1:60" ht="22.5" hidden="1" customHeight="1" x14ac:dyDescent="0.15">
      <c r="A95" s="131"/>
      <c r="B95" s="132"/>
      <c r="C95" s="132"/>
      <c r="D95" s="132"/>
      <c r="E95" s="132"/>
      <c r="F95" s="133"/>
      <c r="G95" s="308" t="s">
        <v>309</v>
      </c>
      <c r="H95" s="308"/>
      <c r="I95" s="308"/>
      <c r="J95" s="308"/>
      <c r="K95" s="308"/>
      <c r="L95" s="308"/>
      <c r="M95" s="308"/>
      <c r="N95" s="308"/>
      <c r="O95" s="308"/>
      <c r="P95" s="308"/>
      <c r="Q95" s="308"/>
      <c r="R95" s="308"/>
      <c r="S95" s="308"/>
      <c r="T95" s="308"/>
      <c r="U95" s="308"/>
      <c r="V95" s="308"/>
      <c r="W95" s="308"/>
      <c r="X95" s="308"/>
      <c r="Y95" s="551" t="s">
        <v>17</v>
      </c>
      <c r="Z95" s="552"/>
      <c r="AA95" s="553"/>
      <c r="AB95" s="125"/>
      <c r="AC95" s="126"/>
      <c r="AD95" s="127"/>
      <c r="AE95" s="218"/>
      <c r="AF95" s="219"/>
      <c r="AG95" s="219"/>
      <c r="AH95" s="219"/>
      <c r="AI95" s="219"/>
      <c r="AJ95" s="218"/>
      <c r="AK95" s="219"/>
      <c r="AL95" s="219"/>
      <c r="AM95" s="219"/>
      <c r="AN95" s="219"/>
      <c r="AO95" s="218"/>
      <c r="AP95" s="219"/>
      <c r="AQ95" s="219"/>
      <c r="AR95" s="219"/>
      <c r="AS95" s="219"/>
      <c r="AT95" s="99"/>
      <c r="AU95" s="100"/>
      <c r="AV95" s="100"/>
      <c r="AW95" s="100"/>
      <c r="AX95" s="364"/>
    </row>
    <row r="96" spans="1:60" ht="47.1" hidden="1" customHeight="1" x14ac:dyDescent="0.15">
      <c r="A96" s="134"/>
      <c r="B96" s="135"/>
      <c r="C96" s="135"/>
      <c r="D96" s="135"/>
      <c r="E96" s="135"/>
      <c r="F96" s="136"/>
      <c r="G96" s="309"/>
      <c r="H96" s="309"/>
      <c r="I96" s="309"/>
      <c r="J96" s="309"/>
      <c r="K96" s="309"/>
      <c r="L96" s="309"/>
      <c r="M96" s="309"/>
      <c r="N96" s="309"/>
      <c r="O96" s="309"/>
      <c r="P96" s="309"/>
      <c r="Q96" s="309"/>
      <c r="R96" s="309"/>
      <c r="S96" s="309"/>
      <c r="T96" s="309"/>
      <c r="U96" s="309"/>
      <c r="V96" s="309"/>
      <c r="W96" s="309"/>
      <c r="X96" s="309"/>
      <c r="Y96" s="211"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6"/>
    </row>
    <row r="97" spans="1:50" ht="23.1" customHeight="1" x14ac:dyDescent="0.15">
      <c r="A97" s="614" t="s">
        <v>77</v>
      </c>
      <c r="B97" s="615"/>
      <c r="C97" s="644" t="s">
        <v>19</v>
      </c>
      <c r="D97" s="537"/>
      <c r="E97" s="537"/>
      <c r="F97" s="537"/>
      <c r="G97" s="537"/>
      <c r="H97" s="537"/>
      <c r="I97" s="537"/>
      <c r="J97" s="537"/>
      <c r="K97" s="645"/>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16"/>
      <c r="B98" s="617"/>
      <c r="C98" s="548" t="s">
        <v>396</v>
      </c>
      <c r="D98" s="549"/>
      <c r="E98" s="549"/>
      <c r="F98" s="549"/>
      <c r="G98" s="549"/>
      <c r="H98" s="549"/>
      <c r="I98" s="549"/>
      <c r="J98" s="549"/>
      <c r="K98" s="550"/>
      <c r="L98" s="186">
        <v>0.1</v>
      </c>
      <c r="M98" s="187"/>
      <c r="N98" s="187"/>
      <c r="O98" s="187"/>
      <c r="P98" s="187"/>
      <c r="Q98" s="188"/>
      <c r="R98" s="186">
        <v>0.1</v>
      </c>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6"/>
      <c r="B99" s="617"/>
      <c r="C99" s="611" t="s">
        <v>397</v>
      </c>
      <c r="D99" s="612"/>
      <c r="E99" s="612"/>
      <c r="F99" s="612"/>
      <c r="G99" s="612"/>
      <c r="H99" s="612"/>
      <c r="I99" s="612"/>
      <c r="J99" s="612"/>
      <c r="K99" s="613"/>
      <c r="L99" s="186">
        <v>0.1</v>
      </c>
      <c r="M99" s="187"/>
      <c r="N99" s="187"/>
      <c r="O99" s="187"/>
      <c r="P99" s="187"/>
      <c r="Q99" s="188"/>
      <c r="R99" s="186">
        <v>0.1</v>
      </c>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6"/>
      <c r="B100" s="617"/>
      <c r="C100" s="611" t="s">
        <v>398</v>
      </c>
      <c r="D100" s="612"/>
      <c r="E100" s="612"/>
      <c r="F100" s="612"/>
      <c r="G100" s="612"/>
      <c r="H100" s="612"/>
      <c r="I100" s="612"/>
      <c r="J100" s="612"/>
      <c r="K100" s="613"/>
      <c r="L100" s="186">
        <v>18</v>
      </c>
      <c r="M100" s="187"/>
      <c r="N100" s="187"/>
      <c r="O100" s="187"/>
      <c r="P100" s="187"/>
      <c r="Q100" s="188"/>
      <c r="R100" s="186">
        <v>16</v>
      </c>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6"/>
      <c r="B101" s="617"/>
      <c r="C101" s="611"/>
      <c r="D101" s="612"/>
      <c r="E101" s="612"/>
      <c r="F101" s="612"/>
      <c r="G101" s="612"/>
      <c r="H101" s="612"/>
      <c r="I101" s="612"/>
      <c r="J101" s="612"/>
      <c r="K101" s="613"/>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6"/>
      <c r="B102" s="617"/>
      <c r="C102" s="611"/>
      <c r="D102" s="612"/>
      <c r="E102" s="612"/>
      <c r="F102" s="612"/>
      <c r="G102" s="612"/>
      <c r="H102" s="612"/>
      <c r="I102" s="612"/>
      <c r="J102" s="612"/>
      <c r="K102" s="613"/>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6"/>
      <c r="B103" s="617"/>
      <c r="C103" s="620"/>
      <c r="D103" s="621"/>
      <c r="E103" s="621"/>
      <c r="F103" s="621"/>
      <c r="G103" s="621"/>
      <c r="H103" s="621"/>
      <c r="I103" s="621"/>
      <c r="J103" s="621"/>
      <c r="K103" s="622"/>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8"/>
      <c r="B104" s="619"/>
      <c r="C104" s="605" t="s">
        <v>22</v>
      </c>
      <c r="D104" s="606"/>
      <c r="E104" s="606"/>
      <c r="F104" s="606"/>
      <c r="G104" s="606"/>
      <c r="H104" s="606"/>
      <c r="I104" s="606"/>
      <c r="J104" s="606"/>
      <c r="K104" s="607"/>
      <c r="L104" s="608">
        <f>SUM(L98:Q103)</f>
        <v>18.2</v>
      </c>
      <c r="M104" s="609"/>
      <c r="N104" s="609"/>
      <c r="O104" s="609"/>
      <c r="P104" s="609"/>
      <c r="Q104" s="610"/>
      <c r="R104" s="608">
        <f>SUM(R98:W103)</f>
        <v>16.2</v>
      </c>
      <c r="S104" s="609"/>
      <c r="T104" s="609"/>
      <c r="U104" s="609"/>
      <c r="V104" s="609"/>
      <c r="W104" s="610"/>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6"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7"/>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33.75" customHeight="1" x14ac:dyDescent="0.15">
      <c r="A108" s="655" t="s">
        <v>312</v>
      </c>
      <c r="B108" s="656"/>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7" t="s">
        <v>399</v>
      </c>
      <c r="AE108" s="358"/>
      <c r="AF108" s="358"/>
      <c r="AG108" s="354" t="s">
        <v>427</v>
      </c>
      <c r="AH108" s="355"/>
      <c r="AI108" s="355"/>
      <c r="AJ108" s="355"/>
      <c r="AK108" s="355"/>
      <c r="AL108" s="355"/>
      <c r="AM108" s="355"/>
      <c r="AN108" s="355"/>
      <c r="AO108" s="355"/>
      <c r="AP108" s="355"/>
      <c r="AQ108" s="355"/>
      <c r="AR108" s="355"/>
      <c r="AS108" s="355"/>
      <c r="AT108" s="355"/>
      <c r="AU108" s="355"/>
      <c r="AV108" s="355"/>
      <c r="AW108" s="355"/>
      <c r="AX108" s="356"/>
    </row>
    <row r="109" spans="1:50" ht="33.75" customHeight="1" x14ac:dyDescent="0.15">
      <c r="A109" s="657"/>
      <c r="B109" s="658"/>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5"/>
      <c r="AD109" s="306" t="s">
        <v>399</v>
      </c>
      <c r="AE109" s="307"/>
      <c r="AF109" s="307"/>
      <c r="AG109" s="286" t="s">
        <v>428</v>
      </c>
      <c r="AH109" s="263"/>
      <c r="AI109" s="263"/>
      <c r="AJ109" s="263"/>
      <c r="AK109" s="263"/>
      <c r="AL109" s="263"/>
      <c r="AM109" s="263"/>
      <c r="AN109" s="263"/>
      <c r="AO109" s="263"/>
      <c r="AP109" s="263"/>
      <c r="AQ109" s="263"/>
      <c r="AR109" s="263"/>
      <c r="AS109" s="263"/>
      <c r="AT109" s="263"/>
      <c r="AU109" s="263"/>
      <c r="AV109" s="263"/>
      <c r="AW109" s="263"/>
      <c r="AX109" s="287"/>
    </row>
    <row r="110" spans="1:50" ht="33.75" customHeight="1" x14ac:dyDescent="0.15">
      <c r="A110" s="659"/>
      <c r="B110" s="660"/>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6" t="s">
        <v>379</v>
      </c>
      <c r="AE110" s="337"/>
      <c r="AF110" s="337"/>
      <c r="AG110" s="349" t="s">
        <v>428</v>
      </c>
      <c r="AH110" s="251"/>
      <c r="AI110" s="251"/>
      <c r="AJ110" s="251"/>
      <c r="AK110" s="251"/>
      <c r="AL110" s="251"/>
      <c r="AM110" s="251"/>
      <c r="AN110" s="251"/>
      <c r="AO110" s="251"/>
      <c r="AP110" s="251"/>
      <c r="AQ110" s="251"/>
      <c r="AR110" s="251"/>
      <c r="AS110" s="251"/>
      <c r="AT110" s="251"/>
      <c r="AU110" s="251"/>
      <c r="AV110" s="251"/>
      <c r="AW110" s="251"/>
      <c r="AX110" s="332"/>
    </row>
    <row r="111" spans="1:50" ht="33" customHeight="1" x14ac:dyDescent="0.15">
      <c r="A111" s="267" t="s">
        <v>46</v>
      </c>
      <c r="B111" s="268"/>
      <c r="C111" s="564"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338" t="s">
        <v>379</v>
      </c>
      <c r="AE111" s="281"/>
      <c r="AF111" s="281"/>
      <c r="AG111" s="283" t="s">
        <v>429</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6" t="s">
        <v>400</v>
      </c>
      <c r="AE112" s="307"/>
      <c r="AF112" s="307"/>
      <c r="AG112" s="286"/>
      <c r="AH112" s="263"/>
      <c r="AI112" s="263"/>
      <c r="AJ112" s="263"/>
      <c r="AK112" s="263"/>
      <c r="AL112" s="263"/>
      <c r="AM112" s="263"/>
      <c r="AN112" s="263"/>
      <c r="AO112" s="263"/>
      <c r="AP112" s="263"/>
      <c r="AQ112" s="263"/>
      <c r="AR112" s="263"/>
      <c r="AS112" s="263"/>
      <c r="AT112" s="263"/>
      <c r="AU112" s="263"/>
      <c r="AV112" s="263"/>
      <c r="AW112" s="263"/>
      <c r="AX112" s="287"/>
    </row>
    <row r="113" spans="1:64" ht="33.75" customHeight="1" x14ac:dyDescent="0.15">
      <c r="A113" s="269"/>
      <c r="B113" s="270"/>
      <c r="C113" s="457"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6" t="s">
        <v>379</v>
      </c>
      <c r="AE113" s="307"/>
      <c r="AF113" s="307"/>
      <c r="AG113" s="348" t="s">
        <v>444</v>
      </c>
      <c r="AH113" s="263"/>
      <c r="AI113" s="263"/>
      <c r="AJ113" s="263"/>
      <c r="AK113" s="263"/>
      <c r="AL113" s="263"/>
      <c r="AM113" s="263"/>
      <c r="AN113" s="263"/>
      <c r="AO113" s="263"/>
      <c r="AP113" s="263"/>
      <c r="AQ113" s="263"/>
      <c r="AR113" s="263"/>
      <c r="AS113" s="263"/>
      <c r="AT113" s="263"/>
      <c r="AU113" s="263"/>
      <c r="AV113" s="263"/>
      <c r="AW113" s="263"/>
      <c r="AX113" s="287"/>
    </row>
    <row r="114" spans="1:64" ht="18.75" customHeight="1" x14ac:dyDescent="0.15">
      <c r="A114" s="269"/>
      <c r="B114" s="270"/>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6" t="s">
        <v>400</v>
      </c>
      <c r="AE114" s="307"/>
      <c r="AF114" s="307"/>
      <c r="AG114" s="348"/>
      <c r="AH114" s="263"/>
      <c r="AI114" s="263"/>
      <c r="AJ114" s="263"/>
      <c r="AK114" s="263"/>
      <c r="AL114" s="263"/>
      <c r="AM114" s="263"/>
      <c r="AN114" s="263"/>
      <c r="AO114" s="263"/>
      <c r="AP114" s="263"/>
      <c r="AQ114" s="263"/>
      <c r="AR114" s="263"/>
      <c r="AS114" s="263"/>
      <c r="AT114" s="263"/>
      <c r="AU114" s="263"/>
      <c r="AV114" s="263"/>
      <c r="AW114" s="263"/>
      <c r="AX114" s="287"/>
    </row>
    <row r="115" spans="1:64" ht="33" customHeight="1" x14ac:dyDescent="0.15">
      <c r="A115" s="269"/>
      <c r="B115" s="270"/>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3"/>
      <c r="AD115" s="306" t="s">
        <v>399</v>
      </c>
      <c r="AE115" s="307"/>
      <c r="AF115" s="307"/>
      <c r="AG115" s="286" t="s">
        <v>431</v>
      </c>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x14ac:dyDescent="0.15">
      <c r="A116" s="269"/>
      <c r="B116" s="270"/>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3"/>
      <c r="AD116" s="265" t="s">
        <v>400</v>
      </c>
      <c r="AE116" s="266"/>
      <c r="AF116" s="266"/>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21.75" customHeight="1" x14ac:dyDescent="0.15">
      <c r="A117" s="271"/>
      <c r="B117" s="272"/>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42" t="s">
        <v>400</v>
      </c>
      <c r="AE117" s="337"/>
      <c r="AF117" s="343"/>
      <c r="AG117" s="350"/>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28.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430</v>
      </c>
      <c r="AE118" s="281"/>
      <c r="AF118" s="282"/>
      <c r="AG118" s="283"/>
      <c r="AH118" s="284"/>
      <c r="AI118" s="284"/>
      <c r="AJ118" s="284"/>
      <c r="AK118" s="284"/>
      <c r="AL118" s="284"/>
      <c r="AM118" s="284"/>
      <c r="AN118" s="284"/>
      <c r="AO118" s="284"/>
      <c r="AP118" s="284"/>
      <c r="AQ118" s="284"/>
      <c r="AR118" s="284"/>
      <c r="AS118" s="284"/>
      <c r="AT118" s="284"/>
      <c r="AU118" s="284"/>
      <c r="AV118" s="284"/>
      <c r="AW118" s="284"/>
      <c r="AX118" s="285"/>
    </row>
    <row r="119" spans="1:64" ht="28.5"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9" t="s">
        <v>400</v>
      </c>
      <c r="AE119" s="360"/>
      <c r="AF119" s="360"/>
      <c r="AG119" s="348"/>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6" t="s">
        <v>399</v>
      </c>
      <c r="AE120" s="307"/>
      <c r="AF120" s="307"/>
      <c r="AG120" s="286" t="s">
        <v>401</v>
      </c>
      <c r="AH120" s="263"/>
      <c r="AI120" s="263"/>
      <c r="AJ120" s="263"/>
      <c r="AK120" s="263"/>
      <c r="AL120" s="263"/>
      <c r="AM120" s="263"/>
      <c r="AN120" s="263"/>
      <c r="AO120" s="263"/>
      <c r="AP120" s="263"/>
      <c r="AQ120" s="263"/>
      <c r="AR120" s="263"/>
      <c r="AS120" s="263"/>
      <c r="AT120" s="263"/>
      <c r="AU120" s="263"/>
      <c r="AV120" s="263"/>
      <c r="AW120" s="263"/>
      <c r="AX120" s="287"/>
    </row>
    <row r="121" spans="1:64" ht="18" customHeight="1" x14ac:dyDescent="0.15">
      <c r="A121" s="271"/>
      <c r="B121" s="272"/>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6" t="s">
        <v>399</v>
      </c>
      <c r="AE121" s="307"/>
      <c r="AF121" s="307"/>
      <c r="AG121" s="349" t="s">
        <v>402</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338"/>
      <c r="AE122" s="281"/>
      <c r="AF122" s="281"/>
      <c r="AG122" s="327"/>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68"/>
      <c r="U125" s="351"/>
      <c r="V125" s="351"/>
      <c r="W125" s="351"/>
      <c r="X125" s="351"/>
      <c r="Y125" s="351"/>
      <c r="Z125" s="351"/>
      <c r="AA125" s="351"/>
      <c r="AB125" s="351"/>
      <c r="AC125" s="351"/>
      <c r="AD125" s="351"/>
      <c r="AE125" s="351"/>
      <c r="AF125" s="569"/>
      <c r="AG125" s="331"/>
      <c r="AH125" s="251"/>
      <c r="AI125" s="251"/>
      <c r="AJ125" s="251"/>
      <c r="AK125" s="251"/>
      <c r="AL125" s="251"/>
      <c r="AM125" s="251"/>
      <c r="AN125" s="251"/>
      <c r="AO125" s="251"/>
      <c r="AP125" s="251"/>
      <c r="AQ125" s="251"/>
      <c r="AR125" s="251"/>
      <c r="AS125" s="251"/>
      <c r="AT125" s="251"/>
      <c r="AU125" s="251"/>
      <c r="AV125" s="251"/>
      <c r="AW125" s="251"/>
      <c r="AX125" s="332"/>
    </row>
    <row r="126" spans="1:64" ht="57" customHeight="1" x14ac:dyDescent="0.15">
      <c r="A126" s="267" t="s">
        <v>58</v>
      </c>
      <c r="B126" s="400"/>
      <c r="C126" s="390" t="s">
        <v>64</v>
      </c>
      <c r="D126" s="438"/>
      <c r="E126" s="438"/>
      <c r="F126" s="439"/>
      <c r="G126" s="394" t="s">
        <v>403</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x14ac:dyDescent="0.2">
      <c r="A127" s="401"/>
      <c r="B127" s="402"/>
      <c r="C127" s="592" t="s">
        <v>68</v>
      </c>
      <c r="D127" s="593"/>
      <c r="E127" s="593"/>
      <c r="F127" s="594"/>
      <c r="G127" s="595" t="s">
        <v>404</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7" t="s">
        <v>432</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120" customHeight="1" thickBot="1" x14ac:dyDescent="0.2">
      <c r="A131" s="397" t="s">
        <v>305</v>
      </c>
      <c r="B131" s="398"/>
      <c r="C131" s="398"/>
      <c r="D131" s="398"/>
      <c r="E131" s="399"/>
      <c r="F131" s="430" t="s">
        <v>433</v>
      </c>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9.95" customHeight="1" thickBot="1" x14ac:dyDescent="0.2">
      <c r="A133" s="565" t="s">
        <v>434</v>
      </c>
      <c r="B133" s="566"/>
      <c r="C133" s="566"/>
      <c r="D133" s="566"/>
      <c r="E133" s="567"/>
      <c r="F133" s="433" t="s">
        <v>443</v>
      </c>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99.95" customHeight="1" thickBot="1" x14ac:dyDescent="0.2">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1" t="s">
        <v>224</v>
      </c>
      <c r="B137" s="324"/>
      <c r="C137" s="324"/>
      <c r="D137" s="324"/>
      <c r="E137" s="324"/>
      <c r="F137" s="324"/>
      <c r="G137" s="556" t="s">
        <v>419</v>
      </c>
      <c r="H137" s="557"/>
      <c r="I137" s="557"/>
      <c r="J137" s="557"/>
      <c r="K137" s="557"/>
      <c r="L137" s="557"/>
      <c r="M137" s="557"/>
      <c r="N137" s="557"/>
      <c r="O137" s="557"/>
      <c r="P137" s="558"/>
      <c r="Q137" s="324" t="s">
        <v>225</v>
      </c>
      <c r="R137" s="324"/>
      <c r="S137" s="324"/>
      <c r="T137" s="324"/>
      <c r="U137" s="324"/>
      <c r="V137" s="324"/>
      <c r="W137" s="556" t="s">
        <v>388</v>
      </c>
      <c r="X137" s="557"/>
      <c r="Y137" s="557"/>
      <c r="Z137" s="557"/>
      <c r="AA137" s="557"/>
      <c r="AB137" s="557"/>
      <c r="AC137" s="557"/>
      <c r="AD137" s="557"/>
      <c r="AE137" s="557"/>
      <c r="AF137" s="558"/>
      <c r="AG137" s="324" t="s">
        <v>226</v>
      </c>
      <c r="AH137" s="324"/>
      <c r="AI137" s="324"/>
      <c r="AJ137" s="324"/>
      <c r="AK137" s="324"/>
      <c r="AL137" s="324"/>
      <c r="AM137" s="528" t="s">
        <v>419</v>
      </c>
      <c r="AN137" s="529"/>
      <c r="AO137" s="529"/>
      <c r="AP137" s="529"/>
      <c r="AQ137" s="529"/>
      <c r="AR137" s="529"/>
      <c r="AS137" s="529"/>
      <c r="AT137" s="529"/>
      <c r="AU137" s="529"/>
      <c r="AV137" s="530"/>
      <c r="AW137" s="12"/>
      <c r="AX137" s="13"/>
    </row>
    <row r="138" spans="1:50" ht="19.899999999999999" customHeight="1" thickBot="1" x14ac:dyDescent="0.2">
      <c r="A138" s="532" t="s">
        <v>227</v>
      </c>
      <c r="B138" s="436"/>
      <c r="C138" s="436"/>
      <c r="D138" s="436"/>
      <c r="E138" s="436"/>
      <c r="F138" s="436"/>
      <c r="G138" s="321" t="s">
        <v>422</v>
      </c>
      <c r="H138" s="322"/>
      <c r="I138" s="322"/>
      <c r="J138" s="322"/>
      <c r="K138" s="322"/>
      <c r="L138" s="322"/>
      <c r="M138" s="322"/>
      <c r="N138" s="322"/>
      <c r="O138" s="322"/>
      <c r="P138" s="323"/>
      <c r="Q138" s="436" t="s">
        <v>228</v>
      </c>
      <c r="R138" s="436"/>
      <c r="S138" s="436"/>
      <c r="T138" s="436"/>
      <c r="U138" s="436"/>
      <c r="V138" s="436"/>
      <c r="W138" s="321" t="s">
        <v>405</v>
      </c>
      <c r="X138" s="322"/>
      <c r="Y138" s="322"/>
      <c r="Z138" s="322"/>
      <c r="AA138" s="322"/>
      <c r="AB138" s="322"/>
      <c r="AC138" s="322"/>
      <c r="AD138" s="322"/>
      <c r="AE138" s="322"/>
      <c r="AF138" s="323"/>
      <c r="AG138" s="325"/>
      <c r="AH138" s="326"/>
      <c r="AI138" s="326"/>
      <c r="AJ138" s="326"/>
      <c r="AK138" s="326"/>
      <c r="AL138" s="326"/>
      <c r="AM138" s="365"/>
      <c r="AN138" s="366"/>
      <c r="AO138" s="366"/>
      <c r="AP138" s="366"/>
      <c r="AQ138" s="366"/>
      <c r="AR138" s="366"/>
      <c r="AS138" s="366"/>
      <c r="AT138" s="366"/>
      <c r="AU138" s="366"/>
      <c r="AV138" s="367"/>
      <c r="AW138" s="28"/>
      <c r="AX138" s="29"/>
    </row>
    <row r="139" spans="1:50" ht="23.65" customHeight="1" x14ac:dyDescent="0.15">
      <c r="A139" s="409" t="s">
        <v>28</v>
      </c>
      <c r="B139" s="410"/>
      <c r="C139" s="410"/>
      <c r="D139" s="410"/>
      <c r="E139" s="410"/>
      <c r="F139" s="41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2"/>
      <c r="B140" s="413"/>
      <c r="C140" s="413"/>
      <c r="D140" s="413"/>
      <c r="E140" s="413"/>
      <c r="F140" s="41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2"/>
      <c r="B141" s="413"/>
      <c r="C141" s="413"/>
      <c r="D141" s="413"/>
      <c r="E141" s="413"/>
      <c r="F141" s="414"/>
      <c r="G141" s="52"/>
      <c r="H141" s="53"/>
      <c r="I141" s="53"/>
      <c r="J141" s="53"/>
      <c r="K141" s="53"/>
      <c r="L141" s="53"/>
      <c r="M141" s="53"/>
      <c r="N141" s="53"/>
      <c r="O141" s="62"/>
      <c r="P141" s="53"/>
      <c r="Q141" s="53"/>
      <c r="R141" s="53"/>
      <c r="S141" s="53"/>
      <c r="T141" s="53"/>
      <c r="U141" s="53"/>
      <c r="V141" s="63"/>
      <c r="W141" s="696" t="s">
        <v>421</v>
      </c>
      <c r="X141" s="697"/>
      <c r="Y141" s="697"/>
      <c r="Z141" s="697"/>
      <c r="AA141" s="697"/>
      <c r="AB141" s="697"/>
      <c r="AC141" s="697"/>
      <c r="AD141" s="697"/>
      <c r="AE141" s="697"/>
      <c r="AF141" s="698"/>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2"/>
      <c r="B142" s="413"/>
      <c r="C142" s="413"/>
      <c r="D142" s="413"/>
      <c r="E142" s="413"/>
      <c r="F142" s="414"/>
      <c r="G142" s="52"/>
      <c r="H142" s="53"/>
      <c r="I142" s="53"/>
      <c r="J142" s="53"/>
      <c r="K142" s="53"/>
      <c r="L142" s="53"/>
      <c r="M142" s="53"/>
      <c r="N142" s="53"/>
      <c r="O142" s="53"/>
      <c r="P142" s="53"/>
      <c r="Q142" s="53"/>
      <c r="R142" s="53"/>
      <c r="S142" s="53"/>
      <c r="T142" s="53"/>
      <c r="U142" s="53"/>
      <c r="V142" s="53"/>
      <c r="W142" s="53"/>
      <c r="X142" s="62"/>
      <c r="Y142" s="62"/>
      <c r="Z142" s="62"/>
      <c r="AA142" s="64"/>
      <c r="AB142" s="62"/>
      <c r="AC142" s="62"/>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2"/>
      <c r="B143" s="413"/>
      <c r="C143" s="413"/>
      <c r="D143" s="413"/>
      <c r="E143" s="413"/>
      <c r="F143" s="414"/>
      <c r="G143" s="52"/>
      <c r="H143" s="53"/>
      <c r="I143" s="53"/>
      <c r="J143" s="53"/>
      <c r="K143" s="53"/>
      <c r="L143" s="53"/>
      <c r="M143" s="53"/>
      <c r="N143" s="53"/>
      <c r="O143" s="53"/>
      <c r="P143" s="53"/>
      <c r="Q143" s="53"/>
      <c r="R143" s="53"/>
      <c r="S143" s="53"/>
      <c r="T143" s="65"/>
      <c r="U143" s="66"/>
      <c r="V143" s="66"/>
      <c r="W143" s="66"/>
      <c r="X143" s="66"/>
      <c r="Y143" s="66"/>
      <c r="Z143" s="66"/>
      <c r="AA143" s="66"/>
      <c r="AB143" s="66"/>
      <c r="AC143" s="66"/>
      <c r="AD143" s="66"/>
      <c r="AE143" s="66"/>
      <c r="AF143" s="66"/>
      <c r="AG143" s="66"/>
      <c r="AH143" s="66"/>
      <c r="AI143" s="67"/>
      <c r="AJ143" s="53"/>
      <c r="AK143" s="53"/>
      <c r="AL143" s="53"/>
      <c r="AM143" s="53"/>
      <c r="AN143" s="53"/>
      <c r="AO143" s="53"/>
      <c r="AP143" s="53"/>
      <c r="AQ143" s="53"/>
      <c r="AR143" s="53"/>
      <c r="AS143" s="53"/>
      <c r="AT143" s="53"/>
      <c r="AU143" s="53"/>
      <c r="AV143" s="53"/>
      <c r="AW143" s="53"/>
      <c r="AX143" s="54"/>
    </row>
    <row r="144" spans="1:50" ht="28.35" customHeight="1" x14ac:dyDescent="0.15">
      <c r="A144" s="412"/>
      <c r="B144" s="413"/>
      <c r="C144" s="413"/>
      <c r="D144" s="413"/>
      <c r="E144" s="413"/>
      <c r="F144" s="414"/>
      <c r="G144" s="52"/>
      <c r="H144" s="53"/>
      <c r="I144" s="53"/>
      <c r="J144" s="53"/>
      <c r="K144" s="53"/>
      <c r="L144" s="53"/>
      <c r="M144" s="53"/>
      <c r="N144" s="53"/>
      <c r="O144" s="53"/>
      <c r="P144" s="53"/>
      <c r="Q144" s="53"/>
      <c r="R144" s="53"/>
      <c r="S144" s="53"/>
      <c r="T144" s="68"/>
      <c r="U144" s="53"/>
      <c r="V144" s="53"/>
      <c r="W144" s="53"/>
      <c r="X144" s="53"/>
      <c r="Y144" s="53"/>
      <c r="Z144" s="53"/>
      <c r="AA144" s="53"/>
      <c r="AB144" s="53"/>
      <c r="AC144" s="53"/>
      <c r="AD144" s="53"/>
      <c r="AE144" s="53"/>
      <c r="AF144" s="53"/>
      <c r="AG144" s="53"/>
      <c r="AH144" s="53"/>
      <c r="AI144" s="69"/>
      <c r="AJ144" s="53"/>
      <c r="AK144" s="53"/>
      <c r="AL144" s="53"/>
      <c r="AM144" s="53"/>
      <c r="AN144" s="53"/>
      <c r="AO144" s="53"/>
      <c r="AP144" s="53"/>
      <c r="AQ144" s="53"/>
      <c r="AR144" s="53"/>
      <c r="AS144" s="53"/>
      <c r="AT144" s="53"/>
      <c r="AU144" s="53"/>
      <c r="AV144" s="53"/>
      <c r="AW144" s="53"/>
      <c r="AX144" s="54"/>
    </row>
    <row r="145" spans="1:50" ht="28.35" customHeight="1" x14ac:dyDescent="0.15">
      <c r="A145" s="412"/>
      <c r="B145" s="413"/>
      <c r="C145" s="413"/>
      <c r="D145" s="413"/>
      <c r="E145" s="413"/>
      <c r="F145" s="414"/>
      <c r="G145" s="52"/>
      <c r="H145" s="53"/>
      <c r="I145" s="53"/>
      <c r="J145" s="53"/>
      <c r="K145" s="53"/>
      <c r="L145" s="53"/>
      <c r="M145" s="53"/>
      <c r="N145" s="53"/>
      <c r="O145" s="53"/>
      <c r="P145" s="53"/>
      <c r="Q145" s="53"/>
      <c r="R145" s="53"/>
      <c r="S145" s="53"/>
      <c r="T145" s="68"/>
      <c r="U145" s="53"/>
      <c r="V145" s="53"/>
      <c r="W145" s="53"/>
      <c r="X145" s="53"/>
      <c r="Y145" s="53"/>
      <c r="Z145" s="53"/>
      <c r="AA145" s="53"/>
      <c r="AB145" s="53"/>
      <c r="AC145" s="53"/>
      <c r="AD145" s="53"/>
      <c r="AE145" s="53"/>
      <c r="AF145" s="53"/>
      <c r="AG145" s="53"/>
      <c r="AH145" s="53"/>
      <c r="AI145" s="69"/>
      <c r="AJ145" s="53"/>
      <c r="AK145" s="53"/>
      <c r="AL145" s="53"/>
      <c r="AM145" s="53"/>
      <c r="AN145" s="53"/>
      <c r="AO145" s="53"/>
      <c r="AP145" s="53"/>
      <c r="AQ145" s="53"/>
      <c r="AR145" s="53"/>
      <c r="AS145" s="53"/>
      <c r="AT145" s="53"/>
      <c r="AU145" s="53"/>
      <c r="AV145" s="53"/>
      <c r="AW145" s="53"/>
      <c r="AX145" s="54"/>
    </row>
    <row r="146" spans="1:50" ht="28.35" customHeight="1" x14ac:dyDescent="0.15">
      <c r="A146" s="412"/>
      <c r="B146" s="413"/>
      <c r="C146" s="413"/>
      <c r="D146" s="413"/>
      <c r="E146" s="413"/>
      <c r="F146" s="414"/>
      <c r="G146" s="52"/>
      <c r="H146" s="53"/>
      <c r="I146" s="53"/>
      <c r="J146" s="53"/>
      <c r="K146" s="53"/>
      <c r="L146" s="53"/>
      <c r="M146" s="53"/>
      <c r="N146" s="53"/>
      <c r="O146" s="62" t="s">
        <v>406</v>
      </c>
      <c r="P146" s="70"/>
      <c r="Q146" s="62"/>
      <c r="R146" s="62"/>
      <c r="S146" s="62"/>
      <c r="T146" s="62"/>
      <c r="U146" s="62"/>
      <c r="V146" s="62"/>
      <c r="W146" s="62"/>
      <c r="X146" s="53"/>
      <c r="Y146" s="53"/>
      <c r="Z146" s="53"/>
      <c r="AA146" s="53"/>
      <c r="AB146" s="53"/>
      <c r="AC146" s="53"/>
      <c r="AD146" s="53"/>
      <c r="AE146" s="62" t="s">
        <v>406</v>
      </c>
      <c r="AF146" s="70"/>
      <c r="AG146" s="62"/>
      <c r="AH146" s="62"/>
      <c r="AI146" s="62"/>
      <c r="AJ146" s="62"/>
      <c r="AK146" s="62"/>
      <c r="AL146" s="62"/>
      <c r="AM146" s="62"/>
      <c r="AN146" s="53"/>
      <c r="AO146" s="53"/>
      <c r="AP146" s="53"/>
      <c r="AQ146" s="53"/>
      <c r="AR146" s="53"/>
      <c r="AS146" s="53"/>
      <c r="AT146" s="53"/>
      <c r="AU146" s="53"/>
      <c r="AV146" s="53"/>
      <c r="AW146" s="53"/>
      <c r="AX146" s="54"/>
    </row>
    <row r="147" spans="1:50" ht="28.35" customHeight="1" x14ac:dyDescent="0.15">
      <c r="A147" s="412"/>
      <c r="B147" s="413"/>
      <c r="C147" s="413"/>
      <c r="D147" s="413"/>
      <c r="E147" s="413"/>
      <c r="F147" s="414"/>
      <c r="G147" s="52"/>
      <c r="H147" s="53"/>
      <c r="I147" s="53"/>
      <c r="J147" s="53"/>
      <c r="K147" s="53"/>
      <c r="L147" s="53"/>
      <c r="M147" s="53"/>
      <c r="N147" s="53"/>
      <c r="O147" s="699" t="s">
        <v>423</v>
      </c>
      <c r="P147" s="697"/>
      <c r="Q147" s="697"/>
      <c r="R147" s="697"/>
      <c r="S147" s="697"/>
      <c r="T147" s="697"/>
      <c r="U147" s="697"/>
      <c r="V147" s="697"/>
      <c r="W147" s="697"/>
      <c r="X147" s="698"/>
      <c r="Y147" s="53"/>
      <c r="Z147" s="53"/>
      <c r="AA147" s="53"/>
      <c r="AB147" s="53"/>
      <c r="AC147" s="53"/>
      <c r="AD147" s="53"/>
      <c r="AE147" s="699" t="s">
        <v>424</v>
      </c>
      <c r="AF147" s="697"/>
      <c r="AG147" s="697"/>
      <c r="AH147" s="697"/>
      <c r="AI147" s="697"/>
      <c r="AJ147" s="697"/>
      <c r="AK147" s="697"/>
      <c r="AL147" s="697"/>
      <c r="AM147" s="697"/>
      <c r="AN147" s="698"/>
      <c r="AO147" s="53"/>
      <c r="AP147" s="53"/>
      <c r="AQ147" s="53"/>
      <c r="AR147" s="53"/>
      <c r="AS147" s="53"/>
      <c r="AT147" s="53"/>
      <c r="AU147" s="53"/>
      <c r="AV147" s="53"/>
      <c r="AW147" s="53"/>
      <c r="AX147" s="54"/>
    </row>
    <row r="148" spans="1:50" ht="28.35" customHeight="1" x14ac:dyDescent="0.15">
      <c r="A148" s="412"/>
      <c r="B148" s="413"/>
      <c r="C148" s="413"/>
      <c r="D148" s="413"/>
      <c r="E148" s="413"/>
      <c r="F148" s="414"/>
      <c r="G148" s="52"/>
      <c r="H148" s="53"/>
      <c r="I148" s="53"/>
      <c r="J148" s="53"/>
      <c r="K148" s="53"/>
      <c r="L148" s="53"/>
      <c r="M148" s="53"/>
      <c r="N148" s="53"/>
      <c r="O148" s="62" t="s">
        <v>407</v>
      </c>
      <c r="P148" s="70"/>
      <c r="Q148" s="62"/>
      <c r="R148" s="62"/>
      <c r="S148" s="62"/>
      <c r="T148" s="62"/>
      <c r="U148" s="62"/>
      <c r="V148" s="62"/>
      <c r="W148" s="62"/>
      <c r="X148" s="53"/>
      <c r="Y148" s="53"/>
      <c r="Z148" s="53"/>
      <c r="AA148" s="53"/>
      <c r="AB148" s="53"/>
      <c r="AC148" s="53"/>
      <c r="AD148" s="53"/>
      <c r="AE148" s="71" t="s">
        <v>408</v>
      </c>
      <c r="AF148" s="72"/>
      <c r="AG148" s="72"/>
      <c r="AH148" s="72"/>
      <c r="AI148" s="72"/>
      <c r="AJ148" s="72"/>
      <c r="AK148" s="72"/>
      <c r="AL148" s="72"/>
      <c r="AM148" s="70"/>
      <c r="AN148" s="53"/>
      <c r="AO148" s="53"/>
      <c r="AP148" s="53"/>
      <c r="AQ148" s="53"/>
      <c r="AR148" s="53"/>
      <c r="AS148" s="53"/>
      <c r="AT148" s="53"/>
      <c r="AU148" s="53"/>
      <c r="AV148" s="53"/>
      <c r="AW148" s="53"/>
      <c r="AX148" s="54"/>
    </row>
    <row r="149" spans="1:50" ht="28.35" customHeight="1" x14ac:dyDescent="0.15">
      <c r="A149" s="412"/>
      <c r="B149" s="413"/>
      <c r="C149" s="413"/>
      <c r="D149" s="413"/>
      <c r="E149" s="413"/>
      <c r="F149" s="41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2"/>
      <c r="B150" s="413"/>
      <c r="C150" s="413"/>
      <c r="D150" s="413"/>
      <c r="E150" s="413"/>
      <c r="F150" s="41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2"/>
      <c r="B151" s="413"/>
      <c r="C151" s="413"/>
      <c r="D151" s="413"/>
      <c r="E151" s="413"/>
      <c r="F151" s="41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2"/>
      <c r="B152" s="413"/>
      <c r="C152" s="413"/>
      <c r="D152" s="413"/>
      <c r="E152" s="413"/>
      <c r="F152" s="41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2"/>
      <c r="B153" s="413"/>
      <c r="C153" s="413"/>
      <c r="D153" s="413"/>
      <c r="E153" s="413"/>
      <c r="F153" s="41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2"/>
      <c r="B154" s="413"/>
      <c r="C154" s="413"/>
      <c r="D154" s="413"/>
      <c r="E154" s="413"/>
      <c r="F154" s="41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2"/>
      <c r="B155" s="413"/>
      <c r="C155" s="413"/>
      <c r="D155" s="413"/>
      <c r="E155" s="413"/>
      <c r="F155" s="41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2"/>
      <c r="B156" s="413"/>
      <c r="C156" s="413"/>
      <c r="D156" s="413"/>
      <c r="E156" s="413"/>
      <c r="F156" s="41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2"/>
      <c r="B157" s="413"/>
      <c r="C157" s="413"/>
      <c r="D157" s="413"/>
      <c r="E157" s="413"/>
      <c r="F157" s="41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2"/>
      <c r="B158" s="413"/>
      <c r="C158" s="413"/>
      <c r="D158" s="413"/>
      <c r="E158" s="413"/>
      <c r="F158" s="41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2"/>
      <c r="B159" s="413"/>
      <c r="C159" s="413"/>
      <c r="D159" s="413"/>
      <c r="E159" s="413"/>
      <c r="F159" s="41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2"/>
      <c r="B160" s="413"/>
      <c r="C160" s="413"/>
      <c r="D160" s="413"/>
      <c r="E160" s="413"/>
      <c r="F160" s="41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2"/>
      <c r="B161" s="413"/>
      <c r="C161" s="413"/>
      <c r="D161" s="413"/>
      <c r="E161" s="413"/>
      <c r="F161" s="41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2"/>
      <c r="B162" s="413"/>
      <c r="C162" s="413"/>
      <c r="D162" s="413"/>
      <c r="E162" s="413"/>
      <c r="F162" s="41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2"/>
      <c r="B163" s="413"/>
      <c r="C163" s="413"/>
      <c r="D163" s="413"/>
      <c r="E163" s="413"/>
      <c r="F163" s="41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2"/>
      <c r="B164" s="413"/>
      <c r="C164" s="413"/>
      <c r="D164" s="413"/>
      <c r="E164" s="413"/>
      <c r="F164" s="41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2"/>
      <c r="B165" s="413"/>
      <c r="C165" s="413"/>
      <c r="D165" s="413"/>
      <c r="E165" s="413"/>
      <c r="F165" s="41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2"/>
      <c r="B166" s="413"/>
      <c r="C166" s="413"/>
      <c r="D166" s="413"/>
      <c r="E166" s="413"/>
      <c r="F166" s="41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2"/>
      <c r="B167" s="413"/>
      <c r="C167" s="413"/>
      <c r="D167" s="413"/>
      <c r="E167" s="413"/>
      <c r="F167" s="41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2"/>
      <c r="B168" s="413"/>
      <c r="C168" s="413"/>
      <c r="D168" s="413"/>
      <c r="E168" s="413"/>
      <c r="F168" s="41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2"/>
      <c r="B169" s="413"/>
      <c r="C169" s="413"/>
      <c r="D169" s="413"/>
      <c r="E169" s="413"/>
      <c r="F169" s="41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2"/>
      <c r="B170" s="413"/>
      <c r="C170" s="413"/>
      <c r="D170" s="413"/>
      <c r="E170" s="413"/>
      <c r="F170" s="41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2"/>
      <c r="B171" s="413"/>
      <c r="C171" s="413"/>
      <c r="D171" s="413"/>
      <c r="E171" s="413"/>
      <c r="F171" s="41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2"/>
      <c r="B172" s="413"/>
      <c r="C172" s="413"/>
      <c r="D172" s="413"/>
      <c r="E172" s="413"/>
      <c r="F172" s="41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2"/>
      <c r="B173" s="413"/>
      <c r="C173" s="413"/>
      <c r="D173" s="413"/>
      <c r="E173" s="413"/>
      <c r="F173" s="41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2"/>
      <c r="B174" s="413"/>
      <c r="C174" s="413"/>
      <c r="D174" s="413"/>
      <c r="E174" s="413"/>
      <c r="F174" s="41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2"/>
      <c r="B175" s="413"/>
      <c r="C175" s="413"/>
      <c r="D175" s="413"/>
      <c r="E175" s="413"/>
      <c r="F175" s="41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2"/>
      <c r="B176" s="413"/>
      <c r="C176" s="413"/>
      <c r="D176" s="413"/>
      <c r="E176" s="413"/>
      <c r="F176" s="41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5"/>
      <c r="B177" s="416"/>
      <c r="C177" s="416"/>
      <c r="D177" s="416"/>
      <c r="E177" s="416"/>
      <c r="F177" s="41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4" t="s">
        <v>34</v>
      </c>
      <c r="B178" s="375"/>
      <c r="C178" s="375"/>
      <c r="D178" s="375"/>
      <c r="E178" s="375"/>
      <c r="F178" s="376"/>
      <c r="G178" s="383" t="s">
        <v>409</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377</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6"/>
    </row>
    <row r="180" spans="1:50" ht="24.75" customHeight="1" x14ac:dyDescent="0.15">
      <c r="A180" s="377"/>
      <c r="B180" s="378"/>
      <c r="C180" s="378"/>
      <c r="D180" s="378"/>
      <c r="E180" s="378"/>
      <c r="F180" s="379"/>
      <c r="G180" s="368" t="s">
        <v>410</v>
      </c>
      <c r="H180" s="369"/>
      <c r="I180" s="369"/>
      <c r="J180" s="369"/>
      <c r="K180" s="370"/>
      <c r="L180" s="371" t="s">
        <v>411</v>
      </c>
      <c r="M180" s="372"/>
      <c r="N180" s="372"/>
      <c r="O180" s="372"/>
      <c r="P180" s="372"/>
      <c r="Q180" s="372"/>
      <c r="R180" s="372"/>
      <c r="S180" s="372"/>
      <c r="T180" s="372"/>
      <c r="U180" s="372"/>
      <c r="V180" s="372"/>
      <c r="W180" s="372"/>
      <c r="X180" s="373"/>
      <c r="Y180" s="403">
        <v>3</v>
      </c>
      <c r="Z180" s="404"/>
      <c r="AA180" s="404"/>
      <c r="AB180" s="405"/>
      <c r="AC180" s="368"/>
      <c r="AD180" s="369"/>
      <c r="AE180" s="369"/>
      <c r="AF180" s="369"/>
      <c r="AG180" s="370"/>
      <c r="AH180" s="371"/>
      <c r="AI180" s="372"/>
      <c r="AJ180" s="372"/>
      <c r="AK180" s="372"/>
      <c r="AL180" s="372"/>
      <c r="AM180" s="372"/>
      <c r="AN180" s="372"/>
      <c r="AO180" s="372"/>
      <c r="AP180" s="372"/>
      <c r="AQ180" s="372"/>
      <c r="AR180" s="372"/>
      <c r="AS180" s="372"/>
      <c r="AT180" s="373"/>
      <c r="AU180" s="403"/>
      <c r="AV180" s="404"/>
      <c r="AW180" s="404"/>
      <c r="AX180" s="487"/>
    </row>
    <row r="181" spans="1:50" ht="24.75" customHeight="1" x14ac:dyDescent="0.15">
      <c r="A181" s="377"/>
      <c r="B181" s="378"/>
      <c r="C181" s="378"/>
      <c r="D181" s="378"/>
      <c r="E181" s="378"/>
      <c r="F181" s="379"/>
      <c r="G181" s="418" t="s">
        <v>223</v>
      </c>
      <c r="H181" s="419"/>
      <c r="I181" s="419"/>
      <c r="J181" s="419"/>
      <c r="K181" s="420"/>
      <c r="L181" s="421" t="s">
        <v>412</v>
      </c>
      <c r="M181" s="422"/>
      <c r="N181" s="422"/>
      <c r="O181" s="422"/>
      <c r="P181" s="422"/>
      <c r="Q181" s="422"/>
      <c r="R181" s="422"/>
      <c r="S181" s="422"/>
      <c r="T181" s="422"/>
      <c r="U181" s="422"/>
      <c r="V181" s="422"/>
      <c r="W181" s="422"/>
      <c r="X181" s="423"/>
      <c r="Y181" s="424">
        <v>11</v>
      </c>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0"/>
    </row>
    <row r="182" spans="1:50" ht="24.75" customHeight="1" x14ac:dyDescent="0.15">
      <c r="A182" s="377"/>
      <c r="B182" s="378"/>
      <c r="C182" s="378"/>
      <c r="D182" s="378"/>
      <c r="E182" s="378"/>
      <c r="F182" s="379"/>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0"/>
    </row>
    <row r="183" spans="1:50" ht="24.75" customHeight="1" x14ac:dyDescent="0.15">
      <c r="A183" s="377"/>
      <c r="B183" s="378"/>
      <c r="C183" s="378"/>
      <c r="D183" s="378"/>
      <c r="E183" s="378"/>
      <c r="F183" s="379"/>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0"/>
    </row>
    <row r="184" spans="1:50" ht="24.75" customHeight="1" x14ac:dyDescent="0.15">
      <c r="A184" s="377"/>
      <c r="B184" s="378"/>
      <c r="C184" s="378"/>
      <c r="D184" s="378"/>
      <c r="E184" s="378"/>
      <c r="F184" s="379"/>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0"/>
    </row>
    <row r="185" spans="1:50" ht="24.75" customHeight="1" x14ac:dyDescent="0.15">
      <c r="A185" s="377"/>
      <c r="B185" s="378"/>
      <c r="C185" s="378"/>
      <c r="D185" s="378"/>
      <c r="E185" s="378"/>
      <c r="F185" s="37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0"/>
    </row>
    <row r="186" spans="1:50" ht="24.75" customHeight="1" x14ac:dyDescent="0.15">
      <c r="A186" s="377"/>
      <c r="B186" s="378"/>
      <c r="C186" s="378"/>
      <c r="D186" s="378"/>
      <c r="E186" s="378"/>
      <c r="F186" s="379"/>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0"/>
    </row>
    <row r="187" spans="1:50" ht="24.75" customHeight="1" x14ac:dyDescent="0.15">
      <c r="A187" s="377"/>
      <c r="B187" s="378"/>
      <c r="C187" s="378"/>
      <c r="D187" s="378"/>
      <c r="E187" s="378"/>
      <c r="F187" s="379"/>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0"/>
    </row>
    <row r="188" spans="1:50" ht="24.75" customHeight="1" x14ac:dyDescent="0.15">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0"/>
    </row>
    <row r="189" spans="1:50" ht="24.75" customHeight="1" x14ac:dyDescent="0.15">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0"/>
    </row>
    <row r="190" spans="1:50" ht="24.75" customHeight="1" thickBot="1" x14ac:dyDescent="0.2">
      <c r="A190" s="377"/>
      <c r="B190" s="378"/>
      <c r="C190" s="378"/>
      <c r="D190" s="378"/>
      <c r="E190" s="378"/>
      <c r="F190" s="379"/>
      <c r="G190" s="571" t="s">
        <v>22</v>
      </c>
      <c r="H190" s="572"/>
      <c r="I190" s="572"/>
      <c r="J190" s="572"/>
      <c r="K190" s="572"/>
      <c r="L190" s="573"/>
      <c r="M190" s="157"/>
      <c r="N190" s="157"/>
      <c r="O190" s="157"/>
      <c r="P190" s="157"/>
      <c r="Q190" s="157"/>
      <c r="R190" s="157"/>
      <c r="S190" s="157"/>
      <c r="T190" s="157"/>
      <c r="U190" s="157"/>
      <c r="V190" s="157"/>
      <c r="W190" s="157"/>
      <c r="X190" s="158"/>
      <c r="Y190" s="574">
        <f>SUM(Y180:AB189)</f>
        <v>14</v>
      </c>
      <c r="Z190" s="575"/>
      <c r="AA190" s="575"/>
      <c r="AB190" s="576"/>
      <c r="AC190" s="571" t="s">
        <v>22</v>
      </c>
      <c r="AD190" s="572"/>
      <c r="AE190" s="572"/>
      <c r="AF190" s="572"/>
      <c r="AG190" s="572"/>
      <c r="AH190" s="573"/>
      <c r="AI190" s="157"/>
      <c r="AJ190" s="157"/>
      <c r="AK190" s="157"/>
      <c r="AL190" s="157"/>
      <c r="AM190" s="157"/>
      <c r="AN190" s="157"/>
      <c r="AO190" s="157"/>
      <c r="AP190" s="157"/>
      <c r="AQ190" s="157"/>
      <c r="AR190" s="157"/>
      <c r="AS190" s="157"/>
      <c r="AT190" s="158"/>
      <c r="AU190" s="574">
        <f>SUM(AU180:AX189)</f>
        <v>0</v>
      </c>
      <c r="AV190" s="575"/>
      <c r="AW190" s="575"/>
      <c r="AX190" s="577"/>
    </row>
    <row r="191" spans="1:50" ht="30" customHeight="1" x14ac:dyDescent="0.15">
      <c r="A191" s="377"/>
      <c r="B191" s="378"/>
      <c r="C191" s="378"/>
      <c r="D191" s="378"/>
      <c r="E191" s="378"/>
      <c r="F191" s="379"/>
      <c r="G191" s="383" t="s">
        <v>413</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6"/>
    </row>
    <row r="193" spans="1:50" ht="24.75" customHeight="1" x14ac:dyDescent="0.15">
      <c r="A193" s="377"/>
      <c r="B193" s="378"/>
      <c r="C193" s="378"/>
      <c r="D193" s="378"/>
      <c r="E193" s="378"/>
      <c r="F193" s="379"/>
      <c r="G193" s="368" t="s">
        <v>410</v>
      </c>
      <c r="H193" s="369"/>
      <c r="I193" s="369"/>
      <c r="J193" s="369"/>
      <c r="K193" s="370"/>
      <c r="L193" s="371" t="s">
        <v>411</v>
      </c>
      <c r="M193" s="372"/>
      <c r="N193" s="372"/>
      <c r="O193" s="372"/>
      <c r="P193" s="372"/>
      <c r="Q193" s="372"/>
      <c r="R193" s="372"/>
      <c r="S193" s="372"/>
      <c r="T193" s="372"/>
      <c r="U193" s="372"/>
      <c r="V193" s="372"/>
      <c r="W193" s="372"/>
      <c r="X193" s="373"/>
      <c r="Y193" s="403">
        <v>2</v>
      </c>
      <c r="Z193" s="404"/>
      <c r="AA193" s="404"/>
      <c r="AB193" s="405"/>
      <c r="AC193" s="368"/>
      <c r="AD193" s="369"/>
      <c r="AE193" s="369"/>
      <c r="AF193" s="369"/>
      <c r="AG193" s="370"/>
      <c r="AH193" s="371"/>
      <c r="AI193" s="372"/>
      <c r="AJ193" s="372"/>
      <c r="AK193" s="372"/>
      <c r="AL193" s="372"/>
      <c r="AM193" s="372"/>
      <c r="AN193" s="372"/>
      <c r="AO193" s="372"/>
      <c r="AP193" s="372"/>
      <c r="AQ193" s="372"/>
      <c r="AR193" s="372"/>
      <c r="AS193" s="372"/>
      <c r="AT193" s="373"/>
      <c r="AU193" s="403"/>
      <c r="AV193" s="404"/>
      <c r="AW193" s="404"/>
      <c r="AX193" s="487"/>
    </row>
    <row r="194" spans="1:50" ht="24.75" customHeight="1" x14ac:dyDescent="0.15">
      <c r="A194" s="377"/>
      <c r="B194" s="378"/>
      <c r="C194" s="378"/>
      <c r="D194" s="378"/>
      <c r="E194" s="378"/>
      <c r="F194" s="379"/>
      <c r="G194" s="418" t="s">
        <v>223</v>
      </c>
      <c r="H194" s="419"/>
      <c r="I194" s="419"/>
      <c r="J194" s="419"/>
      <c r="K194" s="420"/>
      <c r="L194" s="421" t="s">
        <v>414</v>
      </c>
      <c r="M194" s="422"/>
      <c r="N194" s="422"/>
      <c r="O194" s="422"/>
      <c r="P194" s="422"/>
      <c r="Q194" s="422"/>
      <c r="R194" s="422"/>
      <c r="S194" s="422"/>
      <c r="T194" s="422"/>
      <c r="U194" s="422"/>
      <c r="V194" s="422"/>
      <c r="W194" s="422"/>
      <c r="X194" s="423"/>
      <c r="Y194" s="424">
        <v>3</v>
      </c>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0"/>
    </row>
    <row r="195" spans="1:50" ht="24.75" customHeight="1" x14ac:dyDescent="0.15">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0"/>
    </row>
    <row r="196" spans="1:50" ht="24.75" customHeight="1" x14ac:dyDescent="0.15">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0"/>
    </row>
    <row r="197" spans="1:50" ht="24.75" customHeight="1" x14ac:dyDescent="0.15">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0"/>
    </row>
    <row r="198" spans="1:50" ht="24.75" customHeight="1" x14ac:dyDescent="0.15">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0"/>
    </row>
    <row r="199" spans="1:50" ht="24.75" customHeight="1" x14ac:dyDescent="0.15">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0"/>
    </row>
    <row r="200" spans="1:50" ht="24.75" customHeight="1" x14ac:dyDescent="0.15">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0"/>
    </row>
    <row r="201" spans="1:50" ht="24.75" customHeight="1" x14ac:dyDescent="0.15">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0"/>
    </row>
    <row r="202" spans="1:50" ht="24.75" customHeight="1" x14ac:dyDescent="0.15">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0"/>
    </row>
    <row r="203" spans="1:50" ht="24.75" customHeight="1" thickBot="1" x14ac:dyDescent="0.2">
      <c r="A203" s="377"/>
      <c r="B203" s="378"/>
      <c r="C203" s="378"/>
      <c r="D203" s="378"/>
      <c r="E203" s="378"/>
      <c r="F203" s="379"/>
      <c r="G203" s="571" t="s">
        <v>22</v>
      </c>
      <c r="H203" s="572"/>
      <c r="I203" s="572"/>
      <c r="J203" s="572"/>
      <c r="K203" s="572"/>
      <c r="L203" s="573"/>
      <c r="M203" s="157"/>
      <c r="N203" s="157"/>
      <c r="O203" s="157"/>
      <c r="P203" s="157"/>
      <c r="Q203" s="157"/>
      <c r="R203" s="157"/>
      <c r="S203" s="157"/>
      <c r="T203" s="157"/>
      <c r="U203" s="157"/>
      <c r="V203" s="157"/>
      <c r="W203" s="157"/>
      <c r="X203" s="158"/>
      <c r="Y203" s="574">
        <f>SUM(Y193:AB202)</f>
        <v>5</v>
      </c>
      <c r="Z203" s="575"/>
      <c r="AA203" s="575"/>
      <c r="AB203" s="576"/>
      <c r="AC203" s="571" t="s">
        <v>22</v>
      </c>
      <c r="AD203" s="572"/>
      <c r="AE203" s="572"/>
      <c r="AF203" s="572"/>
      <c r="AG203" s="572"/>
      <c r="AH203" s="573"/>
      <c r="AI203" s="157"/>
      <c r="AJ203" s="157"/>
      <c r="AK203" s="157"/>
      <c r="AL203" s="157"/>
      <c r="AM203" s="157"/>
      <c r="AN203" s="157"/>
      <c r="AO203" s="157"/>
      <c r="AP203" s="157"/>
      <c r="AQ203" s="157"/>
      <c r="AR203" s="157"/>
      <c r="AS203" s="157"/>
      <c r="AT203" s="158"/>
      <c r="AU203" s="574">
        <f>SUM(AU193:AX202)</f>
        <v>0</v>
      </c>
      <c r="AV203" s="575"/>
      <c r="AW203" s="575"/>
      <c r="AX203" s="577"/>
    </row>
    <row r="204" spans="1:50" ht="30" customHeight="1" x14ac:dyDescent="0.15">
      <c r="A204" s="377"/>
      <c r="B204" s="378"/>
      <c r="C204" s="378"/>
      <c r="D204" s="378"/>
      <c r="E204" s="378"/>
      <c r="F204" s="379"/>
      <c r="G204" s="383" t="s">
        <v>361</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362</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6"/>
    </row>
    <row r="206" spans="1:50" ht="24.75" customHeight="1" x14ac:dyDescent="0.15">
      <c r="A206" s="377"/>
      <c r="B206" s="378"/>
      <c r="C206" s="378"/>
      <c r="D206" s="378"/>
      <c r="E206" s="378"/>
      <c r="F206" s="379"/>
      <c r="G206" s="368"/>
      <c r="H206" s="369"/>
      <c r="I206" s="369"/>
      <c r="J206" s="369"/>
      <c r="K206" s="370"/>
      <c r="L206" s="371"/>
      <c r="M206" s="372"/>
      <c r="N206" s="372"/>
      <c r="O206" s="372"/>
      <c r="P206" s="372"/>
      <c r="Q206" s="372"/>
      <c r="R206" s="372"/>
      <c r="S206" s="372"/>
      <c r="T206" s="372"/>
      <c r="U206" s="372"/>
      <c r="V206" s="372"/>
      <c r="W206" s="372"/>
      <c r="X206" s="373"/>
      <c r="Y206" s="403"/>
      <c r="Z206" s="404"/>
      <c r="AA206" s="404"/>
      <c r="AB206" s="405"/>
      <c r="AC206" s="368"/>
      <c r="AD206" s="369"/>
      <c r="AE206" s="369"/>
      <c r="AF206" s="369"/>
      <c r="AG206" s="370"/>
      <c r="AH206" s="371"/>
      <c r="AI206" s="372"/>
      <c r="AJ206" s="372"/>
      <c r="AK206" s="372"/>
      <c r="AL206" s="372"/>
      <c r="AM206" s="372"/>
      <c r="AN206" s="372"/>
      <c r="AO206" s="372"/>
      <c r="AP206" s="372"/>
      <c r="AQ206" s="372"/>
      <c r="AR206" s="372"/>
      <c r="AS206" s="372"/>
      <c r="AT206" s="373"/>
      <c r="AU206" s="403"/>
      <c r="AV206" s="404"/>
      <c r="AW206" s="404"/>
      <c r="AX206" s="487"/>
    </row>
    <row r="207" spans="1:50" ht="24.75" customHeight="1" x14ac:dyDescent="0.15">
      <c r="A207" s="377"/>
      <c r="B207" s="378"/>
      <c r="C207" s="378"/>
      <c r="D207" s="378"/>
      <c r="E207" s="378"/>
      <c r="F207" s="37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0"/>
    </row>
    <row r="208" spans="1:50" ht="24.75" customHeight="1" x14ac:dyDescent="0.15">
      <c r="A208" s="377"/>
      <c r="B208" s="378"/>
      <c r="C208" s="378"/>
      <c r="D208" s="378"/>
      <c r="E208" s="378"/>
      <c r="F208" s="37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0"/>
    </row>
    <row r="209" spans="1:50" ht="24.75" customHeight="1" x14ac:dyDescent="0.15">
      <c r="A209" s="377"/>
      <c r="B209" s="378"/>
      <c r="C209" s="378"/>
      <c r="D209" s="378"/>
      <c r="E209" s="378"/>
      <c r="F209" s="37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0"/>
    </row>
    <row r="210" spans="1:50" ht="24.75" customHeight="1" x14ac:dyDescent="0.15">
      <c r="A210" s="377"/>
      <c r="B210" s="378"/>
      <c r="C210" s="378"/>
      <c r="D210" s="378"/>
      <c r="E210" s="378"/>
      <c r="F210" s="37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0"/>
    </row>
    <row r="211" spans="1:50" ht="24.75" customHeight="1" x14ac:dyDescent="0.15">
      <c r="A211" s="377"/>
      <c r="B211" s="378"/>
      <c r="C211" s="378"/>
      <c r="D211" s="378"/>
      <c r="E211" s="378"/>
      <c r="F211" s="37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0"/>
    </row>
    <row r="212" spans="1:50" ht="24.75" customHeight="1" x14ac:dyDescent="0.15">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0"/>
    </row>
    <row r="213" spans="1:50" ht="24.75" customHeight="1" x14ac:dyDescent="0.15">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0"/>
    </row>
    <row r="214" spans="1:50" ht="24.75" hidden="1" customHeight="1" x14ac:dyDescent="0.15">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0"/>
    </row>
    <row r="215" spans="1:50" ht="24.75" hidden="1" customHeight="1" x14ac:dyDescent="0.15">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0"/>
    </row>
    <row r="216" spans="1:50" ht="24.75" customHeight="1" thickBot="1" x14ac:dyDescent="0.2">
      <c r="A216" s="377"/>
      <c r="B216" s="378"/>
      <c r="C216" s="378"/>
      <c r="D216" s="378"/>
      <c r="E216" s="378"/>
      <c r="F216" s="379"/>
      <c r="G216" s="571" t="s">
        <v>22</v>
      </c>
      <c r="H216" s="572"/>
      <c r="I216" s="572"/>
      <c r="J216" s="572"/>
      <c r="K216" s="572"/>
      <c r="L216" s="573"/>
      <c r="M216" s="157"/>
      <c r="N216" s="157"/>
      <c r="O216" s="157"/>
      <c r="P216" s="157"/>
      <c r="Q216" s="157"/>
      <c r="R216" s="157"/>
      <c r="S216" s="157"/>
      <c r="T216" s="157"/>
      <c r="U216" s="157"/>
      <c r="V216" s="157"/>
      <c r="W216" s="157"/>
      <c r="X216" s="158"/>
      <c r="Y216" s="574">
        <f>SUM(Y206:AB215)</f>
        <v>0</v>
      </c>
      <c r="Z216" s="575"/>
      <c r="AA216" s="575"/>
      <c r="AB216" s="576"/>
      <c r="AC216" s="571" t="s">
        <v>22</v>
      </c>
      <c r="AD216" s="572"/>
      <c r="AE216" s="572"/>
      <c r="AF216" s="572"/>
      <c r="AG216" s="572"/>
      <c r="AH216" s="573"/>
      <c r="AI216" s="157"/>
      <c r="AJ216" s="157"/>
      <c r="AK216" s="157"/>
      <c r="AL216" s="157"/>
      <c r="AM216" s="157"/>
      <c r="AN216" s="157"/>
      <c r="AO216" s="157"/>
      <c r="AP216" s="157"/>
      <c r="AQ216" s="157"/>
      <c r="AR216" s="157"/>
      <c r="AS216" s="157"/>
      <c r="AT216" s="158"/>
      <c r="AU216" s="574">
        <f>SUM(AU206:AX215)</f>
        <v>0</v>
      </c>
      <c r="AV216" s="575"/>
      <c r="AW216" s="575"/>
      <c r="AX216" s="577"/>
    </row>
    <row r="217" spans="1:50" ht="30" customHeight="1" x14ac:dyDescent="0.15">
      <c r="A217" s="377"/>
      <c r="B217" s="378"/>
      <c r="C217" s="378"/>
      <c r="D217" s="378"/>
      <c r="E217" s="378"/>
      <c r="F217" s="379"/>
      <c r="G217" s="383" t="s">
        <v>363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6"/>
    </row>
    <row r="219" spans="1:50" ht="24.75" customHeight="1" x14ac:dyDescent="0.15">
      <c r="A219" s="377"/>
      <c r="B219" s="378"/>
      <c r="C219" s="378"/>
      <c r="D219" s="378"/>
      <c r="E219" s="378"/>
      <c r="F219" s="379"/>
      <c r="G219" s="368"/>
      <c r="H219" s="369"/>
      <c r="I219" s="369"/>
      <c r="J219" s="369"/>
      <c r="K219" s="370"/>
      <c r="L219" s="371"/>
      <c r="M219" s="372"/>
      <c r="N219" s="372"/>
      <c r="O219" s="372"/>
      <c r="P219" s="372"/>
      <c r="Q219" s="372"/>
      <c r="R219" s="372"/>
      <c r="S219" s="372"/>
      <c r="T219" s="372"/>
      <c r="U219" s="372"/>
      <c r="V219" s="372"/>
      <c r="W219" s="372"/>
      <c r="X219" s="373"/>
      <c r="Y219" s="403"/>
      <c r="Z219" s="404"/>
      <c r="AA219" s="404"/>
      <c r="AB219" s="405"/>
      <c r="AC219" s="368"/>
      <c r="AD219" s="369"/>
      <c r="AE219" s="369"/>
      <c r="AF219" s="369"/>
      <c r="AG219" s="370"/>
      <c r="AH219" s="371"/>
      <c r="AI219" s="372"/>
      <c r="AJ219" s="372"/>
      <c r="AK219" s="372"/>
      <c r="AL219" s="372"/>
      <c r="AM219" s="372"/>
      <c r="AN219" s="372"/>
      <c r="AO219" s="372"/>
      <c r="AP219" s="372"/>
      <c r="AQ219" s="372"/>
      <c r="AR219" s="372"/>
      <c r="AS219" s="372"/>
      <c r="AT219" s="373"/>
      <c r="AU219" s="403"/>
      <c r="AV219" s="404"/>
      <c r="AW219" s="404"/>
      <c r="AX219" s="487"/>
    </row>
    <row r="220" spans="1:50" ht="24.75" customHeight="1" x14ac:dyDescent="0.15">
      <c r="A220" s="377"/>
      <c r="B220" s="378"/>
      <c r="C220" s="378"/>
      <c r="D220" s="378"/>
      <c r="E220" s="378"/>
      <c r="F220" s="379"/>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0"/>
    </row>
    <row r="221" spans="1:50" ht="24.75" customHeight="1" x14ac:dyDescent="0.15">
      <c r="A221" s="377"/>
      <c r="B221" s="378"/>
      <c r="C221" s="378"/>
      <c r="D221" s="378"/>
      <c r="E221" s="378"/>
      <c r="F221" s="379"/>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0"/>
    </row>
    <row r="222" spans="1:50" ht="24.75" customHeight="1" x14ac:dyDescent="0.15">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0"/>
    </row>
    <row r="223" spans="1:50" ht="24.75" customHeight="1" x14ac:dyDescent="0.15">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0"/>
    </row>
    <row r="224" spans="1:50" ht="24.75" customHeight="1" x14ac:dyDescent="0.15">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0"/>
    </row>
    <row r="225" spans="1:50" ht="24.75" customHeight="1" x14ac:dyDescent="0.15">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0"/>
    </row>
    <row r="226" spans="1:50" ht="24.75" hidden="1" customHeight="1" x14ac:dyDescent="0.15">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0"/>
    </row>
    <row r="227" spans="1:50" ht="24.75" hidden="1" customHeight="1" x14ac:dyDescent="0.15">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0"/>
    </row>
    <row r="228" spans="1:50" ht="24.75" hidden="1" customHeight="1" x14ac:dyDescent="0.15">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0"/>
    </row>
    <row r="229" spans="1:50" ht="24.75" customHeight="1" x14ac:dyDescent="0.15">
      <c r="A229" s="377"/>
      <c r="B229" s="378"/>
      <c r="C229" s="378"/>
      <c r="D229" s="378"/>
      <c r="E229" s="378"/>
      <c r="F229" s="379"/>
      <c r="G229" s="571" t="s">
        <v>22</v>
      </c>
      <c r="H229" s="572"/>
      <c r="I229" s="572"/>
      <c r="J229" s="572"/>
      <c r="K229" s="572"/>
      <c r="L229" s="573"/>
      <c r="M229" s="157"/>
      <c r="N229" s="157"/>
      <c r="O229" s="157"/>
      <c r="P229" s="157"/>
      <c r="Q229" s="157"/>
      <c r="R229" s="157"/>
      <c r="S229" s="157"/>
      <c r="T229" s="157"/>
      <c r="U229" s="157"/>
      <c r="V229" s="157"/>
      <c r="W229" s="157"/>
      <c r="X229" s="158"/>
      <c r="Y229" s="574">
        <f>SUM(Y219:AB228)</f>
        <v>0</v>
      </c>
      <c r="Z229" s="575"/>
      <c r="AA229" s="575"/>
      <c r="AB229" s="576"/>
      <c r="AC229" s="571" t="s">
        <v>22</v>
      </c>
      <c r="AD229" s="572"/>
      <c r="AE229" s="572"/>
      <c r="AF229" s="572"/>
      <c r="AG229" s="572"/>
      <c r="AH229" s="573"/>
      <c r="AI229" s="157"/>
      <c r="AJ229" s="157"/>
      <c r="AK229" s="157"/>
      <c r="AL229" s="157"/>
      <c r="AM229" s="157"/>
      <c r="AN229" s="157"/>
      <c r="AO229" s="157"/>
      <c r="AP229" s="157"/>
      <c r="AQ229" s="157"/>
      <c r="AR229" s="157"/>
      <c r="AS229" s="157"/>
      <c r="AT229" s="158"/>
      <c r="AU229" s="574">
        <f>SUM(AU219:AX228)</f>
        <v>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7" t="s">
        <v>33</v>
      </c>
      <c r="AL235" s="245"/>
      <c r="AM235" s="245"/>
      <c r="AN235" s="245"/>
      <c r="AO235" s="245"/>
      <c r="AP235" s="245"/>
      <c r="AQ235" s="245" t="s">
        <v>23</v>
      </c>
      <c r="AR235" s="245"/>
      <c r="AS235" s="245"/>
      <c r="AT235" s="245"/>
      <c r="AU235" s="94" t="s">
        <v>24</v>
      </c>
      <c r="AV235" s="95"/>
      <c r="AW235" s="95"/>
      <c r="AX235" s="588"/>
    </row>
    <row r="236" spans="1:50" ht="24" customHeight="1" x14ac:dyDescent="0.15">
      <c r="A236" s="581">
        <v>1</v>
      </c>
      <c r="B236" s="581">
        <v>1</v>
      </c>
      <c r="C236" s="583" t="s">
        <v>415</v>
      </c>
      <c r="D236" s="582"/>
      <c r="E236" s="582"/>
      <c r="F236" s="582"/>
      <c r="G236" s="582"/>
      <c r="H236" s="582"/>
      <c r="I236" s="582"/>
      <c r="J236" s="582"/>
      <c r="K236" s="582"/>
      <c r="L236" s="582"/>
      <c r="M236" s="583" t="s">
        <v>416</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v>14</v>
      </c>
      <c r="AL236" s="585"/>
      <c r="AM236" s="585"/>
      <c r="AN236" s="585"/>
      <c r="AO236" s="585"/>
      <c r="AP236" s="586"/>
      <c r="AQ236" s="583">
        <v>1</v>
      </c>
      <c r="AR236" s="582"/>
      <c r="AS236" s="582"/>
      <c r="AT236" s="582"/>
      <c r="AU236" s="584">
        <v>99.31</v>
      </c>
      <c r="AV236" s="585"/>
      <c r="AW236" s="585"/>
      <c r="AX236" s="586"/>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3</v>
      </c>
      <c r="B238" s="581">
        <v>1</v>
      </c>
      <c r="C238" s="582"/>
      <c r="D238" s="582"/>
      <c r="E238" s="582"/>
      <c r="F238" s="582"/>
      <c r="G238" s="582"/>
      <c r="H238" s="582"/>
      <c r="I238" s="582"/>
      <c r="J238" s="582"/>
      <c r="K238" s="582"/>
      <c r="L238" s="582"/>
      <c r="M238" s="688"/>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89"/>
      <c r="AK238" s="584"/>
      <c r="AL238" s="585"/>
      <c r="AM238" s="585"/>
      <c r="AN238" s="585"/>
      <c r="AO238" s="585"/>
      <c r="AP238" s="586"/>
      <c r="AQ238" s="583"/>
      <c r="AR238" s="582"/>
      <c r="AS238" s="582"/>
      <c r="AT238" s="582"/>
      <c r="AU238" s="584"/>
      <c r="AV238" s="585"/>
      <c r="AW238" s="585"/>
      <c r="AX238" s="586"/>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5" t="s">
        <v>367</v>
      </c>
      <c r="D268" s="245"/>
      <c r="E268" s="245"/>
      <c r="F268" s="245"/>
      <c r="G268" s="245"/>
      <c r="H268" s="245"/>
      <c r="I268" s="245"/>
      <c r="J268" s="245"/>
      <c r="K268" s="245"/>
      <c r="L268" s="245"/>
      <c r="M268" s="245" t="s">
        <v>368</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7" t="s">
        <v>369</v>
      </c>
      <c r="AL268" s="245"/>
      <c r="AM268" s="245"/>
      <c r="AN268" s="245"/>
      <c r="AO268" s="245"/>
      <c r="AP268" s="245"/>
      <c r="AQ268" s="245" t="s">
        <v>23</v>
      </c>
      <c r="AR268" s="245"/>
      <c r="AS268" s="245"/>
      <c r="AT268" s="245"/>
      <c r="AU268" s="94" t="s">
        <v>24</v>
      </c>
      <c r="AV268" s="95"/>
      <c r="AW268" s="95"/>
      <c r="AX268" s="588"/>
    </row>
    <row r="269" spans="1:50" ht="24" customHeight="1" x14ac:dyDescent="0.15">
      <c r="A269" s="581">
        <v>1</v>
      </c>
      <c r="B269" s="581">
        <v>1</v>
      </c>
      <c r="C269" s="583" t="s">
        <v>417</v>
      </c>
      <c r="D269" s="582"/>
      <c r="E269" s="582"/>
      <c r="F269" s="582"/>
      <c r="G269" s="582"/>
      <c r="H269" s="582"/>
      <c r="I269" s="582"/>
      <c r="J269" s="582"/>
      <c r="K269" s="582"/>
      <c r="L269" s="582"/>
      <c r="M269" s="583" t="s">
        <v>425</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v>5</v>
      </c>
      <c r="AL269" s="585"/>
      <c r="AM269" s="585"/>
      <c r="AN269" s="585"/>
      <c r="AO269" s="585"/>
      <c r="AP269" s="586"/>
      <c r="AQ269" s="583">
        <v>2</v>
      </c>
      <c r="AR269" s="582"/>
      <c r="AS269" s="582"/>
      <c r="AT269" s="582"/>
      <c r="AU269" s="584">
        <v>97.71</v>
      </c>
      <c r="AV269" s="585"/>
      <c r="AW269" s="585"/>
      <c r="AX269" s="586"/>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45" t="s">
        <v>367</v>
      </c>
      <c r="D301" s="245"/>
      <c r="E301" s="245"/>
      <c r="F301" s="245"/>
      <c r="G301" s="245"/>
      <c r="H301" s="245"/>
      <c r="I301" s="245"/>
      <c r="J301" s="245"/>
      <c r="K301" s="245"/>
      <c r="L301" s="245"/>
      <c r="M301" s="245" t="s">
        <v>368</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7" t="s">
        <v>369</v>
      </c>
      <c r="AL301" s="245"/>
      <c r="AM301" s="245"/>
      <c r="AN301" s="245"/>
      <c r="AO301" s="245"/>
      <c r="AP301" s="245"/>
      <c r="AQ301" s="245" t="s">
        <v>23</v>
      </c>
      <c r="AR301" s="245"/>
      <c r="AS301" s="245"/>
      <c r="AT301" s="245"/>
      <c r="AU301" s="94" t="s">
        <v>24</v>
      </c>
      <c r="AV301" s="95"/>
      <c r="AW301" s="95"/>
      <c r="AX301" s="588"/>
    </row>
    <row r="302" spans="1:50" ht="24" hidden="1" customHeight="1" x14ac:dyDescent="0.15">
      <c r="A302" s="581">
        <v>1</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45" t="s">
        <v>367</v>
      </c>
      <c r="D334" s="245"/>
      <c r="E334" s="245"/>
      <c r="F334" s="245"/>
      <c r="G334" s="245"/>
      <c r="H334" s="245"/>
      <c r="I334" s="245"/>
      <c r="J334" s="245"/>
      <c r="K334" s="245"/>
      <c r="L334" s="245"/>
      <c r="M334" s="245" t="s">
        <v>368</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7" t="s">
        <v>369</v>
      </c>
      <c r="AL334" s="245"/>
      <c r="AM334" s="245"/>
      <c r="AN334" s="245"/>
      <c r="AO334" s="245"/>
      <c r="AP334" s="245"/>
      <c r="AQ334" s="245" t="s">
        <v>23</v>
      </c>
      <c r="AR334" s="245"/>
      <c r="AS334" s="245"/>
      <c r="AT334" s="245"/>
      <c r="AU334" s="94" t="s">
        <v>24</v>
      </c>
      <c r="AV334" s="95"/>
      <c r="AW334" s="95"/>
      <c r="AX334" s="588"/>
    </row>
    <row r="335" spans="1:50" ht="24" hidden="1" customHeight="1" x14ac:dyDescent="0.15">
      <c r="A335" s="581">
        <v>1</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45" t="s">
        <v>367</v>
      </c>
      <c r="D367" s="245"/>
      <c r="E367" s="245"/>
      <c r="F367" s="245"/>
      <c r="G367" s="245"/>
      <c r="H367" s="245"/>
      <c r="I367" s="245"/>
      <c r="J367" s="245"/>
      <c r="K367" s="245"/>
      <c r="L367" s="245"/>
      <c r="M367" s="245" t="s">
        <v>368</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7" t="s">
        <v>369</v>
      </c>
      <c r="AL367" s="245"/>
      <c r="AM367" s="245"/>
      <c r="AN367" s="245"/>
      <c r="AO367" s="245"/>
      <c r="AP367" s="245"/>
      <c r="AQ367" s="245" t="s">
        <v>23</v>
      </c>
      <c r="AR367" s="245"/>
      <c r="AS367" s="245"/>
      <c r="AT367" s="245"/>
      <c r="AU367" s="94" t="s">
        <v>24</v>
      </c>
      <c r="AV367" s="95"/>
      <c r="AW367" s="95"/>
      <c r="AX367" s="588"/>
    </row>
    <row r="368" spans="1:50" ht="24" hidden="1"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45" t="s">
        <v>367</v>
      </c>
      <c r="D400" s="245"/>
      <c r="E400" s="245"/>
      <c r="F400" s="245"/>
      <c r="G400" s="245"/>
      <c r="H400" s="245"/>
      <c r="I400" s="245"/>
      <c r="J400" s="245"/>
      <c r="K400" s="245"/>
      <c r="L400" s="245"/>
      <c r="M400" s="245" t="s">
        <v>368</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7" t="s">
        <v>369</v>
      </c>
      <c r="AL400" s="245"/>
      <c r="AM400" s="245"/>
      <c r="AN400" s="245"/>
      <c r="AO400" s="245"/>
      <c r="AP400" s="245"/>
      <c r="AQ400" s="245" t="s">
        <v>23</v>
      </c>
      <c r="AR400" s="245"/>
      <c r="AS400" s="245"/>
      <c r="AT400" s="245"/>
      <c r="AU400" s="94" t="s">
        <v>24</v>
      </c>
      <c r="AV400" s="95"/>
      <c r="AW400" s="95"/>
      <c r="AX400" s="588"/>
    </row>
    <row r="401" spans="1:50" ht="24" hidden="1" customHeight="1" x14ac:dyDescent="0.15">
      <c r="A401" s="581">
        <v>1</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45" t="s">
        <v>367</v>
      </c>
      <c r="D433" s="245"/>
      <c r="E433" s="245"/>
      <c r="F433" s="245"/>
      <c r="G433" s="245"/>
      <c r="H433" s="245"/>
      <c r="I433" s="245"/>
      <c r="J433" s="245"/>
      <c r="K433" s="245"/>
      <c r="L433" s="245"/>
      <c r="M433" s="245" t="s">
        <v>368</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7" t="s">
        <v>369</v>
      </c>
      <c r="AL433" s="245"/>
      <c r="AM433" s="245"/>
      <c r="AN433" s="245"/>
      <c r="AO433" s="245"/>
      <c r="AP433" s="245"/>
      <c r="AQ433" s="245" t="s">
        <v>23</v>
      </c>
      <c r="AR433" s="245"/>
      <c r="AS433" s="245"/>
      <c r="AT433" s="245"/>
      <c r="AU433" s="94" t="s">
        <v>24</v>
      </c>
      <c r="AV433" s="95"/>
      <c r="AW433" s="95"/>
      <c r="AX433" s="588"/>
    </row>
    <row r="434" spans="1:50" ht="24" hidden="1"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45" t="s">
        <v>367</v>
      </c>
      <c r="D466" s="245"/>
      <c r="E466" s="245"/>
      <c r="F466" s="245"/>
      <c r="G466" s="245"/>
      <c r="H466" s="245"/>
      <c r="I466" s="245"/>
      <c r="J466" s="245"/>
      <c r="K466" s="245"/>
      <c r="L466" s="245"/>
      <c r="M466" s="245" t="s">
        <v>368</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7" t="s">
        <v>369</v>
      </c>
      <c r="AL466" s="245"/>
      <c r="AM466" s="245"/>
      <c r="AN466" s="245"/>
      <c r="AO466" s="245"/>
      <c r="AP466" s="245"/>
      <c r="AQ466" s="245" t="s">
        <v>23</v>
      </c>
      <c r="AR466" s="245"/>
      <c r="AS466" s="245"/>
      <c r="AT466" s="245"/>
      <c r="AU466" s="94" t="s">
        <v>24</v>
      </c>
      <c r="AV466" s="95"/>
      <c r="AW466" s="95"/>
      <c r="AX466" s="588"/>
    </row>
    <row r="467" spans="1:50" ht="24" hidden="1"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5">
    <mergeCell ref="W141:AF141"/>
    <mergeCell ref="O147:X147"/>
    <mergeCell ref="AE147:AN14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223" priority="589">
      <formula>IF(RIGHT(TEXT(P14,"0.#"),1)=".",FALSE,TRUE)</formula>
    </cfRule>
    <cfRule type="expression" dxfId="222" priority="590">
      <formula>IF(RIGHT(TEXT(P14,"0.#"),1)=".",TRUE,FALSE)</formula>
    </cfRule>
  </conditionalFormatting>
  <conditionalFormatting sqref="AE69:AX69">
    <cfRule type="expression" dxfId="221" priority="511">
      <formula>IF(RIGHT(TEXT(AE69,"0.#"),1)=".",FALSE,TRUE)</formula>
    </cfRule>
    <cfRule type="expression" dxfId="220" priority="512">
      <formula>IF(RIGHT(TEXT(AE69,"0.#"),1)=".",TRUE,FALSE)</formula>
    </cfRule>
  </conditionalFormatting>
  <conditionalFormatting sqref="AE83:AI83">
    <cfRule type="expression" dxfId="219" priority="493">
      <formula>IF(RIGHT(TEXT(AE83,"0.#"),1)=".",FALSE,TRUE)</formula>
    </cfRule>
    <cfRule type="expression" dxfId="218" priority="494">
      <formula>IF(RIGHT(TEXT(AE83,"0.#"),1)=".",TRUE,FALSE)</formula>
    </cfRule>
  </conditionalFormatting>
  <conditionalFormatting sqref="AJ83:AN83">
    <cfRule type="expression" dxfId="217" priority="491">
      <formula>IF(RIGHT(TEXT(AJ83,"0.#"),1)=".",FALSE,TRUE)</formula>
    </cfRule>
    <cfRule type="expression" dxfId="216" priority="492">
      <formula>IF(RIGHT(TEXT(AJ83,"0.#"),1)=".",TRUE,FALSE)</formula>
    </cfRule>
  </conditionalFormatting>
  <conditionalFormatting sqref="L104">
    <cfRule type="expression" dxfId="215" priority="469">
      <formula>IF(RIGHT(TEXT(L104,"0.#"),1)=".",FALSE,TRUE)</formula>
    </cfRule>
    <cfRule type="expression" dxfId="214" priority="470">
      <formula>IF(RIGHT(TEXT(L104,"0.#"),1)=".",TRUE,FALSE)</formula>
    </cfRule>
  </conditionalFormatting>
  <conditionalFormatting sqref="R104">
    <cfRule type="expression" dxfId="213" priority="467">
      <formula>IF(RIGHT(TEXT(R104,"0.#"),1)=".",FALSE,TRUE)</formula>
    </cfRule>
    <cfRule type="expression" dxfId="212" priority="468">
      <formula>IF(RIGHT(TEXT(R104,"0.#"),1)=".",TRUE,FALSE)</formula>
    </cfRule>
  </conditionalFormatting>
  <conditionalFormatting sqref="P18:AX18">
    <cfRule type="expression" dxfId="211" priority="465">
      <formula>IF(RIGHT(TEXT(P18,"0.#"),1)=".",FALSE,TRUE)</formula>
    </cfRule>
    <cfRule type="expression" dxfId="210" priority="466">
      <formula>IF(RIGHT(TEXT(P18,"0.#"),1)=".",TRUE,FALSE)</formula>
    </cfRule>
  </conditionalFormatting>
  <conditionalFormatting sqref="Y190">
    <cfRule type="expression" dxfId="209" priority="457">
      <formula>IF(RIGHT(TEXT(Y190,"0.#"),1)=".",FALSE,TRUE)</formula>
    </cfRule>
    <cfRule type="expression" dxfId="208" priority="458">
      <formula>IF(RIGHT(TEXT(Y190,"0.#"),1)=".",TRUE,FALSE)</formula>
    </cfRule>
  </conditionalFormatting>
  <conditionalFormatting sqref="AE54:AI54">
    <cfRule type="expression" dxfId="207" priority="329">
      <formula>IF(RIGHT(TEXT(AE54,"0.#"),1)=".",FALSE,TRUE)</formula>
    </cfRule>
    <cfRule type="expression" dxfId="206" priority="330">
      <formula>IF(RIGHT(TEXT(AE54,"0.#"),1)=".",TRUE,FALSE)</formula>
    </cfRule>
  </conditionalFormatting>
  <conditionalFormatting sqref="AR15:AX15 AR13:AX13">
    <cfRule type="expression" dxfId="205" priority="287">
      <formula>IF(RIGHT(TEXT(AR13,"0.#"),1)=".",FALSE,TRUE)</formula>
    </cfRule>
    <cfRule type="expression" dxfId="204" priority="288">
      <formula>IF(RIGHT(TEXT(AR13,"0.#"),1)=".",TRUE,FALSE)</formula>
    </cfRule>
  </conditionalFormatting>
  <conditionalFormatting sqref="AE55:AX55 AJ54:AS54">
    <cfRule type="expression" dxfId="203" priority="281">
      <formula>IF(RIGHT(TEXT(AE54,"0.#"),1)=".",FALSE,TRUE)</formula>
    </cfRule>
    <cfRule type="expression" dxfId="202" priority="282">
      <formula>IF(RIGHT(TEXT(AE54,"0.#"),1)=".",TRUE,FALSE)</formula>
    </cfRule>
  </conditionalFormatting>
  <conditionalFormatting sqref="AE68:AS68">
    <cfRule type="expression" dxfId="201" priority="277">
      <formula>IF(RIGHT(TEXT(AE68,"0.#"),1)=".",FALSE,TRUE)</formula>
    </cfRule>
    <cfRule type="expression" dxfId="200" priority="278">
      <formula>IF(RIGHT(TEXT(AE68,"0.#"),1)=".",TRUE,FALSE)</formula>
    </cfRule>
  </conditionalFormatting>
  <conditionalFormatting sqref="AE95:AI95 AE92:AI92 AE89:AI89 AE86:AI86">
    <cfRule type="expression" dxfId="199" priority="275">
      <formula>IF(RIGHT(TEXT(AE86,"0.#"),1)=".",FALSE,TRUE)</formula>
    </cfRule>
    <cfRule type="expression" dxfId="198" priority="276">
      <formula>IF(RIGHT(TEXT(AE86,"0.#"),1)=".",TRUE,FALSE)</formula>
    </cfRule>
  </conditionalFormatting>
  <conditionalFormatting sqref="AJ95:AX95 AJ92:AX92 AJ89:AX89 AJ86:AX86">
    <cfRule type="expression" dxfId="197" priority="273">
      <formula>IF(RIGHT(TEXT(AJ86,"0.#"),1)=".",FALSE,TRUE)</formula>
    </cfRule>
    <cfRule type="expression" dxfId="196" priority="274">
      <formula>IF(RIGHT(TEXT(AJ86,"0.#"),1)=".",TRUE,FALSE)</formula>
    </cfRule>
  </conditionalFormatting>
  <conditionalFormatting sqref="L102:L103">
    <cfRule type="expression" dxfId="195" priority="271">
      <formula>IF(RIGHT(TEXT(L102,"0.#"),1)=".",FALSE,TRUE)</formula>
    </cfRule>
    <cfRule type="expression" dxfId="194" priority="272">
      <formula>IF(RIGHT(TEXT(L102,"0.#"),1)=".",TRUE,FALSE)</formula>
    </cfRule>
  </conditionalFormatting>
  <conditionalFormatting sqref="R98">
    <cfRule type="expression" dxfId="193" priority="267">
      <formula>IF(RIGHT(TEXT(R98,"0.#"),1)=".",FALSE,TRUE)</formula>
    </cfRule>
    <cfRule type="expression" dxfId="192" priority="268">
      <formula>IF(RIGHT(TEXT(R98,"0.#"),1)=".",TRUE,FALSE)</formula>
    </cfRule>
  </conditionalFormatting>
  <conditionalFormatting sqref="R99:R103">
    <cfRule type="expression" dxfId="191" priority="265">
      <formula>IF(RIGHT(TEXT(R99,"0.#"),1)=".",FALSE,TRUE)</formula>
    </cfRule>
    <cfRule type="expression" dxfId="190" priority="266">
      <formula>IF(RIGHT(TEXT(R99,"0.#"),1)=".",TRUE,FALSE)</formula>
    </cfRule>
  </conditionalFormatting>
  <conditionalFormatting sqref="Y182:Y189">
    <cfRule type="expression" dxfId="189" priority="263">
      <formula>IF(RIGHT(TEXT(Y182,"0.#"),1)=".",FALSE,TRUE)</formula>
    </cfRule>
    <cfRule type="expression" dxfId="188" priority="264">
      <formula>IF(RIGHT(TEXT(Y182,"0.#"),1)=".",TRUE,FALSE)</formula>
    </cfRule>
  </conditionalFormatting>
  <conditionalFormatting sqref="AU181">
    <cfRule type="expression" dxfId="187" priority="261">
      <formula>IF(RIGHT(TEXT(AU181,"0.#"),1)=".",FALSE,TRUE)</formula>
    </cfRule>
    <cfRule type="expression" dxfId="186" priority="262">
      <formula>IF(RIGHT(TEXT(AU181,"0.#"),1)=".",TRUE,FALSE)</formula>
    </cfRule>
  </conditionalFormatting>
  <conditionalFormatting sqref="AU190">
    <cfRule type="expression" dxfId="185" priority="259">
      <formula>IF(RIGHT(TEXT(AU190,"0.#"),1)=".",FALSE,TRUE)</formula>
    </cfRule>
    <cfRule type="expression" dxfId="184" priority="260">
      <formula>IF(RIGHT(TEXT(AU190,"0.#"),1)=".",TRUE,FALSE)</formula>
    </cfRule>
  </conditionalFormatting>
  <conditionalFormatting sqref="AU182:AU189 AU180">
    <cfRule type="expression" dxfId="183" priority="257">
      <formula>IF(RIGHT(TEXT(AU180,"0.#"),1)=".",FALSE,TRUE)</formula>
    </cfRule>
    <cfRule type="expression" dxfId="182" priority="258">
      <formula>IF(RIGHT(TEXT(AU180,"0.#"),1)=".",TRUE,FALSE)</formula>
    </cfRule>
  </conditionalFormatting>
  <conditionalFormatting sqref="Y220 Y207">
    <cfRule type="expression" dxfId="181" priority="243">
      <formula>IF(RIGHT(TEXT(Y207,"0.#"),1)=".",FALSE,TRUE)</formula>
    </cfRule>
    <cfRule type="expression" dxfId="180" priority="244">
      <formula>IF(RIGHT(TEXT(Y207,"0.#"),1)=".",TRUE,FALSE)</formula>
    </cfRule>
  </conditionalFormatting>
  <conditionalFormatting sqref="Y229 Y216 Y203">
    <cfRule type="expression" dxfId="179" priority="241">
      <formula>IF(RIGHT(TEXT(Y203,"0.#"),1)=".",FALSE,TRUE)</formula>
    </cfRule>
    <cfRule type="expression" dxfId="178" priority="242">
      <formula>IF(RIGHT(TEXT(Y203,"0.#"),1)=".",TRUE,FALSE)</formula>
    </cfRule>
  </conditionalFormatting>
  <conditionalFormatting sqref="Y221:Y228 Y219 Y208:Y215 Y206 Y195:Y202">
    <cfRule type="expression" dxfId="177" priority="239">
      <formula>IF(RIGHT(TEXT(Y195,"0.#"),1)=".",FALSE,TRUE)</formula>
    </cfRule>
    <cfRule type="expression" dxfId="176" priority="240">
      <formula>IF(RIGHT(TEXT(Y195,"0.#"),1)=".",TRUE,FALSE)</formula>
    </cfRule>
  </conditionalFormatting>
  <conditionalFormatting sqref="AU220 AU207 AU194">
    <cfRule type="expression" dxfId="175" priority="237">
      <formula>IF(RIGHT(TEXT(AU194,"0.#"),1)=".",FALSE,TRUE)</formula>
    </cfRule>
    <cfRule type="expression" dxfId="174" priority="238">
      <formula>IF(RIGHT(TEXT(AU194,"0.#"),1)=".",TRUE,FALSE)</formula>
    </cfRule>
  </conditionalFormatting>
  <conditionalFormatting sqref="AU229 AU216 AU203">
    <cfRule type="expression" dxfId="173" priority="235">
      <formula>IF(RIGHT(TEXT(AU203,"0.#"),1)=".",FALSE,TRUE)</formula>
    </cfRule>
    <cfRule type="expression" dxfId="172" priority="236">
      <formula>IF(RIGHT(TEXT(AU203,"0.#"),1)=".",TRUE,FALSE)</formula>
    </cfRule>
  </conditionalFormatting>
  <conditionalFormatting sqref="AU221:AU228 AU219 AU208:AU215 AU206 AU195:AU202 AU193">
    <cfRule type="expression" dxfId="171" priority="233">
      <formula>IF(RIGHT(TEXT(AU193,"0.#"),1)=".",FALSE,TRUE)</formula>
    </cfRule>
    <cfRule type="expression" dxfId="170" priority="234">
      <formula>IF(RIGHT(TEXT(AU193,"0.#"),1)=".",TRUE,FALSE)</formula>
    </cfRule>
  </conditionalFormatting>
  <conditionalFormatting sqref="AE56:AI56">
    <cfRule type="expression" dxfId="169" priority="207">
      <formula>IF(AND(AE56&gt;=0, RIGHT(TEXT(AE56,"0.#"),1)&lt;&gt;"."),TRUE,FALSE)</formula>
    </cfRule>
    <cfRule type="expression" dxfId="168" priority="208">
      <formula>IF(AND(AE56&gt;=0, RIGHT(TEXT(AE56,"0.#"),1)="."),TRUE,FALSE)</formula>
    </cfRule>
    <cfRule type="expression" dxfId="167" priority="209">
      <formula>IF(AND(AE56&lt;0, RIGHT(TEXT(AE56,"0.#"),1)&lt;&gt;"."),TRUE,FALSE)</formula>
    </cfRule>
    <cfRule type="expression" dxfId="166" priority="210">
      <formula>IF(AND(AE56&lt;0, RIGHT(TEXT(AE56,"0.#"),1)="."),TRUE,FALSE)</formula>
    </cfRule>
  </conditionalFormatting>
  <conditionalFormatting sqref="AJ56:AS56">
    <cfRule type="expression" dxfId="165" priority="203">
      <formula>IF(AND(AJ56&gt;=0, RIGHT(TEXT(AJ56,"0.#"),1)&lt;&gt;"."),TRUE,FALSE)</formula>
    </cfRule>
    <cfRule type="expression" dxfId="164" priority="204">
      <formula>IF(AND(AJ56&gt;=0, RIGHT(TEXT(AJ56,"0.#"),1)="."),TRUE,FALSE)</formula>
    </cfRule>
    <cfRule type="expression" dxfId="163" priority="205">
      <formula>IF(AND(AJ56&lt;0, RIGHT(TEXT(AJ56,"0.#"),1)&lt;&gt;"."),TRUE,FALSE)</formula>
    </cfRule>
    <cfRule type="expression" dxfId="162" priority="206">
      <formula>IF(AND(AJ56&lt;0, RIGHT(TEXT(AJ56,"0.#"),1)="."),TRUE,FALSE)</formula>
    </cfRule>
  </conditionalFormatting>
  <conditionalFormatting sqref="AK237:AK265">
    <cfRule type="expression" dxfId="161" priority="191">
      <formula>IF(RIGHT(TEXT(AK237,"0.#"),1)=".",FALSE,TRUE)</formula>
    </cfRule>
    <cfRule type="expression" dxfId="160" priority="192">
      <formula>IF(RIGHT(TEXT(AK237,"0.#"),1)=".",TRUE,FALSE)</formula>
    </cfRule>
  </conditionalFormatting>
  <conditionalFormatting sqref="AU237:AX265">
    <cfRule type="expression" dxfId="159" priority="187">
      <formula>IF(AND(AU237&gt;=0, RIGHT(TEXT(AU237,"0.#"),1)&lt;&gt;"."),TRUE,FALSE)</formula>
    </cfRule>
    <cfRule type="expression" dxfId="158" priority="188">
      <formula>IF(AND(AU237&gt;=0, RIGHT(TEXT(AU237,"0.#"),1)="."),TRUE,FALSE)</formula>
    </cfRule>
    <cfRule type="expression" dxfId="157" priority="189">
      <formula>IF(AND(AU237&lt;0, RIGHT(TEXT(AU237,"0.#"),1)&lt;&gt;"."),TRUE,FALSE)</formula>
    </cfRule>
    <cfRule type="expression" dxfId="156" priority="190">
      <formula>IF(AND(AU237&lt;0, RIGHT(TEXT(AU237,"0.#"),1)="."),TRUE,FALSE)</formula>
    </cfRule>
  </conditionalFormatting>
  <conditionalFormatting sqref="AK270:AK298">
    <cfRule type="expression" dxfId="155" priority="179">
      <formula>IF(RIGHT(TEXT(AK270,"0.#"),1)=".",FALSE,TRUE)</formula>
    </cfRule>
    <cfRule type="expression" dxfId="154" priority="180">
      <formula>IF(RIGHT(TEXT(AK270,"0.#"),1)=".",TRUE,FALSE)</formula>
    </cfRule>
  </conditionalFormatting>
  <conditionalFormatting sqref="AU270:AX298">
    <cfRule type="expression" dxfId="153" priority="175">
      <formula>IF(AND(AU270&gt;=0, RIGHT(TEXT(AU270,"0.#"),1)&lt;&gt;"."),TRUE,FALSE)</formula>
    </cfRule>
    <cfRule type="expression" dxfId="152" priority="176">
      <formula>IF(AND(AU270&gt;=0, RIGHT(TEXT(AU270,"0.#"),1)="."),TRUE,FALSE)</formula>
    </cfRule>
    <cfRule type="expression" dxfId="151" priority="177">
      <formula>IF(AND(AU270&lt;0, RIGHT(TEXT(AU270,"0.#"),1)&lt;&gt;"."),TRUE,FALSE)</formula>
    </cfRule>
    <cfRule type="expression" dxfId="150" priority="178">
      <formula>IF(AND(AU270&lt;0, RIGHT(TEXT(AU270,"0.#"),1)="."),TRUE,FALSE)</formula>
    </cfRule>
  </conditionalFormatting>
  <conditionalFormatting sqref="AK302">
    <cfRule type="expression" dxfId="149" priority="173">
      <formula>IF(RIGHT(TEXT(AK302,"0.#"),1)=".",FALSE,TRUE)</formula>
    </cfRule>
    <cfRule type="expression" dxfId="148" priority="174">
      <formula>IF(RIGHT(TEXT(AK302,"0.#"),1)=".",TRUE,FALSE)</formula>
    </cfRule>
  </conditionalFormatting>
  <conditionalFormatting sqref="AU302:AX302">
    <cfRule type="expression" dxfId="147" priority="169">
      <formula>IF(AND(AU302&gt;=0, RIGHT(TEXT(AU302,"0.#"),1)&lt;&gt;"."),TRUE,FALSE)</formula>
    </cfRule>
    <cfRule type="expression" dxfId="146" priority="170">
      <formula>IF(AND(AU302&gt;=0, RIGHT(TEXT(AU302,"0.#"),1)="."),TRUE,FALSE)</formula>
    </cfRule>
    <cfRule type="expression" dxfId="145" priority="171">
      <formula>IF(AND(AU302&lt;0, RIGHT(TEXT(AU302,"0.#"),1)&lt;&gt;"."),TRUE,FALSE)</formula>
    </cfRule>
    <cfRule type="expression" dxfId="144" priority="172">
      <formula>IF(AND(AU302&lt;0, RIGHT(TEXT(AU302,"0.#"),1)="."),TRUE,FALSE)</formula>
    </cfRule>
  </conditionalFormatting>
  <conditionalFormatting sqref="AK303:AK331">
    <cfRule type="expression" dxfId="143" priority="167">
      <formula>IF(RIGHT(TEXT(AK303,"0.#"),1)=".",FALSE,TRUE)</formula>
    </cfRule>
    <cfRule type="expression" dxfId="142" priority="168">
      <formula>IF(RIGHT(TEXT(AK303,"0.#"),1)=".",TRUE,FALSE)</formula>
    </cfRule>
  </conditionalFormatting>
  <conditionalFormatting sqref="AU303:AX331">
    <cfRule type="expression" dxfId="141" priority="163">
      <formula>IF(AND(AU303&gt;=0, RIGHT(TEXT(AU303,"0.#"),1)&lt;&gt;"."),TRUE,FALSE)</formula>
    </cfRule>
    <cfRule type="expression" dxfId="140" priority="164">
      <formula>IF(AND(AU303&gt;=0, RIGHT(TEXT(AU303,"0.#"),1)="."),TRUE,FALSE)</formula>
    </cfRule>
    <cfRule type="expression" dxfId="139" priority="165">
      <formula>IF(AND(AU303&lt;0, RIGHT(TEXT(AU303,"0.#"),1)&lt;&gt;"."),TRUE,FALSE)</formula>
    </cfRule>
    <cfRule type="expression" dxfId="138" priority="166">
      <formula>IF(AND(AU303&lt;0, RIGHT(TEXT(AU303,"0.#"),1)="."),TRUE,FALSE)</formula>
    </cfRule>
  </conditionalFormatting>
  <conditionalFormatting sqref="AK335">
    <cfRule type="expression" dxfId="137" priority="161">
      <formula>IF(RIGHT(TEXT(AK335,"0.#"),1)=".",FALSE,TRUE)</formula>
    </cfRule>
    <cfRule type="expression" dxfId="136" priority="162">
      <formula>IF(RIGHT(TEXT(AK335,"0.#"),1)=".",TRUE,FALSE)</formula>
    </cfRule>
  </conditionalFormatting>
  <conditionalFormatting sqref="AU335:AX335">
    <cfRule type="expression" dxfId="135" priority="157">
      <formula>IF(AND(AU335&gt;=0, RIGHT(TEXT(AU335,"0.#"),1)&lt;&gt;"."),TRUE,FALSE)</formula>
    </cfRule>
    <cfRule type="expression" dxfId="134" priority="158">
      <formula>IF(AND(AU335&gt;=0, RIGHT(TEXT(AU335,"0.#"),1)="."),TRUE,FALSE)</formula>
    </cfRule>
    <cfRule type="expression" dxfId="133" priority="159">
      <formula>IF(AND(AU335&lt;0, RIGHT(TEXT(AU335,"0.#"),1)&lt;&gt;"."),TRUE,FALSE)</formula>
    </cfRule>
    <cfRule type="expression" dxfId="132" priority="160">
      <formula>IF(AND(AU335&lt;0, RIGHT(TEXT(AU335,"0.#"),1)="."),TRUE,FALSE)</formula>
    </cfRule>
  </conditionalFormatting>
  <conditionalFormatting sqref="AK336:AK364">
    <cfRule type="expression" dxfId="131" priority="155">
      <formula>IF(RIGHT(TEXT(AK336,"0.#"),1)=".",FALSE,TRUE)</formula>
    </cfRule>
    <cfRule type="expression" dxfId="130" priority="156">
      <formula>IF(RIGHT(TEXT(AK336,"0.#"),1)=".",TRUE,FALSE)</formula>
    </cfRule>
  </conditionalFormatting>
  <conditionalFormatting sqref="AU336:AX364">
    <cfRule type="expression" dxfId="129" priority="151">
      <formula>IF(AND(AU336&gt;=0, RIGHT(TEXT(AU336,"0.#"),1)&lt;&gt;"."),TRUE,FALSE)</formula>
    </cfRule>
    <cfRule type="expression" dxfId="128" priority="152">
      <formula>IF(AND(AU336&gt;=0, RIGHT(TEXT(AU336,"0.#"),1)="."),TRUE,FALSE)</formula>
    </cfRule>
    <cfRule type="expression" dxfId="127" priority="153">
      <formula>IF(AND(AU336&lt;0, RIGHT(TEXT(AU336,"0.#"),1)&lt;&gt;"."),TRUE,FALSE)</formula>
    </cfRule>
    <cfRule type="expression" dxfId="126" priority="154">
      <formula>IF(AND(AU336&lt;0, RIGHT(TEXT(AU336,"0.#"),1)="."),TRUE,FALSE)</formula>
    </cfRule>
  </conditionalFormatting>
  <conditionalFormatting sqref="AK368">
    <cfRule type="expression" dxfId="125" priority="149">
      <formula>IF(RIGHT(TEXT(AK368,"0.#"),1)=".",FALSE,TRUE)</formula>
    </cfRule>
    <cfRule type="expression" dxfId="124" priority="150">
      <formula>IF(RIGHT(TEXT(AK368,"0.#"),1)=".",TRUE,FALSE)</formula>
    </cfRule>
  </conditionalFormatting>
  <conditionalFormatting sqref="AU368:AX368">
    <cfRule type="expression" dxfId="123" priority="145">
      <formula>IF(AND(AU368&gt;=0, RIGHT(TEXT(AU368,"0.#"),1)&lt;&gt;"."),TRUE,FALSE)</formula>
    </cfRule>
    <cfRule type="expression" dxfId="122" priority="146">
      <formula>IF(AND(AU368&gt;=0, RIGHT(TEXT(AU368,"0.#"),1)="."),TRUE,FALSE)</formula>
    </cfRule>
    <cfRule type="expression" dxfId="121" priority="147">
      <formula>IF(AND(AU368&lt;0, RIGHT(TEXT(AU368,"0.#"),1)&lt;&gt;"."),TRUE,FALSE)</formula>
    </cfRule>
    <cfRule type="expression" dxfId="120" priority="148">
      <formula>IF(AND(AU368&lt;0, RIGHT(TEXT(AU368,"0.#"),1)="."),TRUE,FALSE)</formula>
    </cfRule>
  </conditionalFormatting>
  <conditionalFormatting sqref="AK369:AK397">
    <cfRule type="expression" dxfId="119" priority="143">
      <formula>IF(RIGHT(TEXT(AK369,"0.#"),1)=".",FALSE,TRUE)</formula>
    </cfRule>
    <cfRule type="expression" dxfId="118" priority="144">
      <formula>IF(RIGHT(TEXT(AK369,"0.#"),1)=".",TRUE,FALSE)</formula>
    </cfRule>
  </conditionalFormatting>
  <conditionalFormatting sqref="AU369:AX397">
    <cfRule type="expression" dxfId="117" priority="139">
      <formula>IF(AND(AU369&gt;=0, RIGHT(TEXT(AU369,"0.#"),1)&lt;&gt;"."),TRUE,FALSE)</formula>
    </cfRule>
    <cfRule type="expression" dxfId="116" priority="140">
      <formula>IF(AND(AU369&gt;=0, RIGHT(TEXT(AU369,"0.#"),1)="."),TRUE,FALSE)</formula>
    </cfRule>
    <cfRule type="expression" dxfId="115" priority="141">
      <formula>IF(AND(AU369&lt;0, RIGHT(TEXT(AU369,"0.#"),1)&lt;&gt;"."),TRUE,FALSE)</formula>
    </cfRule>
    <cfRule type="expression" dxfId="114" priority="142">
      <formula>IF(AND(AU369&lt;0, RIGHT(TEXT(AU369,"0.#"),1)="."),TRUE,FALSE)</formula>
    </cfRule>
  </conditionalFormatting>
  <conditionalFormatting sqref="AK401">
    <cfRule type="expression" dxfId="113" priority="137">
      <formula>IF(RIGHT(TEXT(AK401,"0.#"),1)=".",FALSE,TRUE)</formula>
    </cfRule>
    <cfRule type="expression" dxfId="112" priority="138">
      <formula>IF(RIGHT(TEXT(AK401,"0.#"),1)=".",TRUE,FALSE)</formula>
    </cfRule>
  </conditionalFormatting>
  <conditionalFormatting sqref="AU401:AX401">
    <cfRule type="expression" dxfId="111" priority="133">
      <formula>IF(AND(AU401&gt;=0, RIGHT(TEXT(AU401,"0.#"),1)&lt;&gt;"."),TRUE,FALSE)</formula>
    </cfRule>
    <cfRule type="expression" dxfId="110" priority="134">
      <formula>IF(AND(AU401&gt;=0, RIGHT(TEXT(AU401,"0.#"),1)="."),TRUE,FALSE)</formula>
    </cfRule>
    <cfRule type="expression" dxfId="109" priority="135">
      <formula>IF(AND(AU401&lt;0, RIGHT(TEXT(AU401,"0.#"),1)&lt;&gt;"."),TRUE,FALSE)</formula>
    </cfRule>
    <cfRule type="expression" dxfId="108" priority="136">
      <formula>IF(AND(AU401&lt;0, RIGHT(TEXT(AU401,"0.#"),1)="."),TRUE,FALSE)</formula>
    </cfRule>
  </conditionalFormatting>
  <conditionalFormatting sqref="AK402:AK430">
    <cfRule type="expression" dxfId="107" priority="131">
      <formula>IF(RIGHT(TEXT(AK402,"0.#"),1)=".",FALSE,TRUE)</formula>
    </cfRule>
    <cfRule type="expression" dxfId="106" priority="132">
      <formula>IF(RIGHT(TEXT(AK402,"0.#"),1)=".",TRUE,FALSE)</formula>
    </cfRule>
  </conditionalFormatting>
  <conditionalFormatting sqref="AU402:AX430">
    <cfRule type="expression" dxfId="105" priority="127">
      <formula>IF(AND(AU402&gt;=0, RIGHT(TEXT(AU402,"0.#"),1)&lt;&gt;"."),TRUE,FALSE)</formula>
    </cfRule>
    <cfRule type="expression" dxfId="104" priority="128">
      <formula>IF(AND(AU402&gt;=0, RIGHT(TEXT(AU402,"0.#"),1)="."),TRUE,FALSE)</formula>
    </cfRule>
    <cfRule type="expression" dxfId="103" priority="129">
      <formula>IF(AND(AU402&lt;0, RIGHT(TEXT(AU402,"0.#"),1)&lt;&gt;"."),TRUE,FALSE)</formula>
    </cfRule>
    <cfRule type="expression" dxfId="102" priority="130">
      <formula>IF(AND(AU402&lt;0, RIGHT(TEXT(AU402,"0.#"),1)="."),TRUE,FALSE)</formula>
    </cfRule>
  </conditionalFormatting>
  <conditionalFormatting sqref="AK434">
    <cfRule type="expression" dxfId="101" priority="125">
      <formula>IF(RIGHT(TEXT(AK434,"0.#"),1)=".",FALSE,TRUE)</formula>
    </cfRule>
    <cfRule type="expression" dxfId="100" priority="126">
      <formula>IF(RIGHT(TEXT(AK434,"0.#"),1)=".",TRUE,FALSE)</formula>
    </cfRule>
  </conditionalFormatting>
  <conditionalFormatting sqref="AU434:AX434">
    <cfRule type="expression" dxfId="99" priority="121">
      <formula>IF(AND(AU434&gt;=0, RIGHT(TEXT(AU434,"0.#"),1)&lt;&gt;"."),TRUE,FALSE)</formula>
    </cfRule>
    <cfRule type="expression" dxfId="98" priority="122">
      <formula>IF(AND(AU434&gt;=0, RIGHT(TEXT(AU434,"0.#"),1)="."),TRUE,FALSE)</formula>
    </cfRule>
    <cfRule type="expression" dxfId="97" priority="123">
      <formula>IF(AND(AU434&lt;0, RIGHT(TEXT(AU434,"0.#"),1)&lt;&gt;"."),TRUE,FALSE)</formula>
    </cfRule>
    <cfRule type="expression" dxfId="96" priority="124">
      <formula>IF(AND(AU434&lt;0, RIGHT(TEXT(AU434,"0.#"),1)="."),TRUE,FALSE)</formula>
    </cfRule>
  </conditionalFormatting>
  <conditionalFormatting sqref="AK435:AK463">
    <cfRule type="expression" dxfId="95" priority="119">
      <formula>IF(RIGHT(TEXT(AK435,"0.#"),1)=".",FALSE,TRUE)</formula>
    </cfRule>
    <cfRule type="expression" dxfId="94" priority="120">
      <formula>IF(RIGHT(TEXT(AK435,"0.#"),1)=".",TRUE,FALSE)</formula>
    </cfRule>
  </conditionalFormatting>
  <conditionalFormatting sqref="AU435:AX463">
    <cfRule type="expression" dxfId="93" priority="115">
      <formula>IF(AND(AU435&gt;=0, RIGHT(TEXT(AU435,"0.#"),1)&lt;&gt;"."),TRUE,FALSE)</formula>
    </cfRule>
    <cfRule type="expression" dxfId="92" priority="116">
      <formula>IF(AND(AU435&gt;=0, RIGHT(TEXT(AU435,"0.#"),1)="."),TRUE,FALSE)</formula>
    </cfRule>
    <cfRule type="expression" dxfId="91" priority="117">
      <formula>IF(AND(AU435&lt;0, RIGHT(TEXT(AU435,"0.#"),1)&lt;&gt;"."),TRUE,FALSE)</formula>
    </cfRule>
    <cfRule type="expression" dxfId="90" priority="118">
      <formula>IF(AND(AU435&lt;0, RIGHT(TEXT(AU435,"0.#"),1)="."),TRUE,FALSE)</formula>
    </cfRule>
  </conditionalFormatting>
  <conditionalFormatting sqref="AK467">
    <cfRule type="expression" dxfId="89" priority="113">
      <formula>IF(RIGHT(TEXT(AK467,"0.#"),1)=".",FALSE,TRUE)</formula>
    </cfRule>
    <cfRule type="expression" dxfId="88" priority="114">
      <formula>IF(RIGHT(TEXT(AK467,"0.#"),1)=".",TRUE,FALSE)</formula>
    </cfRule>
  </conditionalFormatting>
  <conditionalFormatting sqref="AU467:AX467">
    <cfRule type="expression" dxfId="87" priority="109">
      <formula>IF(AND(AU467&gt;=0, RIGHT(TEXT(AU467,"0.#"),1)&lt;&gt;"."),TRUE,FALSE)</formula>
    </cfRule>
    <cfRule type="expression" dxfId="86" priority="110">
      <formula>IF(AND(AU467&gt;=0, RIGHT(TEXT(AU467,"0.#"),1)="."),TRUE,FALSE)</formula>
    </cfRule>
    <cfRule type="expression" dxfId="85" priority="111">
      <formula>IF(AND(AU467&lt;0, RIGHT(TEXT(AU467,"0.#"),1)&lt;&gt;"."),TRUE,FALSE)</formula>
    </cfRule>
    <cfRule type="expression" dxfId="84" priority="112">
      <formula>IF(AND(AU467&lt;0, RIGHT(TEXT(AU467,"0.#"),1)="."),TRUE,FALSE)</formula>
    </cfRule>
  </conditionalFormatting>
  <conditionalFormatting sqref="AK468:AK496">
    <cfRule type="expression" dxfId="83" priority="107">
      <formula>IF(RIGHT(TEXT(AK468,"0.#"),1)=".",FALSE,TRUE)</formula>
    </cfRule>
    <cfRule type="expression" dxfId="82" priority="108">
      <formula>IF(RIGHT(TEXT(AK468,"0.#"),1)=".",TRUE,FALSE)</formula>
    </cfRule>
  </conditionalFormatting>
  <conditionalFormatting sqref="AU468:AX496">
    <cfRule type="expression" dxfId="81" priority="103">
      <formula>IF(AND(AU468&gt;=0, RIGHT(TEXT(AU468,"0.#"),1)&lt;&gt;"."),TRUE,FALSE)</formula>
    </cfRule>
    <cfRule type="expression" dxfId="80" priority="104">
      <formula>IF(AND(AU468&gt;=0, RIGHT(TEXT(AU468,"0.#"),1)="."),TRUE,FALSE)</formula>
    </cfRule>
    <cfRule type="expression" dxfId="79" priority="105">
      <formula>IF(AND(AU468&lt;0, RIGHT(TEXT(AU468,"0.#"),1)&lt;&gt;"."),TRUE,FALSE)</formula>
    </cfRule>
    <cfRule type="expression" dxfId="78" priority="106">
      <formula>IF(AND(AU468&lt;0, RIGHT(TEXT(AU468,"0.#"),1)="."),TRUE,FALSE)</formula>
    </cfRule>
  </conditionalFormatting>
  <conditionalFormatting sqref="AT24:AX24">
    <cfRule type="expression" dxfId="77" priority="101">
      <formula>IF(RIGHT(TEXT(AT24,"0.#"),1)=".",FALSE,TRUE)</formula>
    </cfRule>
    <cfRule type="expression" dxfId="76" priority="102">
      <formula>IF(RIGHT(TEXT(AT24,"0.#"),1)=".",TRUE,FALSE)</formula>
    </cfRule>
  </conditionalFormatting>
  <conditionalFormatting sqref="AE43:AI43 AE38:AI38 AE33:AI33 AE28:AI28">
    <cfRule type="expression" dxfId="75" priority="75">
      <formula>IF(RIGHT(TEXT(AE28,"0.#"),1)=".",FALSE,TRUE)</formula>
    </cfRule>
    <cfRule type="expression" dxfId="74" priority="76">
      <formula>IF(RIGHT(TEXT(AE28,"0.#"),1)=".",TRUE,FALSE)</formula>
    </cfRule>
  </conditionalFormatting>
  <conditionalFormatting sqref="AE44:AX44 AJ43:AS43 AE39:AX39 AJ38:AS38 AE34:AX34 AJ33:AS33 AE29:AX29 AJ28:AS28">
    <cfRule type="expression" dxfId="73" priority="73">
      <formula>IF(RIGHT(TEXT(AE28,"0.#"),1)=".",FALSE,TRUE)</formula>
    </cfRule>
    <cfRule type="expression" dxfId="72" priority="74">
      <formula>IF(RIGHT(TEXT(AE28,"0.#"),1)=".",TRUE,FALSE)</formula>
    </cfRule>
  </conditionalFormatting>
  <conditionalFormatting sqref="AE45:AI45 AE40:AI40 AE35:AI35 AE30:AI30">
    <cfRule type="expression" dxfId="71" priority="69">
      <formula>IF(AND(AE30&gt;=0, RIGHT(TEXT(AE30,"0.#"),1)&lt;&gt;"."),TRUE,FALSE)</formula>
    </cfRule>
    <cfRule type="expression" dxfId="70" priority="70">
      <formula>IF(AND(AE30&gt;=0, RIGHT(TEXT(AE30,"0.#"),1)="."),TRUE,FALSE)</formula>
    </cfRule>
    <cfRule type="expression" dxfId="69" priority="71">
      <formula>IF(AND(AE30&lt;0, RIGHT(TEXT(AE30,"0.#"),1)&lt;&gt;"."),TRUE,FALSE)</formula>
    </cfRule>
    <cfRule type="expression" dxfId="68" priority="72">
      <formula>IF(AND(AE30&lt;0, RIGHT(TEXT(AE30,"0.#"),1)="."),TRUE,FALSE)</formula>
    </cfRule>
  </conditionalFormatting>
  <conditionalFormatting sqref="AJ45:AS45 AJ40:AS40 AJ35:AS35 AJ30:AS30">
    <cfRule type="expression" dxfId="67" priority="65">
      <formula>IF(AND(AJ30&gt;=0, RIGHT(TEXT(AJ30,"0.#"),1)&lt;&gt;"."),TRUE,FALSE)</formula>
    </cfRule>
    <cfRule type="expression" dxfId="66" priority="66">
      <formula>IF(AND(AJ30&gt;=0, RIGHT(TEXT(AJ30,"0.#"),1)="."),TRUE,FALSE)</formula>
    </cfRule>
    <cfRule type="expression" dxfId="65" priority="67">
      <formula>IF(AND(AJ30&lt;0, RIGHT(TEXT(AJ30,"0.#"),1)&lt;&gt;"."),TRUE,FALSE)</formula>
    </cfRule>
    <cfRule type="expression" dxfId="64" priority="68">
      <formula>IF(AND(AJ30&lt;0, RIGHT(TEXT(AJ30,"0.#"),1)="."),TRUE,FALSE)</formula>
    </cfRule>
  </conditionalFormatting>
  <conditionalFormatting sqref="AE64:AI64 AE59:AI59">
    <cfRule type="expression" dxfId="63" priority="63">
      <formula>IF(RIGHT(TEXT(AE59,"0.#"),1)=".",FALSE,TRUE)</formula>
    </cfRule>
    <cfRule type="expression" dxfId="62" priority="64">
      <formula>IF(RIGHT(TEXT(AE59,"0.#"),1)=".",TRUE,FALSE)</formula>
    </cfRule>
  </conditionalFormatting>
  <conditionalFormatting sqref="AE65:AX65 AJ64:AS64 AE60:AX60 AJ59:AS59">
    <cfRule type="expression" dxfId="61" priority="61">
      <formula>IF(RIGHT(TEXT(AE59,"0.#"),1)=".",FALSE,TRUE)</formula>
    </cfRule>
    <cfRule type="expression" dxfId="60" priority="62">
      <formula>IF(RIGHT(TEXT(AE59,"0.#"),1)=".",TRUE,FALSE)</formula>
    </cfRule>
  </conditionalFormatting>
  <conditionalFormatting sqref="AE66:AI66 AE61:AI61">
    <cfRule type="expression" dxfId="59" priority="57">
      <formula>IF(AND(AE61&gt;=0, RIGHT(TEXT(AE61,"0.#"),1)&lt;&gt;"."),TRUE,FALSE)</formula>
    </cfRule>
    <cfRule type="expression" dxfId="58" priority="58">
      <formula>IF(AND(AE61&gt;=0, RIGHT(TEXT(AE61,"0.#"),1)="."),TRUE,FALSE)</formula>
    </cfRule>
    <cfRule type="expression" dxfId="57" priority="59">
      <formula>IF(AND(AE61&lt;0, RIGHT(TEXT(AE61,"0.#"),1)&lt;&gt;"."),TRUE,FALSE)</formula>
    </cfRule>
    <cfRule type="expression" dxfId="56" priority="60">
      <formula>IF(AND(AE61&lt;0, RIGHT(TEXT(AE61,"0.#"),1)="."),TRUE,FALSE)</formula>
    </cfRule>
  </conditionalFormatting>
  <conditionalFormatting sqref="AJ66:AS66 AJ61:AS61">
    <cfRule type="expression" dxfId="55" priority="53">
      <formula>IF(AND(AJ61&gt;=0, RIGHT(TEXT(AJ61,"0.#"),1)&lt;&gt;"."),TRUE,FALSE)</formula>
    </cfRule>
    <cfRule type="expression" dxfId="54" priority="54">
      <formula>IF(AND(AJ61&gt;=0, RIGHT(TEXT(AJ61,"0.#"),1)="."),TRUE,FALSE)</formula>
    </cfRule>
    <cfRule type="expression" dxfId="53" priority="55">
      <formula>IF(AND(AJ61&lt;0, RIGHT(TEXT(AJ61,"0.#"),1)&lt;&gt;"."),TRUE,FALSE)</formula>
    </cfRule>
    <cfRule type="expression" dxfId="52" priority="56">
      <formula>IF(AND(AJ61&lt;0, RIGHT(TEXT(AJ61,"0.#"),1)="."),TRUE,FALSE)</formula>
    </cfRule>
  </conditionalFormatting>
  <conditionalFormatting sqref="AE81:AX81 AE78:AX78 AE75:AX75 AE72:AX72">
    <cfRule type="expression" dxfId="51" priority="51">
      <formula>IF(RIGHT(TEXT(AE72,"0.#"),1)=".",FALSE,TRUE)</formula>
    </cfRule>
    <cfRule type="expression" dxfId="50" priority="52">
      <formula>IF(RIGHT(TEXT(AE72,"0.#"),1)=".",TRUE,FALSE)</formula>
    </cfRule>
  </conditionalFormatting>
  <conditionalFormatting sqref="AE80:AS80 AE77:AS77 AE74:AS74 AE71:AS71">
    <cfRule type="expression" dxfId="49" priority="49">
      <formula>IF(RIGHT(TEXT(AE71,"0.#"),1)=".",FALSE,TRUE)</formula>
    </cfRule>
    <cfRule type="expression" dxfId="48" priority="50">
      <formula>IF(RIGHT(TEXT(AE71,"0.#"),1)=".",TRUE,FALSE)</formula>
    </cfRule>
  </conditionalFormatting>
  <conditionalFormatting sqref="AD13:AQ13">
    <cfRule type="expression" dxfId="47" priority="47">
      <formula>IF(RIGHT(TEXT(AD13,"0.#"),1)=".",FALSE,TRUE)</formula>
    </cfRule>
    <cfRule type="expression" dxfId="46" priority="48">
      <formula>IF(RIGHT(TEXT(AD13,"0.#"),1)=".",TRUE,FALSE)</formula>
    </cfRule>
  </conditionalFormatting>
  <conditionalFormatting sqref="P19:AJ19">
    <cfRule type="expression" dxfId="45" priority="45">
      <formula>IF(RIGHT(TEXT(P19,"0.#"),1)=".",FALSE,TRUE)</formula>
    </cfRule>
    <cfRule type="expression" dxfId="44" priority="46">
      <formula>IF(RIGHT(TEXT(P19,"0.#"),1)=".",TRUE,FALSE)</formula>
    </cfRule>
  </conditionalFormatting>
  <conditionalFormatting sqref="AE23:AI23">
    <cfRule type="expression" dxfId="43" priority="43">
      <formula>IF(RIGHT(TEXT(AE23,"0.#"),1)=".",FALSE,TRUE)</formula>
    </cfRule>
    <cfRule type="expression" dxfId="42" priority="44">
      <formula>IF(RIGHT(TEXT(AE23,"0.#"),1)=".",TRUE,FALSE)</formula>
    </cfRule>
  </conditionalFormatting>
  <conditionalFormatting sqref="AJ23:AS23">
    <cfRule type="expression" dxfId="41" priority="41">
      <formula>IF(RIGHT(TEXT(AJ23,"0.#"),1)=".",FALSE,TRUE)</formula>
    </cfRule>
    <cfRule type="expression" dxfId="40" priority="42">
      <formula>IF(RIGHT(TEXT(AJ23,"0.#"),1)=".",TRUE,FALSE)</formula>
    </cfRule>
  </conditionalFormatting>
  <conditionalFormatting sqref="AE24:AS24">
    <cfRule type="expression" dxfId="39" priority="39">
      <formula>IF(RIGHT(TEXT(AE24,"0.#"),1)=".",FALSE,TRUE)</formula>
    </cfRule>
    <cfRule type="expression" dxfId="38" priority="40">
      <formula>IF(RIGHT(TEXT(AE24,"0.#"),1)=".",TRUE,FALSE)</formula>
    </cfRule>
  </conditionalFormatting>
  <conditionalFormatting sqref="AE25:AS25">
    <cfRule type="expression" dxfId="37" priority="37">
      <formula>IF(RIGHT(TEXT(AE25,"0.#"),1)=".",FALSE,TRUE)</formula>
    </cfRule>
    <cfRule type="expression" dxfId="36" priority="38">
      <formula>IF(RIGHT(TEXT(AE25,"0.#"),1)=".",TRUE,FALSE)</formula>
    </cfRule>
  </conditionalFormatting>
  <conditionalFormatting sqref="AO83:AX83">
    <cfRule type="expression" dxfId="35" priority="35">
      <formula>IF(RIGHT(TEXT(AO83,"0.#"),1)=".",FALSE,TRUE)</formula>
    </cfRule>
    <cfRule type="expression" dxfId="34" priority="36">
      <formula>IF(RIGHT(TEXT(AO83,"0.#"),1)=".",TRUE,FALSE)</formula>
    </cfRule>
  </conditionalFormatting>
  <conditionalFormatting sqref="L99">
    <cfRule type="expression" dxfId="33" priority="33">
      <formula>IF(RIGHT(TEXT(L99,"0.#"),1)=".",FALSE,TRUE)</formula>
    </cfRule>
    <cfRule type="expression" dxfId="32" priority="34">
      <formula>IF(RIGHT(TEXT(L99,"0.#"),1)=".",TRUE,FALSE)</formula>
    </cfRule>
  </conditionalFormatting>
  <conditionalFormatting sqref="L101 L98">
    <cfRule type="expression" dxfId="31" priority="31">
      <formula>IF(RIGHT(TEXT(L98,"0.#"),1)=".",FALSE,TRUE)</formula>
    </cfRule>
    <cfRule type="expression" dxfId="30" priority="32">
      <formula>IF(RIGHT(TEXT(L98,"0.#"),1)=".",TRUE,FALSE)</formula>
    </cfRule>
  </conditionalFormatting>
  <conditionalFormatting sqref="Y181">
    <cfRule type="expression" dxfId="29" priority="29">
      <formula>IF(RIGHT(TEXT(Y181,"0.#"),1)=".",FALSE,TRUE)</formula>
    </cfRule>
    <cfRule type="expression" dxfId="28" priority="30">
      <formula>IF(RIGHT(TEXT(Y181,"0.#"),1)=".",TRUE,FALSE)</formula>
    </cfRule>
  </conditionalFormatting>
  <conditionalFormatting sqref="Y180">
    <cfRule type="expression" dxfId="27" priority="27">
      <formula>IF(RIGHT(TEXT(Y180,"0.#"),1)=".",FALSE,TRUE)</formula>
    </cfRule>
    <cfRule type="expression" dxfId="26" priority="28">
      <formula>IF(RIGHT(TEXT(Y180,"0.#"),1)=".",TRUE,FALSE)</formula>
    </cfRule>
  </conditionalFormatting>
  <conditionalFormatting sqref="Y194">
    <cfRule type="expression" dxfId="25" priority="25">
      <formula>IF(RIGHT(TEXT(Y194,"0.#"),1)=".",FALSE,TRUE)</formula>
    </cfRule>
    <cfRule type="expression" dxfId="24" priority="26">
      <formula>IF(RIGHT(TEXT(Y194,"0.#"),1)=".",TRUE,FALSE)</formula>
    </cfRule>
  </conditionalFormatting>
  <conditionalFormatting sqref="Y193">
    <cfRule type="expression" dxfId="23" priority="23">
      <formula>IF(RIGHT(TEXT(Y193,"0.#"),1)=".",FALSE,TRUE)</formula>
    </cfRule>
    <cfRule type="expression" dxfId="22" priority="24">
      <formula>IF(RIGHT(TEXT(Y193,"0.#"),1)=".",TRUE,FALSE)</formula>
    </cfRule>
  </conditionalFormatting>
  <conditionalFormatting sqref="AK236">
    <cfRule type="expression" dxfId="21" priority="21">
      <formula>IF(RIGHT(TEXT(AK236,"0.#"),1)=".",FALSE,TRUE)</formula>
    </cfRule>
    <cfRule type="expression" dxfId="20" priority="22">
      <formula>IF(RIGHT(TEXT(AK236,"0.#"),1)=".",TRUE,FALSE)</formula>
    </cfRule>
  </conditionalFormatting>
  <conditionalFormatting sqref="AU236:AX236">
    <cfRule type="expression" dxfId="19" priority="17">
      <formula>IF(AND(AU236&gt;=0, RIGHT(TEXT(AU236,"0.#"),1)&lt;&gt;"."),TRUE,FALSE)</formula>
    </cfRule>
    <cfRule type="expression" dxfId="18" priority="18">
      <formula>IF(AND(AU236&gt;=0, RIGHT(TEXT(AU236,"0.#"),1)="."),TRUE,FALSE)</formula>
    </cfRule>
    <cfRule type="expression" dxfId="17" priority="19">
      <formula>IF(AND(AU236&lt;0, RIGHT(TEXT(AU236,"0.#"),1)&lt;&gt;"."),TRUE,FALSE)</formula>
    </cfRule>
    <cfRule type="expression" dxfId="16" priority="20">
      <formula>IF(AND(AU236&lt;0, RIGHT(TEXT(AU236,"0.#"),1)="."),TRUE,FALSE)</formula>
    </cfRule>
  </conditionalFormatting>
  <conditionalFormatting sqref="AK269">
    <cfRule type="expression" dxfId="15" priority="15">
      <formula>IF(RIGHT(TEXT(AK269,"0.#"),1)=".",FALSE,TRUE)</formula>
    </cfRule>
    <cfRule type="expression" dxfId="14" priority="16">
      <formula>IF(RIGHT(TEXT(AK269,"0.#"),1)=".",TRUE,FALSE)</formula>
    </cfRule>
  </conditionalFormatting>
  <conditionalFormatting sqref="AU269:AX269">
    <cfRule type="expression" dxfId="13" priority="11">
      <formula>IF(AND(AU269&gt;=0, RIGHT(TEXT(AU269,"0.#"),1)&lt;&gt;"."),TRUE,FALSE)</formula>
    </cfRule>
    <cfRule type="expression" dxfId="12" priority="12">
      <formula>IF(AND(AU269&gt;=0, RIGHT(TEXT(AU269,"0.#"),1)="."),TRUE,FALSE)</formula>
    </cfRule>
    <cfRule type="expression" dxfId="11" priority="13">
      <formula>IF(AND(AU269&lt;0, RIGHT(TEXT(AU269,"0.#"),1)&lt;&gt;"."),TRUE,FALSE)</formula>
    </cfRule>
    <cfRule type="expression" dxfId="10" priority="14">
      <formula>IF(AND(AU269&lt;0, RIGHT(TEXT(AU269,"0.#"),1)="."),TRUE,FALSE)</formula>
    </cfRule>
  </conditionalFormatting>
  <conditionalFormatting sqref="P15:V17">
    <cfRule type="expression" dxfId="9" priority="9">
      <formula>IF(RIGHT(TEXT(P15,"0.#"),1)=".",FALSE,TRUE)</formula>
    </cfRule>
    <cfRule type="expression" dxfId="8" priority="10">
      <formula>IF(RIGHT(TEXT(P15,"0.#"),1)=".",TRUE,FALSE)</formula>
    </cfRule>
  </conditionalFormatting>
  <conditionalFormatting sqref="W14:AC17">
    <cfRule type="expression" dxfId="7" priority="7">
      <formula>IF(RIGHT(TEXT(W14,"0.#"),1)=".",FALSE,TRUE)</formula>
    </cfRule>
    <cfRule type="expression" dxfId="6" priority="8">
      <formula>IF(RIGHT(TEXT(W14,"0.#"),1)=".",TRUE,FALSE)</formula>
    </cfRule>
  </conditionalFormatting>
  <conditionalFormatting sqref="AD14:AJ17">
    <cfRule type="expression" dxfId="5" priority="5">
      <formula>IF(RIGHT(TEXT(AD14,"0.#"),1)=".",FALSE,TRUE)</formula>
    </cfRule>
    <cfRule type="expression" dxfId="4" priority="6">
      <formula>IF(RIGHT(TEXT(AD14,"0.#"),1)=".",TRUE,FALSE)</formula>
    </cfRule>
  </conditionalFormatting>
  <conditionalFormatting sqref="AK14:AQ17">
    <cfRule type="expression" dxfId="3" priority="3">
      <formula>IF(RIGHT(TEXT(AK14,"0.#"),1)=".",FALSE,TRUE)</formula>
    </cfRule>
    <cfRule type="expression" dxfId="2" priority="4">
      <formula>IF(RIGHT(TEXT(AK14,"0.#"),1)=".",TRUE,FALSE)</formula>
    </cfRule>
  </conditionalFormatting>
  <conditionalFormatting sqref="L100">
    <cfRule type="expression" dxfId="1" priority="1">
      <formula>IF(RIGHT(TEXT(L100,"0.#"),1)=".",FALSE,TRUE)</formula>
    </cfRule>
    <cfRule type="expression" dxfId="0" priority="2">
      <formula>IF(RIGHT(TEXT(L100,"0.#"),1)=".",TRUE,FALSE)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2015-06-25T06:16:57Z</cp:lastPrinted>
  <dcterms:created xsi:type="dcterms:W3CDTF">2012-03-13T00:50:25Z</dcterms:created>
  <dcterms:modified xsi:type="dcterms:W3CDTF">2015-09-07T14:55:06Z</dcterms:modified>
</cp:coreProperties>
</file>