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<sst xmlns="http://schemas.openxmlformats.org/spreadsheetml/2006/main" count="760" uniqueCount="453">
  <si>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</si>
  <si>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</si>
  <si>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</si>
  <si>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</si>
  <si>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</si>
  <si>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</si>
  <si>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</si>
  <si>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</si>
  <si>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</si>
  <si>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</si>
  <si>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</si>
  <si>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</si>
  <si>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</si>
  <si>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</si>
  <si>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</si>
  <si>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</si>
  <si>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</si>
  <si>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</si>
  <si>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</si>
  <si>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</si>
  <si>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</si>
  <si>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</si>
  <si>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</si>
  <si>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</si>
  <si>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</si>
  <si>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</si>
  <si>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</si>
  <si>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</si>
  <si>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</si>
  <si>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</si>
  <si>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</si>
  <si>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</si>
  <si>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</si>
  <si>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</si>
  <si>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</si>
  <si>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</si>
  <si>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</si>
  <si>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</si>
  <si>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</si>
  <si>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</si>
  <si>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</si>
  <si>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</si>
  <si>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</si>
  <si>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</si>
  <si>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</si>
  <si>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</si>
  <si>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</si>
  <si>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</si>
  <si>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</si>
  <si>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</si>
  <si>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</si>
  <si>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</si>
  <si>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</si>
  <si>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</si>
  <si>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</si>
  <si>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</si>
  <si>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</si>
  <si>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</si>
  <si>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</si>
  <si>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</si>
  <si>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</si>
  <si>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</si>
  <si>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</si>
  <si>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</si>
  <si>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</si>
  <si>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</si>
  <si>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</si>
  <si>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</si>
  <si>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</si>
  <si>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</si>
  <si>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</si>
  <si>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</si>
  <si>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</si>
  <si>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</si>
  <si>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</si>
  <si>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</si>
  <si>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</si>
  <si>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</si>
  <si>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</si>
  <si>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</si>
  <si>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</si>
  <si>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</si>
  <si>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</si>
  <si>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</si>
  <si>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</si>
  <si>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</si>
  <si>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</si>
  <si>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</si>
  <si>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</si>
  <si>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</si>
  <si>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</si>
  <si>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</si>
  <si>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</si>
  <si>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</si>
  <si>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</si>
  <si>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</si>
  <si>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</si>
  <si>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</si>
  <si>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</si>
  <si>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</si>
  <si>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</si>
  <si>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</si>
  <si>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</si>
  <si>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</si>
  <si>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</si>
  <si>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</si>
  <si>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</si>
  <si>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</si>
  <si>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</si>
  <si>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</si>
  <si>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</si>
  <si>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</si>
  <si>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</si>
  <si>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</si>
  <si>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</si>
  <si>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</si>
  <si>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</si>
  <si>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</si>
  <si>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</si>
  <si>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</si>
  <si>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</si>
  <si>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</si>
  <si>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</si>
  <si>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</si>
  <si>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</si>
  <si>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</si>
  <si>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</si>
  <si>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</si>
  <si>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</si>
  <si>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</si>
  <si>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</si>
  <si>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</si>
  <si>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</si>
  <si>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</si>
  <si>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</si>
  <si>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</si>
  <si>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</si>
  <si>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</si>
  <si>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</si>
  <si>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</si>
  <si>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</si>
  <si>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</si>
  <si>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</si>
  <si>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</si>
  <si>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</si>
  <si>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</si>
  <si>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</si>
  <si>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</si>
  <si>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</si>
  <si>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</si>
  <si>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</si>
  <si>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</si>
  <si>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</si>
  <si>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</si>
  <si>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</si>
  <si>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</si>
  <si>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</si>
  <si>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</si>
  <si>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</si>
  <si>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</si>
  <si>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</si>
  <si>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</si>
  <si>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</si>
  <si>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</si>
  <si>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</si>
  <si>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</si>
  <si>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</si>
  <si>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</si>
  <si>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</si>
  <si>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</si>
  <si>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</si>
  <si>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</si>
  <si>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</si>
  <si>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</si>
  <si>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</si>
  <si>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</si>
  <si>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</si>
  <si>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</si>
  <si>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</si>
  <si>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</si>
  <si>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</si>
  <si>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</si>
  <si>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</si>
  <si>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</si>
  <si>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</si>
  <si>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</si>
  <si>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</si>
  <si>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</si>
  <si>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</si>
  <si>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</si>
  <si>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</si>
  <si>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</si>
  <si>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</si>
  <si>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</si>
  <si>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</si>
  <si>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</si>
  <si>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</si>
  <si>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</si>
  <si>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</si>
  <si>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</si>
  <si>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</si>
  <si>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</si>
  <si>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</si>
  <si>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</si>
  <si>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</si>
  <si>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</si>
  <si>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</si>
  <si>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</si>
  <si>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</si>
  <si>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</si>
  <si>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</si>
  <si>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</si>
  <si>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</si>
  <si>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</si>
  <si>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</si>
  <si>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</si>
  <si>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</si>
  <si>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</si>
  <si>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</si>
  <si>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</si>
  <si>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</si>
  <si>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</si>
  <si>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</si>
  <si>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</si>
  <si>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</si>
  <si>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</si>
  <si>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</si>
  <si>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</si>
  <si>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</si>
  <si>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</si>
  <si>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</si>
  <si>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</si>
  <si>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</si>
  <si>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</si>
  <si>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</si>
  <si>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</si>
  <si>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</si>
  <si>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</si>
  <si>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</si>
  <si>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</si>
  <si>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</si>
  <si>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</si>
  <si>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</si>
  <si>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</si>
  <si>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</si>
  <si>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</si>
  <si>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</si>
  <si>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</si>
  <si>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</si>
  <si>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</si>
  <si>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</si>
  <si>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</si>
  <si>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</si>
  <si>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</si>
  <si>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</si>
  <si>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</si>
  <si>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</si>
  <si>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</si>
  <si>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</si>
  <si>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</si>
  <si>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</si>
  <si>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</si>
  <si>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</si>
  <si>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</si>
  <si>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</si>
  <si>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</si>
  <si>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</si>
  <si>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</si>
  <si>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</si>
  <si>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</si>
  <si>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</si>
  <si>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</si>
  <si>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</si>
  <si>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</si>
  <si>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</si>
  <si>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</si>
  <si>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</si>
  <si>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</si>
  <si>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</si>
  <si>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</si>
  <si>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</si>
  <si>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</si>
  <si>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</si>
  <si>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</si>
  <si>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</si>
  <si>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</si>
  <si>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</si>
  <si>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</si>
  <si>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</si>
  <si>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</si>
  <si>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</si>
  <si>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</si>
  <si>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</si>
  <si>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</si>
  <si>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</si>
  <si>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</si>
  <si>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</si>
  <si>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</si>
  <si>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</si>
  <si>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</si>
  <si>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</si>
  <si>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</si>
  <si>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</si>
  <si>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</si>
  <si>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</si>
  <si>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</si>
  <si>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</si>
  <si>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</si>
  <si>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</si>
  <si>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</si>
  <si>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</si>
  <si>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</si>
  <si>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</si>
  <si>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</si>
  <si>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</si>
  <si>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</si>
  <si>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</si>
  <si>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</si>
  <si>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</si>
  <si>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</si>
  <si>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</si>
  <si>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</si>
  <si>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</si>
  <si>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</si>
  <si>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</si>
  <si>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</si>
  <si>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</si>
  <si>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</si>
  <si>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</si>
  <si>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</si>
  <si>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</si>
  <si>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</si>
  <si>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</si>
  <si>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</si>
  <si>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</si>
  <si>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</si>
  <si>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</si>
  <si>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</si>
  <si>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</si>
  <si>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</si>
  <si>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</si>
  <si>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</si>
  <si>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</si>
  <si>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</si>
  <si>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</si>
  <si>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</si>
  <si>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</si>
  <si>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</si>
  <si>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</si>
  <si>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</si>
  <si>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</si>
  <si>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</si>
  <si>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</si>
  <si>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</si>
  <si>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</si>
  <si>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</si>
  <si>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</si>
  <si>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</si>
  <si>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</si>
  <si>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</si>
  <si>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</si>
  <si>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</si>
  <si>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</si>
  <si>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</si>
  <si>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</si>
  <si>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</si>
  <si>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</si>
  <si>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</si>
  <si>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</si>
  <si>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</si>
  <si>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</si>
  <si>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</si>
  <si>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</si>
  <si>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</si>
  <si>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</si>
  <si>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</si>
  <si>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</si>
  <si>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</si>
  <si>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建設業における法令遵守の徹底</t>
    <phoneticPr fontId="5"/>
  </si>
  <si>
    <t>○</t>
  </si>
  <si>
    <t>建設業法第31条、第41条</t>
    <phoneticPr fontId="5"/>
  </si>
  <si>
    <t>土地・建設産業局</t>
    <rPh sb="0" eb="2">
      <t>トチ</t>
    </rPh>
    <rPh sb="3" eb="5">
      <t>ケンセツ</t>
    </rPh>
    <rPh sb="5" eb="8">
      <t>サンギョウキョク</t>
    </rPh>
    <phoneticPr fontId="5"/>
  </si>
  <si>
    <t>「建設産業の再生と発展のための方策2012」
平成24年７月４日建設産業戦略会議とりまとめ</t>
    <phoneticPr fontId="5"/>
  </si>
  <si>
    <t>請負契約の書面による締結を行っている建設業者の割合</t>
    <rPh sb="0" eb="2">
      <t>ウケオイ</t>
    </rPh>
    <rPh sb="2" eb="4">
      <t>ケイヤク</t>
    </rPh>
    <rPh sb="5" eb="7">
      <t>ショメン</t>
    </rPh>
    <rPh sb="10" eb="12">
      <t>テイケツ</t>
    </rPh>
    <rPh sb="13" eb="14">
      <t>オコナ</t>
    </rPh>
    <rPh sb="18" eb="20">
      <t>ケンセツ</t>
    </rPh>
    <rPh sb="20" eb="22">
      <t>ギョウシャ</t>
    </rPh>
    <rPh sb="23" eb="25">
      <t>ワリアイ</t>
    </rPh>
    <phoneticPr fontId="5"/>
  </si>
  <si>
    <t>請負契約の書面による締結を行っている建設業者の割合を８割に引き上げる</t>
    <rPh sb="27" eb="28">
      <t>ワリ</t>
    </rPh>
    <rPh sb="29" eb="30">
      <t>ヒ</t>
    </rPh>
    <rPh sb="31" eb="32">
      <t>ア</t>
    </rPh>
    <phoneticPr fontId="5"/>
  </si>
  <si>
    <t>建設業法令遵守推進本部による建設業者の営業所等への立入検査数</t>
    <phoneticPr fontId="5"/>
  </si>
  <si>
    <t>％</t>
    <phoneticPr fontId="5"/>
  </si>
  <si>
    <t>％</t>
    <phoneticPr fontId="5"/>
  </si>
  <si>
    <t>件</t>
    <rPh sb="0" eb="1">
      <t>ケン</t>
    </rPh>
    <phoneticPr fontId="5"/>
  </si>
  <si>
    <t>　平成27年度予算執行にあたっても、下請取引等実態調査調査の項目を見直すなどし、一層の効率化を図る。平成28年度以降についても引き続き、建設業を取り巻く社会情勢を勘案しつつ、建設業法令遵守の取組の充実を図るとともに、建設業者への指導等の徹底に向け、効果的・効率的な事業の推進に努める。</t>
    <phoneticPr fontId="5"/>
  </si>
  <si>
    <r>
      <t>　平成26</t>
    </r>
    <r>
      <rPr>
        <sz val="11"/>
        <rFont val="ＭＳ Ｐゴシック"/>
        <family val="3"/>
        <charset val="128"/>
      </rPr>
      <t>年度は、下請取引等実態調査等の結果に基づき行っている通常の立入検査に加え、法令違反の疑いのある約</t>
    </r>
    <r>
      <rPr>
        <sz val="11"/>
        <rFont val="ＭＳ Ｐゴシック"/>
        <family val="3"/>
        <charset val="128"/>
      </rPr>
      <t>50</t>
    </r>
    <r>
      <rPr>
        <sz val="11"/>
        <rFont val="ＭＳ Ｐゴシック"/>
        <family val="3"/>
        <charset val="128"/>
      </rPr>
      <t>者の知事許可建設業者に対し、国と都道府県との合同立入検査を実施するなど、都道府県との連携強化と審査手法等のノウハウ提供を行うことができ、建設業者への指導も充実した。
　また平成2</t>
    </r>
    <r>
      <rPr>
        <sz val="11"/>
        <rFont val="ＭＳ Ｐゴシック"/>
        <family val="3"/>
        <charset val="128"/>
      </rPr>
      <t>6</t>
    </r>
    <r>
      <rPr>
        <sz val="11"/>
        <rFont val="ＭＳ Ｐゴシック"/>
        <family val="3"/>
        <charset val="128"/>
      </rPr>
      <t>年度の下請取引等実態調査については、消費税率の引上げ、法定福利費が内訳明示された見積書（標準見積書）調査項目を追加するなど、調査の一層の効率化を図り、より実効性の高い調査へ改善することができた。</t>
    </r>
    <rPh sb="52" eb="53">
      <t>ヤク</t>
    </rPh>
    <rPh sb="163" eb="166">
      <t>ショウヒゼイ</t>
    </rPh>
    <rPh sb="166" eb="167">
      <t>リツ</t>
    </rPh>
    <rPh sb="168" eb="170">
      <t>ヒキア</t>
    </rPh>
    <rPh sb="172" eb="174">
      <t>ホウテイ</t>
    </rPh>
    <rPh sb="174" eb="177">
      <t>フクリヒ</t>
    </rPh>
    <rPh sb="178" eb="180">
      <t>ウチワケ</t>
    </rPh>
    <rPh sb="180" eb="182">
      <t>メイジ</t>
    </rPh>
    <rPh sb="185" eb="188">
      <t>ミツモリショ</t>
    </rPh>
    <rPh sb="189" eb="191">
      <t>ヒョウジュン</t>
    </rPh>
    <rPh sb="191" eb="194">
      <t>ミツモリショ</t>
    </rPh>
    <phoneticPr fontId="5"/>
  </si>
  <si>
    <t>○</t>
    <phoneticPr fontId="5"/>
  </si>
  <si>
    <t>‐</t>
  </si>
  <si>
    <t>一般競争入札・企画競争などによる競争性を確保した契約を行っている。</t>
    <rPh sb="27" eb="28">
      <t>オコナ</t>
    </rPh>
    <phoneticPr fontId="5"/>
  </si>
  <si>
    <t>建設業取引適正化センターへの相談件数は増加傾向にあり、ここで得られた法令違反疑義情報や下請取引等実態調査の結果等を端緒情報として、立入検査を実施している。</t>
    <phoneticPr fontId="5"/>
  </si>
  <si>
    <t>建設業の法令遵守の徹底は、包括的な調査・相談・指導等が実施可能な国が積極的に推進すべき事業である。</t>
    <phoneticPr fontId="5"/>
  </si>
  <si>
    <t>本事業は、建設業における適正取引の確保を図るものであり、国民や社会のニーズは高い。</t>
    <rPh sb="0" eb="1">
      <t>ホン</t>
    </rPh>
    <rPh sb="1" eb="3">
      <t>ジギョウ</t>
    </rPh>
    <rPh sb="5" eb="8">
      <t>ケンセツギョウ</t>
    </rPh>
    <rPh sb="12" eb="14">
      <t>テキセイ</t>
    </rPh>
    <rPh sb="14" eb="16">
      <t>トリヒキ</t>
    </rPh>
    <rPh sb="17" eb="19">
      <t>カクホ</t>
    </rPh>
    <rPh sb="20" eb="21">
      <t>ハカ</t>
    </rPh>
    <rPh sb="28" eb="30">
      <t>コクミン</t>
    </rPh>
    <rPh sb="31" eb="33">
      <t>シャカイ</t>
    </rPh>
    <rPh sb="38" eb="39">
      <t>タカ</t>
    </rPh>
    <phoneticPr fontId="5"/>
  </si>
  <si>
    <t>建設業における適正取引の確保の観点から、必要かつ適切な事業であり、優先度は高い。</t>
    <rPh sb="15" eb="17">
      <t>カンテン</t>
    </rPh>
    <rPh sb="20" eb="22">
      <t>ヒツヨウ</t>
    </rPh>
    <rPh sb="24" eb="26">
      <t>テキセツ</t>
    </rPh>
    <rPh sb="27" eb="29">
      <t>ジギョウ</t>
    </rPh>
    <rPh sb="33" eb="36">
      <t>ユウセンド</t>
    </rPh>
    <rPh sb="37" eb="38">
      <t>タカ</t>
    </rPh>
    <phoneticPr fontId="5"/>
  </si>
  <si>
    <t>事業の適切な遂行にあたり、必要な経費に限定されている。</t>
    <rPh sb="0" eb="2">
      <t>ジギョウ</t>
    </rPh>
    <rPh sb="3" eb="5">
      <t>テキセツ</t>
    </rPh>
    <rPh sb="6" eb="8">
      <t>スイコウ</t>
    </rPh>
    <rPh sb="13" eb="15">
      <t>ヒツヨウ</t>
    </rPh>
    <rPh sb="16" eb="18">
      <t>ケイヒ</t>
    </rPh>
    <rPh sb="19" eb="21">
      <t>ゲンテイ</t>
    </rPh>
    <phoneticPr fontId="5"/>
  </si>
  <si>
    <t>下請取引等実態調査の効率化等によりコスト削減に努めている。</t>
    <phoneticPr fontId="5"/>
  </si>
  <si>
    <t>活動実績は概ね見込みとおりである。</t>
    <rPh sb="0" eb="2">
      <t>カツドウ</t>
    </rPh>
    <rPh sb="2" eb="4">
      <t>ジッセキ</t>
    </rPh>
    <rPh sb="5" eb="6">
      <t>オオム</t>
    </rPh>
    <rPh sb="7" eb="9">
      <t>ミコ</t>
    </rPh>
    <phoneticPr fontId="5"/>
  </si>
  <si>
    <t>調査業務費／回収件数　　　　　　　　　　　</t>
    <rPh sb="0" eb="2">
      <t>チョウサ</t>
    </rPh>
    <rPh sb="2" eb="5">
      <t>ギョウムヒ</t>
    </rPh>
    <rPh sb="6" eb="8">
      <t>カイシュウ</t>
    </rPh>
    <rPh sb="8" eb="10">
      <t>ケンスウ</t>
    </rPh>
    <phoneticPr fontId="5"/>
  </si>
  <si>
    <t>(円/件）</t>
    <rPh sb="1" eb="2">
      <t>エン</t>
    </rPh>
    <rPh sb="3" eb="4">
      <t>ケン</t>
    </rPh>
    <phoneticPr fontId="5"/>
  </si>
  <si>
    <t>20,000,000円/16，000件</t>
    <rPh sb="10" eb="11">
      <t>エン</t>
    </rPh>
    <rPh sb="18" eb="19">
      <t>ケン</t>
    </rPh>
    <phoneticPr fontId="5"/>
  </si>
  <si>
    <t>14,000,000円
/14,000件</t>
    <phoneticPr fontId="5"/>
  </si>
  <si>
    <t>12,000,000円/12,000件</t>
    <rPh sb="10" eb="11">
      <t>エン</t>
    </rPh>
    <rPh sb="18" eb="19">
      <t>ケン</t>
    </rPh>
    <phoneticPr fontId="5"/>
  </si>
  <si>
    <t>事業の適切な遂行にあたり、妥当な水準である。</t>
    <rPh sb="13" eb="15">
      <t>ダトウ</t>
    </rPh>
    <rPh sb="16" eb="18">
      <t>スイジュン</t>
    </rPh>
    <phoneticPr fontId="5"/>
  </si>
  <si>
    <t>国土交通省</t>
  </si>
  <si>
    <t>建設業課建設業適正取引推進指導室</t>
    <rPh sb="0" eb="4">
      <t>ケンセツギョウカ</t>
    </rPh>
    <rPh sb="4" eb="7">
      <t>ケンセツギョウ</t>
    </rPh>
    <rPh sb="7" eb="9">
      <t>テキセイ</t>
    </rPh>
    <rPh sb="9" eb="11">
      <t>トリヒキ</t>
    </rPh>
    <rPh sb="11" eb="13">
      <t>スイシン</t>
    </rPh>
    <rPh sb="13" eb="15">
      <t>シドウ</t>
    </rPh>
    <rPh sb="15" eb="16">
      <t>シツ</t>
    </rPh>
    <phoneticPr fontId="5"/>
  </si>
  <si>
    <t>室長　松本　功弘</t>
    <rPh sb="0" eb="2">
      <t>シツチョウ</t>
    </rPh>
    <rPh sb="3" eb="5">
      <t>マツモト</t>
    </rPh>
    <rPh sb="6" eb="8">
      <t>ノリヒロ</t>
    </rPh>
    <phoneticPr fontId="5"/>
  </si>
  <si>
    <t>諸謝金　　</t>
    <phoneticPr fontId="5"/>
  </si>
  <si>
    <t>職員旅費</t>
    <phoneticPr fontId="5"/>
  </si>
  <si>
    <t>委員等旅費　</t>
    <phoneticPr fontId="5"/>
  </si>
  <si>
    <t>建設市場整備推進調査費</t>
    <phoneticPr fontId="5"/>
  </si>
  <si>
    <t>A.地方整備局（九州地方整備局）</t>
    <phoneticPr fontId="5"/>
  </si>
  <si>
    <t>事業費</t>
    <rPh sb="0" eb="3">
      <t>ジギョウヒ</t>
    </rPh>
    <phoneticPr fontId="5"/>
  </si>
  <si>
    <t>立入検査に係る指導監督旅費、説明会、会議等開催経費（謝金、委員等旅費、会場借上費等）等</t>
    <phoneticPr fontId="5"/>
  </si>
  <si>
    <t>B.ムサシ・イメージ情報(株)</t>
    <phoneticPr fontId="5"/>
  </si>
  <si>
    <t>人件費等</t>
    <rPh sb="0" eb="3">
      <t>ジンケンヒ</t>
    </rPh>
    <rPh sb="3" eb="4">
      <t>トウ</t>
    </rPh>
    <phoneticPr fontId="5"/>
  </si>
  <si>
    <t>人件費・諸経費・報告書印刷製本費　等</t>
    <phoneticPr fontId="5"/>
  </si>
  <si>
    <t>C.日本郵便（株）</t>
    <phoneticPr fontId="5"/>
  </si>
  <si>
    <t>郵送費</t>
    <rPh sb="0" eb="3">
      <t>ユウソウヒ</t>
    </rPh>
    <phoneticPr fontId="5"/>
  </si>
  <si>
    <t>調査票回収費</t>
    <rPh sb="0" eb="3">
      <t>チョウサヒョウ</t>
    </rPh>
    <rPh sb="3" eb="6">
      <t>カイシュウヒ</t>
    </rPh>
    <phoneticPr fontId="5"/>
  </si>
  <si>
    <t>D.（財）建設業適正取引推進機構</t>
    <phoneticPr fontId="5"/>
  </si>
  <si>
    <t>弁護士、専門相談員、謝金、窓口対応職員人件費、相談室賃借料、諸経費等</t>
    <phoneticPr fontId="5"/>
  </si>
  <si>
    <t>九州地方整備局</t>
    <rPh sb="0" eb="2">
      <t>キュウシュウ</t>
    </rPh>
    <rPh sb="2" eb="4">
      <t>チホウ</t>
    </rPh>
    <rPh sb="4" eb="7">
      <t>セイビキョク</t>
    </rPh>
    <phoneticPr fontId="5"/>
  </si>
  <si>
    <t>立入検査、講習会等の実施</t>
    <phoneticPr fontId="5"/>
  </si>
  <si>
    <t>近畿地方整備局</t>
    <rPh sb="0" eb="2">
      <t>キンキ</t>
    </rPh>
    <phoneticPr fontId="5"/>
  </si>
  <si>
    <t>中部地方整備局</t>
    <rPh sb="0" eb="2">
      <t>チュウブ</t>
    </rPh>
    <rPh sb="2" eb="4">
      <t>チホウ</t>
    </rPh>
    <phoneticPr fontId="5"/>
  </si>
  <si>
    <t>東北地方整備局</t>
    <rPh sb="0" eb="2">
      <t>トウホク</t>
    </rPh>
    <phoneticPr fontId="5"/>
  </si>
  <si>
    <t>中国地方整備局</t>
    <rPh sb="0" eb="2">
      <t>チュウゴク</t>
    </rPh>
    <phoneticPr fontId="5"/>
  </si>
  <si>
    <t>関東地方整備局</t>
    <rPh sb="0" eb="2">
      <t>カントウ</t>
    </rPh>
    <phoneticPr fontId="5"/>
  </si>
  <si>
    <t>北陸地方整備局</t>
    <rPh sb="0" eb="2">
      <t>ホクリク</t>
    </rPh>
    <phoneticPr fontId="5"/>
  </si>
  <si>
    <t>四国地方整備局</t>
    <rPh sb="0" eb="2">
      <t>シコク</t>
    </rPh>
    <phoneticPr fontId="5"/>
  </si>
  <si>
    <t>ムサシ・イメージ情報(株)</t>
    <phoneticPr fontId="5"/>
  </si>
  <si>
    <t>建設業における下請取引等の適正化を図るため、下請取引等実態調査を実施するに当たり、調査結果の集計及び建設業法令違反行為を行っていると思われる建設業者の抽出作業を行う。</t>
    <phoneticPr fontId="5"/>
  </si>
  <si>
    <t>日本郵便（株）</t>
    <phoneticPr fontId="5"/>
  </si>
  <si>
    <t>建設業における下請取引等の適正化を図るため、下請取引等実態調査を実施するに当たり、調査対象業者に送付した調査票を回収するために利用する。</t>
    <phoneticPr fontId="5"/>
  </si>
  <si>
    <t>（財）建設業適正取引推進機構</t>
    <phoneticPr fontId="5"/>
  </si>
  <si>
    <t>建設業の取引におけるトラブルの迅速な解決を図るため、弁護士等による適切なアドバイス等を行う「建設業取引適正化センター」を設置する。</t>
    <phoneticPr fontId="5"/>
  </si>
  <si>
    <t>随意契約（企画競争）</t>
    <rPh sb="0" eb="2">
      <t>ズイイ</t>
    </rPh>
    <rPh sb="2" eb="4">
      <t>ケイヤク</t>
    </rPh>
    <rPh sb="5" eb="7">
      <t>キカク</t>
    </rPh>
    <rPh sb="7" eb="9">
      <t>キョウソウ</t>
    </rPh>
    <phoneticPr fontId="5"/>
  </si>
  <si>
    <t>9.市場環境の整備、産業の生産性向上、消費者利益の保護
　32.建設市場の整備を推進する</t>
    <phoneticPr fontId="5"/>
  </si>
  <si>
    <t>○</t>
    <phoneticPr fontId="5"/>
  </si>
  <si>
    <t>建設業における取引の適正化、法令遵守の実現に見合った目標となっている。</t>
    <rPh sb="14" eb="16">
      <t>ホウレイ</t>
    </rPh>
    <rPh sb="16" eb="18">
      <t>ジュンシュ</t>
    </rPh>
    <rPh sb="19" eb="21">
      <t>ジツゲン</t>
    </rPh>
    <rPh sb="22" eb="24">
      <t>ミア</t>
    </rPh>
    <rPh sb="26" eb="28">
      <t>モクヒョウ</t>
    </rPh>
    <phoneticPr fontId="5"/>
  </si>
  <si>
    <t>15,000,000円/12,000件</t>
    <rPh sb="10" eb="11">
      <t>エン</t>
    </rPh>
    <rPh sb="18" eb="19">
      <t>ケン</t>
    </rPh>
    <phoneticPr fontId="5"/>
  </si>
  <si>
    <t>-</t>
    <phoneticPr fontId="5"/>
  </si>
  <si>
    <t>-</t>
    <phoneticPr fontId="5"/>
  </si>
  <si>
    <t>・建設業取引適正化センターが設置されたことで、国の役割との棲み分けや事業の効率化にどのようにつながるか、記載されたい</t>
    <rPh sb="1" eb="4">
      <t>ケンセツギョウ</t>
    </rPh>
    <rPh sb="4" eb="6">
      <t>トリヒキ</t>
    </rPh>
    <rPh sb="6" eb="9">
      <t>テキセイカ</t>
    </rPh>
    <rPh sb="14" eb="16">
      <t>セッチ</t>
    </rPh>
    <rPh sb="23" eb="24">
      <t>クニ</t>
    </rPh>
    <rPh sb="25" eb="27">
      <t>ヤクワリ</t>
    </rPh>
    <rPh sb="29" eb="30">
      <t>ス</t>
    </rPh>
    <rPh sb="31" eb="32">
      <t>ワ</t>
    </rPh>
    <rPh sb="34" eb="36">
      <t>ジギョウ</t>
    </rPh>
    <rPh sb="37" eb="40">
      <t>コウリツカ</t>
    </rPh>
    <rPh sb="52" eb="54">
      <t>キサイ</t>
    </rPh>
    <phoneticPr fontId="5"/>
  </si>
  <si>
    <t>建設工事の契約上のトラブルに関する相談窓口での相談による具体的な成果のフォローアップを綿密に行い、必要な改善を行うべき。</t>
    <rPh sb="23" eb="25">
      <t>ソウダン</t>
    </rPh>
    <rPh sb="28" eb="31">
      <t>グタイテキ</t>
    </rPh>
    <rPh sb="32" eb="34">
      <t>セイカ</t>
    </rPh>
    <rPh sb="43" eb="45">
      <t>メンミツ</t>
    </rPh>
    <rPh sb="46" eb="47">
      <t>オコナ</t>
    </rPh>
    <rPh sb="49" eb="51">
      <t>ヒツヨウ</t>
    </rPh>
    <rPh sb="52" eb="54">
      <t>カイゼン</t>
    </rPh>
    <rPh sb="55" eb="56">
      <t>オコナ</t>
    </rPh>
    <phoneticPr fontId="5"/>
  </si>
  <si>
    <t>現状通り</t>
  </si>
  <si>
    <t>都道府県と連携し、法令遵守を徹底して公正な競争基盤を確立するとともに、重層下請構造を改善して建設生産システムの生産性向上を図り、技術と経営に優れた企業の生き残り・成長を促すことを目的とする。また、これを通して、地域経済を支える建設業が「地域の担い手」として持続的に役割を担える環境の整備を図る。</t>
    <rPh sb="0" eb="4">
      <t>トドウフケン</t>
    </rPh>
    <rPh sb="5" eb="7">
      <t>レンケイ</t>
    </rPh>
    <rPh sb="9" eb="11">
      <t>ホウレイ</t>
    </rPh>
    <rPh sb="11" eb="13">
      <t>ジュンシュ</t>
    </rPh>
    <rPh sb="14" eb="16">
      <t>テッテイ</t>
    </rPh>
    <rPh sb="18" eb="20">
      <t>コウセイ</t>
    </rPh>
    <rPh sb="21" eb="23">
      <t>キョウソウ</t>
    </rPh>
    <rPh sb="23" eb="25">
      <t>キバン</t>
    </rPh>
    <rPh sb="26" eb="28">
      <t>カクリツ</t>
    </rPh>
    <rPh sb="35" eb="37">
      <t>ジュウソウ</t>
    </rPh>
    <rPh sb="37" eb="39">
      <t>シタウケ</t>
    </rPh>
    <rPh sb="39" eb="41">
      <t>コウゾウ</t>
    </rPh>
    <rPh sb="42" eb="44">
      <t>カイゼン</t>
    </rPh>
    <rPh sb="46" eb="48">
      <t>ケンセツ</t>
    </rPh>
    <rPh sb="48" eb="50">
      <t>セイサン</t>
    </rPh>
    <rPh sb="55" eb="58">
      <t>セイサンセイ</t>
    </rPh>
    <rPh sb="58" eb="60">
      <t>コウジョウ</t>
    </rPh>
    <rPh sb="61" eb="62">
      <t>ハカ</t>
    </rPh>
    <rPh sb="64" eb="66">
      <t>ギジュツ</t>
    </rPh>
    <rPh sb="67" eb="69">
      <t>ケイエイ</t>
    </rPh>
    <rPh sb="70" eb="71">
      <t>スグ</t>
    </rPh>
    <rPh sb="73" eb="75">
      <t>キギョウ</t>
    </rPh>
    <rPh sb="76" eb="77">
      <t>イ</t>
    </rPh>
    <rPh sb="78" eb="79">
      <t>ノコ</t>
    </rPh>
    <rPh sb="81" eb="83">
      <t>セイチョウ</t>
    </rPh>
    <rPh sb="84" eb="85">
      <t>ウナガ</t>
    </rPh>
    <rPh sb="89" eb="91">
      <t>モクテキ</t>
    </rPh>
    <rPh sb="101" eb="102">
      <t>トオ</t>
    </rPh>
    <rPh sb="105" eb="107">
      <t>チイキ</t>
    </rPh>
    <rPh sb="107" eb="109">
      <t>ケイザイ</t>
    </rPh>
    <rPh sb="110" eb="111">
      <t>ササ</t>
    </rPh>
    <rPh sb="113" eb="116">
      <t>ケンセツギョウ</t>
    </rPh>
    <rPh sb="118" eb="120">
      <t>チイキ</t>
    </rPh>
    <rPh sb="121" eb="122">
      <t>ニナ</t>
    </rPh>
    <rPh sb="123" eb="124">
      <t>テ</t>
    </rPh>
    <rPh sb="128" eb="131">
      <t>ジゾクテキ</t>
    </rPh>
    <rPh sb="132" eb="134">
      <t>ヤクワリ</t>
    </rPh>
    <rPh sb="135" eb="136">
      <t>ニナ</t>
    </rPh>
    <rPh sb="138" eb="140">
      <t>カンキョウ</t>
    </rPh>
    <rPh sb="141" eb="143">
      <t>セイビ</t>
    </rPh>
    <rPh sb="144" eb="145">
      <t>ハカ</t>
    </rPh>
    <phoneticPr fontId="5"/>
  </si>
  <si>
    <t>建設業における取引の適正化を図るため、下請取引等実態調査や立入検査等の実施を通じて建設業者に対する指導の徹底を図るとともに、建設工事の契約上のトラブルに関する相談窓口を設けて、請負契約の適正化を図る。さらに、適正な技術者配置の徹底に向けた検討のため、技術者による現場施工の実態等を調査する。
また、不要な下請契約や行き過ぎた重層化の回避に資する方策の検討を推進し、重層下請構造の改善を図るため、下請構造の実態や重層化の要因を調査・分析する。</t>
    <rPh sb="182" eb="184">
      <t>ジュウソウ</t>
    </rPh>
    <rPh sb="184" eb="186">
      <t>シタウケ</t>
    </rPh>
    <rPh sb="186" eb="188">
      <t>コウゾウ</t>
    </rPh>
    <rPh sb="189" eb="191">
      <t>カイゼン</t>
    </rPh>
    <rPh sb="192" eb="193">
      <t>ハカ</t>
    </rPh>
    <rPh sb="197" eb="199">
      <t>シタウケ</t>
    </rPh>
    <rPh sb="199" eb="201">
      <t>コウゾウ</t>
    </rPh>
    <rPh sb="202" eb="204">
      <t>ジッタイ</t>
    </rPh>
    <rPh sb="205" eb="208">
      <t>ジュウソウカ</t>
    </rPh>
    <rPh sb="209" eb="211">
      <t>ヨウイン</t>
    </rPh>
    <rPh sb="212" eb="214">
      <t>チョウサ</t>
    </rPh>
    <rPh sb="215" eb="217">
      <t>ブンセキ</t>
    </rPh>
    <phoneticPr fontId="5"/>
  </si>
  <si>
    <t>　国土交通省では、建設業法違反等の情報収集を行う観点から「駆け込みホットライン」を設置しているが、当該ホットラインには行政指導等による問題解決が困難な建設業者間の請負契約をめぐる紛争案件も多く寄せられることから、建設業取引適正化センターを設置し、弁護士や土木・建築の学識経験者により紛争解決やトラブル防止に向けたアドバイス等を行っている。事案に応じた相談窓口を設置することで、相談対応が効果的、効率的に行われ、結果として、請負契約の適正化が促進されることとなる。
　建設業取引適正化センターにおける相談対応については、9割強の相談者がセンターからのアドバイス等に納得という評価をしており、適切に事業が行われているところであるが、今後も相談対応の検証等を行い、必要な改善に努めて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</si>
</sst>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13" fillId="0" borderId="77" xfId="0" applyFont="1" applyFill="1" applyBorder="1" applyAlignment="1" applyProtection="1">
      <alignment vertical="center" textRotation="255"/>
      <protection locked="0"/>
    </xf>
    <xf numFmtId="0" fontId="0" fillId="0" borderId="78" xfId="0" applyFont="1" applyFill="1" applyBorder="1" applyAlignment="1" applyProtection="1">
      <alignment vertical="center"/>
      <protection locked="0"/>
    </xf>
    <xf numFmtId="0" fontId="0" fillId="0" borderId="79" xfId="0" applyFont="1" applyFill="1" applyBorder="1" applyAlignment="1" applyProtection="1">
      <alignmen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3" fillId="0" borderId="108" xfId="0" applyFont="1" applyFill="1" applyBorder="1" applyAlignment="1" applyProtection="1">
      <alignment horizontal="left" vertical="center" wrapText="1"/>
      <protection locked="0"/>
    </xf>
    <xf numFmtId="0" fontId="13" fillId="0" borderId="78" xfId="0" applyFont="1" applyFill="1" applyBorder="1" applyAlignment="1" applyProtection="1">
      <alignment horizontal="left" vertical="center"/>
      <protection locked="0"/>
    </xf>
    <xf numFmtId="0" fontId="13" fillId="0" borderId="107" xfId="0" applyFont="1" applyFill="1" applyBorder="1" applyAlignment="1" applyProtection="1">
      <alignment horizontal="left" vertical="center"/>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98"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47624</xdr:colOff>
      <xdr:row>140</xdr:row>
      <xdr:rowOff>2802</xdr:rowOff>
    </xdr:from>
    <xdr:to>
      <xdr:col>15</xdr:col>
      <xdr:colOff>51701</xdr:colOff>
      <xdr:row>142</xdr:row>
      <xdr:rowOff>0</xdr:rowOff>
    </xdr:to>
    <xdr:sp macro="" textlink="">
      <xdr:nvSpPr>
        <xdr:cNvPr id="5" name="テキスト ボックス 4"/>
        <xdr:cNvSpPr txBox="1"/>
      </xdr:nvSpPr>
      <xdr:spPr>
        <a:xfrm>
          <a:off x="1847849" y="52037877"/>
          <a:ext cx="1204227" cy="70204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国土交通省</a:t>
          </a:r>
          <a:endParaRPr kumimoji="1" lang="en-US" altLang="ja-JP" sz="1100" b="1"/>
        </a:p>
        <a:p>
          <a:pPr algn="ctr"/>
          <a:r>
            <a:rPr kumimoji="1" lang="ja-JP" altLang="en-US" sz="1100" b="1">
              <a:latin typeface="+mn-ea"/>
              <a:ea typeface="+mn-ea"/>
            </a:rPr>
            <a:t>９１百万円</a:t>
          </a:r>
        </a:p>
      </xdr:txBody>
    </xdr:sp>
    <xdr:clientData/>
  </xdr:twoCellAnchor>
  <xdr:twoCellAnchor>
    <xdr:from>
      <xdr:col>17</xdr:col>
      <xdr:colOff>33976</xdr:colOff>
      <xdr:row>140</xdr:row>
      <xdr:rowOff>0</xdr:rowOff>
    </xdr:from>
    <xdr:to>
      <xdr:col>32</xdr:col>
      <xdr:colOff>0</xdr:colOff>
      <xdr:row>142</xdr:row>
      <xdr:rowOff>0</xdr:rowOff>
    </xdr:to>
    <xdr:sp macro="" textlink="">
      <xdr:nvSpPr>
        <xdr:cNvPr id="6" name="テキスト ボックス 5"/>
        <xdr:cNvSpPr txBox="1"/>
      </xdr:nvSpPr>
      <xdr:spPr>
        <a:xfrm>
          <a:off x="3434401" y="52035075"/>
          <a:ext cx="29663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r>
            <a:rPr kumimoji="1" lang="ja-JP" altLang="en-US" sz="1100">
              <a:solidFill>
                <a:schemeClr val="tx1"/>
              </a:solidFill>
            </a:rPr>
            <a:t>、委員等旅費、諸謝金等</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８百万円</a:t>
          </a:r>
        </a:p>
      </xdr:txBody>
    </xdr:sp>
    <xdr:clientData/>
  </xdr:twoCellAnchor>
  <xdr:twoCellAnchor>
    <xdr:from>
      <xdr:col>9</xdr:col>
      <xdr:colOff>36417</xdr:colOff>
      <xdr:row>142</xdr:row>
      <xdr:rowOff>50427</xdr:rowOff>
    </xdr:from>
    <xdr:to>
      <xdr:col>15</xdr:col>
      <xdr:colOff>168087</xdr:colOff>
      <xdr:row>143</xdr:row>
      <xdr:rowOff>112059</xdr:rowOff>
    </xdr:to>
    <xdr:sp macro="" textlink="">
      <xdr:nvSpPr>
        <xdr:cNvPr id="7" name="テキスト ボックス 6"/>
        <xdr:cNvSpPr txBox="1"/>
      </xdr:nvSpPr>
      <xdr:spPr>
        <a:xfrm>
          <a:off x="1836642" y="52790352"/>
          <a:ext cx="1331820" cy="414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900"/>
            <a:t>各事業の企画・立案、進捗管理・指導</a:t>
          </a:r>
        </a:p>
      </xdr:txBody>
    </xdr:sp>
    <xdr:clientData/>
  </xdr:twoCellAnchor>
  <xdr:twoCellAnchor>
    <xdr:from>
      <xdr:col>12</xdr:col>
      <xdr:colOff>4950</xdr:colOff>
      <xdr:row>143</xdr:row>
      <xdr:rowOff>131389</xdr:rowOff>
    </xdr:from>
    <xdr:to>
      <xdr:col>12</xdr:col>
      <xdr:colOff>4950</xdr:colOff>
      <xdr:row>153</xdr:row>
      <xdr:rowOff>0</xdr:rowOff>
    </xdr:to>
    <xdr:cxnSp macro="">
      <xdr:nvCxnSpPr>
        <xdr:cNvPr id="8" name="直線コネクタ 7"/>
        <xdr:cNvCxnSpPr/>
      </xdr:nvCxnSpPr>
      <xdr:spPr>
        <a:xfrm>
          <a:off x="2405250" y="53223739"/>
          <a:ext cx="0" cy="33928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177207</xdr:colOff>
      <xdr:row>144</xdr:row>
      <xdr:rowOff>1</xdr:rowOff>
    </xdr:from>
    <xdr:to>
      <xdr:col>23</xdr:col>
      <xdr:colOff>137782</xdr:colOff>
      <xdr:row>145</xdr:row>
      <xdr:rowOff>235325</xdr:rowOff>
    </xdr:to>
    <xdr:sp macro="" textlink="">
      <xdr:nvSpPr>
        <xdr:cNvPr id="9" name="テキスト ボックス 8"/>
        <xdr:cNvSpPr txBox="1"/>
      </xdr:nvSpPr>
      <xdr:spPr>
        <a:xfrm>
          <a:off x="2977557" y="53444776"/>
          <a:ext cx="1760800" cy="5877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地方整備局（８機関）</a:t>
          </a:r>
          <a:endParaRPr kumimoji="1" lang="en-US" altLang="ja-JP" sz="1100"/>
        </a:p>
        <a:p>
          <a:pPr algn="ctr"/>
          <a:r>
            <a:rPr kumimoji="1" lang="ja-JP" altLang="en-US" sz="1100"/>
            <a:t>２４百万円</a:t>
          </a:r>
        </a:p>
      </xdr:txBody>
    </xdr:sp>
    <xdr:clientData/>
  </xdr:twoCellAnchor>
  <xdr:twoCellAnchor>
    <xdr:from>
      <xdr:col>15</xdr:col>
      <xdr:colOff>38255</xdr:colOff>
      <xdr:row>146</xdr:row>
      <xdr:rowOff>268941</xdr:rowOff>
    </xdr:from>
    <xdr:to>
      <xdr:col>23</xdr:col>
      <xdr:colOff>178124</xdr:colOff>
      <xdr:row>148</xdr:row>
      <xdr:rowOff>302559</xdr:rowOff>
    </xdr:to>
    <xdr:sp macro="" textlink="">
      <xdr:nvSpPr>
        <xdr:cNvPr id="10" name="テキスト ボックス 9"/>
        <xdr:cNvSpPr txBox="1"/>
      </xdr:nvSpPr>
      <xdr:spPr>
        <a:xfrm>
          <a:off x="3038630" y="54418566"/>
          <a:ext cx="1740069" cy="7384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ムサシ・イメージ情報</a:t>
          </a:r>
          <a:r>
            <a:rPr kumimoji="1" lang="en-US" altLang="ja-JP" sz="1100"/>
            <a:t>(</a:t>
          </a:r>
          <a:r>
            <a:rPr kumimoji="1" lang="ja-JP" altLang="en-US" sz="1100"/>
            <a:t>株</a:t>
          </a:r>
          <a:r>
            <a:rPr kumimoji="1" lang="en-US" altLang="ja-JP" sz="1100"/>
            <a:t>)</a:t>
          </a:r>
        </a:p>
        <a:p>
          <a:pPr algn="ctr"/>
          <a:r>
            <a:rPr kumimoji="1" lang="ja-JP" altLang="en-US" sz="1100"/>
            <a:t>７百万円</a:t>
          </a:r>
        </a:p>
      </xdr:txBody>
    </xdr:sp>
    <xdr:clientData/>
  </xdr:twoCellAnchor>
  <xdr:twoCellAnchor>
    <xdr:from>
      <xdr:col>15</xdr:col>
      <xdr:colOff>11363</xdr:colOff>
      <xdr:row>152</xdr:row>
      <xdr:rowOff>112058</xdr:rowOff>
    </xdr:from>
    <xdr:to>
      <xdr:col>23</xdr:col>
      <xdr:colOff>151709</xdr:colOff>
      <xdr:row>154</xdr:row>
      <xdr:rowOff>179294</xdr:rowOff>
    </xdr:to>
    <xdr:sp macro="" textlink="">
      <xdr:nvSpPr>
        <xdr:cNvPr id="11" name="テキスト ボックス 10"/>
        <xdr:cNvSpPr txBox="1"/>
      </xdr:nvSpPr>
      <xdr:spPr>
        <a:xfrm>
          <a:off x="3011738" y="56376233"/>
          <a:ext cx="1740546" cy="7720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（財）建設業適正取引</a:t>
          </a:r>
          <a:endParaRPr kumimoji="1" lang="en-US" altLang="ja-JP" sz="1100"/>
        </a:p>
        <a:p>
          <a:pPr algn="ctr"/>
          <a:r>
            <a:rPr kumimoji="1" lang="ja-JP" altLang="en-US" sz="1100"/>
            <a:t>推進機構</a:t>
          </a:r>
          <a:endParaRPr kumimoji="1" lang="en-US" altLang="ja-JP" sz="1100"/>
        </a:p>
        <a:p>
          <a:pPr algn="ctr"/>
          <a:r>
            <a:rPr kumimoji="1" lang="ja-JP" altLang="en-US" sz="1100"/>
            <a:t>５７百万円</a:t>
          </a:r>
        </a:p>
      </xdr:txBody>
    </xdr:sp>
    <xdr:clientData/>
  </xdr:twoCellAnchor>
  <xdr:twoCellAnchor>
    <xdr:from>
      <xdr:col>25</xdr:col>
      <xdr:colOff>43933</xdr:colOff>
      <xdr:row>143</xdr:row>
      <xdr:rowOff>257736</xdr:rowOff>
    </xdr:from>
    <xdr:to>
      <xdr:col>42</xdr:col>
      <xdr:colOff>101109</xdr:colOff>
      <xdr:row>145</xdr:row>
      <xdr:rowOff>247132</xdr:rowOff>
    </xdr:to>
    <xdr:sp macro="" textlink="">
      <xdr:nvSpPr>
        <xdr:cNvPr id="12" name="大かっこ 11"/>
        <xdr:cNvSpPr/>
      </xdr:nvSpPr>
      <xdr:spPr>
        <a:xfrm>
          <a:off x="5044558" y="53350086"/>
          <a:ext cx="3457601" cy="69424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0</xdr:colOff>
      <xdr:row>144</xdr:row>
      <xdr:rowOff>345704</xdr:rowOff>
    </xdr:from>
    <xdr:to>
      <xdr:col>14</xdr:col>
      <xdr:colOff>177207</xdr:colOff>
      <xdr:row>145</xdr:row>
      <xdr:rowOff>0</xdr:rowOff>
    </xdr:to>
    <xdr:cxnSp macro="">
      <xdr:nvCxnSpPr>
        <xdr:cNvPr id="13" name="直線矢印コネクタ 12"/>
        <xdr:cNvCxnSpPr/>
      </xdr:nvCxnSpPr>
      <xdr:spPr>
        <a:xfrm flipV="1">
          <a:off x="2400300" y="53790479"/>
          <a:ext cx="577257" cy="672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6460</xdr:colOff>
      <xdr:row>147</xdr:row>
      <xdr:rowOff>241481</xdr:rowOff>
    </xdr:from>
    <xdr:to>
      <xdr:col>15</xdr:col>
      <xdr:colOff>38255</xdr:colOff>
      <xdr:row>147</xdr:row>
      <xdr:rowOff>241481</xdr:rowOff>
    </xdr:to>
    <xdr:cxnSp macro="">
      <xdr:nvCxnSpPr>
        <xdr:cNvPr id="14" name="直線矢印コネクタ 13"/>
        <xdr:cNvCxnSpPr/>
      </xdr:nvCxnSpPr>
      <xdr:spPr>
        <a:xfrm>
          <a:off x="2406760" y="54743531"/>
          <a:ext cx="63187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78440</xdr:colOff>
      <xdr:row>150</xdr:row>
      <xdr:rowOff>166575</xdr:rowOff>
    </xdr:from>
    <xdr:to>
      <xdr:col>15</xdr:col>
      <xdr:colOff>34528</xdr:colOff>
      <xdr:row>150</xdr:row>
      <xdr:rowOff>166575</xdr:rowOff>
    </xdr:to>
    <xdr:cxnSp macro="">
      <xdr:nvCxnSpPr>
        <xdr:cNvPr id="15" name="直線矢印コネクタ 14"/>
        <xdr:cNvCxnSpPr/>
      </xdr:nvCxnSpPr>
      <xdr:spPr>
        <a:xfrm>
          <a:off x="2678765" y="55725900"/>
          <a:ext cx="35613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170821</xdr:colOff>
      <xdr:row>152</xdr:row>
      <xdr:rowOff>331300</xdr:rowOff>
    </xdr:from>
    <xdr:to>
      <xdr:col>15</xdr:col>
      <xdr:colOff>23322</xdr:colOff>
      <xdr:row>152</xdr:row>
      <xdr:rowOff>331300</xdr:rowOff>
    </xdr:to>
    <xdr:cxnSp macro="">
      <xdr:nvCxnSpPr>
        <xdr:cNvPr id="16" name="直線矢印コネクタ 15"/>
        <xdr:cNvCxnSpPr/>
      </xdr:nvCxnSpPr>
      <xdr:spPr>
        <a:xfrm>
          <a:off x="2371096" y="56595475"/>
          <a:ext cx="65260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39449</xdr:colOff>
      <xdr:row>146</xdr:row>
      <xdr:rowOff>144325</xdr:rowOff>
    </xdr:from>
    <xdr:to>
      <xdr:col>42</xdr:col>
      <xdr:colOff>96625</xdr:colOff>
      <xdr:row>148</xdr:row>
      <xdr:rowOff>313765</xdr:rowOff>
    </xdr:to>
    <xdr:sp macro="" textlink="">
      <xdr:nvSpPr>
        <xdr:cNvPr id="17" name="大かっこ 16"/>
        <xdr:cNvSpPr/>
      </xdr:nvSpPr>
      <xdr:spPr>
        <a:xfrm>
          <a:off x="5040074" y="54293950"/>
          <a:ext cx="3457601" cy="87429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1350</xdr:colOff>
      <xdr:row>152</xdr:row>
      <xdr:rowOff>225966</xdr:rowOff>
    </xdr:from>
    <xdr:to>
      <xdr:col>42</xdr:col>
      <xdr:colOff>58526</xdr:colOff>
      <xdr:row>154</xdr:row>
      <xdr:rowOff>100853</xdr:rowOff>
    </xdr:to>
    <xdr:sp macro="" textlink="">
      <xdr:nvSpPr>
        <xdr:cNvPr id="18" name="大かっこ 17"/>
        <xdr:cNvSpPr/>
      </xdr:nvSpPr>
      <xdr:spPr>
        <a:xfrm>
          <a:off x="5001975" y="56490141"/>
          <a:ext cx="3457601" cy="57973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60843</xdr:colOff>
      <xdr:row>143</xdr:row>
      <xdr:rowOff>235324</xdr:rowOff>
    </xdr:from>
    <xdr:to>
      <xdr:col>41</xdr:col>
      <xdr:colOff>83892</xdr:colOff>
      <xdr:row>145</xdr:row>
      <xdr:rowOff>251036</xdr:rowOff>
    </xdr:to>
    <xdr:sp macro="" textlink="">
      <xdr:nvSpPr>
        <xdr:cNvPr id="19" name="テキスト ボックス 18"/>
        <xdr:cNvSpPr txBox="1"/>
      </xdr:nvSpPr>
      <xdr:spPr>
        <a:xfrm>
          <a:off x="5261493" y="53327674"/>
          <a:ext cx="3023424" cy="720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0" lang="ja-JP" altLang="en-US" sz="1000">
              <a:solidFill>
                <a:schemeClr val="dk1"/>
              </a:solidFill>
              <a:latin typeface="+mn-lt"/>
              <a:ea typeface="+mn-ea"/>
              <a:cs typeface="+mn-cs"/>
            </a:rPr>
            <a:t>各地方整備局において、元請・下請間の適正化を図るため、立入検査を実施する。また、都道府県と連携し、建設業法令遵守に関する講習会等を開催する。</a:t>
          </a:r>
          <a:endParaRPr kumimoji="1" lang="ja-JP" altLang="en-US" sz="1000"/>
        </a:p>
      </xdr:txBody>
    </xdr:sp>
    <xdr:clientData/>
  </xdr:twoCellAnchor>
  <xdr:twoCellAnchor>
    <xdr:from>
      <xdr:col>26</xdr:col>
      <xdr:colOff>78773</xdr:colOff>
      <xdr:row>146</xdr:row>
      <xdr:rowOff>138151</xdr:rowOff>
    </xdr:from>
    <xdr:to>
      <xdr:col>41</xdr:col>
      <xdr:colOff>101822</xdr:colOff>
      <xdr:row>149</xdr:row>
      <xdr:rowOff>78441</xdr:rowOff>
    </xdr:to>
    <xdr:sp macro="" textlink="">
      <xdr:nvSpPr>
        <xdr:cNvPr id="20" name="テキスト ボックス 19"/>
        <xdr:cNvSpPr txBox="1"/>
      </xdr:nvSpPr>
      <xdr:spPr>
        <a:xfrm>
          <a:off x="5279423" y="54287776"/>
          <a:ext cx="3023424" cy="9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a:solidFill>
                <a:schemeClr val="dk1"/>
              </a:solidFill>
              <a:latin typeface="+mn-lt"/>
              <a:ea typeface="+mn-ea"/>
              <a:cs typeface="+mn-cs"/>
            </a:rPr>
            <a:t>建設業における下請取引等の適正化を図るため、下請</a:t>
          </a:r>
          <a:r>
            <a:rPr lang="ja-JP" altLang="ja-JP" sz="1000">
              <a:solidFill>
                <a:schemeClr val="dk1"/>
              </a:solidFill>
              <a:latin typeface="+mn-lt"/>
              <a:ea typeface="+mn-ea"/>
              <a:cs typeface="+mn-cs"/>
            </a:rPr>
            <a:t>取引等実態調査</a:t>
          </a:r>
          <a:r>
            <a:rPr lang="ja-JP" altLang="en-US" sz="1000">
              <a:solidFill>
                <a:schemeClr val="dk1"/>
              </a:solidFill>
              <a:latin typeface="+mn-lt"/>
              <a:ea typeface="+mn-ea"/>
              <a:cs typeface="+mn-cs"/>
            </a:rPr>
            <a:t>を実施するに当たり、</a:t>
          </a:r>
          <a:r>
            <a:rPr lang="ja-JP" altLang="ja-JP" sz="1000">
              <a:solidFill>
                <a:schemeClr val="dk1"/>
              </a:solidFill>
              <a:latin typeface="+mn-lt"/>
              <a:ea typeface="+mn-ea"/>
              <a:cs typeface="+mn-cs"/>
            </a:rPr>
            <a:t>調査結果の集計及び建設業法令違反行為を行っていると思われる建設業者の抽出作業を行</a:t>
          </a:r>
          <a:r>
            <a:rPr lang="ja-JP" altLang="en-US" sz="1000">
              <a:solidFill>
                <a:schemeClr val="dk1"/>
              </a:solidFill>
              <a:latin typeface="+mn-lt"/>
              <a:ea typeface="+mn-ea"/>
              <a:cs typeface="+mn-cs"/>
            </a:rPr>
            <a:t>う</a:t>
          </a:r>
          <a:r>
            <a:rPr lang="ja-JP" altLang="ja-JP" sz="1000">
              <a:solidFill>
                <a:schemeClr val="dk1"/>
              </a:solidFill>
              <a:latin typeface="+mn-lt"/>
              <a:ea typeface="+mn-ea"/>
              <a:cs typeface="+mn-cs"/>
            </a:rPr>
            <a:t>。</a:t>
          </a:r>
          <a:endParaRPr kumimoji="1" lang="ja-JP" altLang="en-US" sz="1000"/>
        </a:p>
      </xdr:txBody>
    </xdr:sp>
    <xdr:clientData/>
  </xdr:twoCellAnchor>
  <xdr:twoCellAnchor>
    <xdr:from>
      <xdr:col>15</xdr:col>
      <xdr:colOff>36013</xdr:colOff>
      <xdr:row>149</xdr:row>
      <xdr:rowOff>179293</xdr:rowOff>
    </xdr:from>
    <xdr:to>
      <xdr:col>23</xdr:col>
      <xdr:colOff>176359</xdr:colOff>
      <xdr:row>151</xdr:row>
      <xdr:rowOff>89646</xdr:rowOff>
    </xdr:to>
    <xdr:sp macro="" textlink="">
      <xdr:nvSpPr>
        <xdr:cNvPr id="21" name="テキスト ボックス 20"/>
        <xdr:cNvSpPr txBox="1"/>
      </xdr:nvSpPr>
      <xdr:spPr>
        <a:xfrm>
          <a:off x="3036388" y="55386193"/>
          <a:ext cx="1740546" cy="6152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b="0" i="0" u="none" strike="noStrike" kern="0" cap="none" spc="0" normalizeH="0" baseline="0" noProof="0">
              <a:ln>
                <a:noFill/>
              </a:ln>
              <a:solidFill>
                <a:prstClr val="black"/>
              </a:solidFill>
              <a:effectLst/>
              <a:uLnTx/>
              <a:uFillTx/>
              <a:latin typeface="+mn-lt"/>
              <a:ea typeface="+mn-ea"/>
              <a:cs typeface="+mn-cs"/>
            </a:rPr>
            <a:t>日本郵便（株）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３百万円</a:t>
          </a:r>
          <a:endParaRPr kumimoji="1" lang="ja-JP" altLang="en-US" sz="1100"/>
        </a:p>
      </xdr:txBody>
    </xdr:sp>
    <xdr:clientData/>
  </xdr:twoCellAnchor>
  <xdr:twoCellAnchor>
    <xdr:from>
      <xdr:col>8</xdr:col>
      <xdr:colOff>168087</xdr:colOff>
      <xdr:row>142</xdr:row>
      <xdr:rowOff>115460</xdr:rowOff>
    </xdr:from>
    <xdr:to>
      <xdr:col>15</xdr:col>
      <xdr:colOff>171143</xdr:colOff>
      <xdr:row>143</xdr:row>
      <xdr:rowOff>20211</xdr:rowOff>
    </xdr:to>
    <xdr:sp macro="" textlink="">
      <xdr:nvSpPr>
        <xdr:cNvPr id="22" name="大かっこ 21"/>
        <xdr:cNvSpPr/>
      </xdr:nvSpPr>
      <xdr:spPr>
        <a:xfrm>
          <a:off x="1768287" y="52855385"/>
          <a:ext cx="1403231" cy="2571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15407</xdr:colOff>
      <xdr:row>143</xdr:row>
      <xdr:rowOff>133670</xdr:rowOff>
    </xdr:from>
    <xdr:to>
      <xdr:col>23</xdr:col>
      <xdr:colOff>115012</xdr:colOff>
      <xdr:row>144</xdr:row>
      <xdr:rowOff>13766</xdr:rowOff>
    </xdr:to>
    <xdr:sp macro="" textlink="">
      <xdr:nvSpPr>
        <xdr:cNvPr id="23" name="テキスト ボックス 22"/>
        <xdr:cNvSpPr txBox="1"/>
      </xdr:nvSpPr>
      <xdr:spPr>
        <a:xfrm>
          <a:off x="3015782" y="53226020"/>
          <a:ext cx="1699805" cy="232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0" lang="en-US" altLang="ja-JP" sz="1000">
              <a:solidFill>
                <a:schemeClr val="dk1"/>
              </a:solidFill>
              <a:latin typeface="+mn-lt"/>
              <a:ea typeface="+mn-ea"/>
              <a:cs typeface="+mn-cs"/>
            </a:rPr>
            <a:t>【</a:t>
          </a:r>
          <a:r>
            <a:rPr kumimoji="0" lang="ja-JP" altLang="en-US" sz="1000">
              <a:solidFill>
                <a:schemeClr val="dk1"/>
              </a:solidFill>
              <a:latin typeface="+mn-lt"/>
              <a:ea typeface="+mn-ea"/>
              <a:cs typeface="+mn-cs"/>
            </a:rPr>
            <a:t>示達</a:t>
          </a:r>
          <a:r>
            <a:rPr kumimoji="0" lang="en-US" altLang="ja-JP" sz="1000">
              <a:solidFill>
                <a:schemeClr val="dk1"/>
              </a:solidFill>
              <a:latin typeface="+mn-lt"/>
              <a:ea typeface="+mn-ea"/>
              <a:cs typeface="+mn-cs"/>
            </a:rPr>
            <a:t>】</a:t>
          </a:r>
          <a:endParaRPr kumimoji="1" lang="ja-JP" altLang="en-US" sz="1000"/>
        </a:p>
      </xdr:txBody>
    </xdr:sp>
    <xdr:clientData/>
  </xdr:twoCellAnchor>
  <xdr:twoCellAnchor>
    <xdr:from>
      <xdr:col>25</xdr:col>
      <xdr:colOff>135271</xdr:colOff>
      <xdr:row>152</xdr:row>
      <xdr:rowOff>268940</xdr:rowOff>
    </xdr:from>
    <xdr:to>
      <xdr:col>42</xdr:col>
      <xdr:colOff>89047</xdr:colOff>
      <xdr:row>154</xdr:row>
      <xdr:rowOff>168087</xdr:rowOff>
    </xdr:to>
    <xdr:sp macro="" textlink="">
      <xdr:nvSpPr>
        <xdr:cNvPr id="24" name="テキスト ボックス 23"/>
        <xdr:cNvSpPr txBox="1"/>
      </xdr:nvSpPr>
      <xdr:spPr>
        <a:xfrm>
          <a:off x="5135896" y="56533115"/>
          <a:ext cx="3354201" cy="603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0" lang="ja-JP" altLang="en-US" sz="1000">
              <a:solidFill>
                <a:schemeClr val="dk1"/>
              </a:solidFill>
              <a:latin typeface="+mn-lt"/>
              <a:ea typeface="+mn-ea"/>
              <a:cs typeface="+mn-cs"/>
            </a:rPr>
            <a:t>建設業の取引におけるトラブルの迅速な解決を図るため、弁護士等による適切なアドバイス等を行う「建設業取引適正化センター」を設置する。</a:t>
          </a:r>
          <a:endParaRPr kumimoji="1" lang="ja-JP" altLang="en-US" sz="1000"/>
        </a:p>
      </xdr:txBody>
    </xdr:sp>
    <xdr:clientData/>
  </xdr:twoCellAnchor>
  <xdr:twoCellAnchor>
    <xdr:from>
      <xdr:col>14</xdr:col>
      <xdr:colOff>41621</xdr:colOff>
      <xdr:row>146</xdr:row>
      <xdr:rowOff>36819</xdr:rowOff>
    </xdr:from>
    <xdr:to>
      <xdr:col>24</xdr:col>
      <xdr:colOff>167123</xdr:colOff>
      <xdr:row>146</xdr:row>
      <xdr:rowOff>302472</xdr:rowOff>
    </xdr:to>
    <xdr:sp macro="" textlink="">
      <xdr:nvSpPr>
        <xdr:cNvPr id="25" name="テキスト ボックス 24"/>
        <xdr:cNvSpPr txBox="1"/>
      </xdr:nvSpPr>
      <xdr:spPr>
        <a:xfrm>
          <a:off x="2841971" y="54186444"/>
          <a:ext cx="2125752" cy="26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0" lang="en-US" altLang="ja-JP" sz="1000">
              <a:solidFill>
                <a:schemeClr val="dk1"/>
              </a:solidFill>
              <a:latin typeface="+mn-lt"/>
              <a:ea typeface="+mn-ea"/>
              <a:cs typeface="+mn-cs"/>
            </a:rPr>
            <a:t>【</a:t>
          </a:r>
          <a:r>
            <a:rPr kumimoji="0" lang="ja-JP" altLang="en-US" sz="1000">
              <a:solidFill>
                <a:schemeClr val="dk1"/>
              </a:solidFill>
              <a:latin typeface="+mn-lt"/>
              <a:ea typeface="+mn-ea"/>
              <a:cs typeface="+mn-cs"/>
            </a:rPr>
            <a:t>一般競争入札</a:t>
          </a:r>
          <a:r>
            <a:rPr kumimoji="0" lang="en-US" altLang="ja-JP" sz="1000">
              <a:solidFill>
                <a:schemeClr val="dk1"/>
              </a:solidFill>
              <a:latin typeface="+mn-lt"/>
              <a:ea typeface="+mn-ea"/>
              <a:cs typeface="+mn-cs"/>
            </a:rPr>
            <a:t>】</a:t>
          </a:r>
          <a:endParaRPr kumimoji="1" lang="ja-JP" altLang="en-US" sz="1000"/>
        </a:p>
      </xdr:txBody>
    </xdr:sp>
    <xdr:clientData/>
  </xdr:twoCellAnchor>
  <xdr:twoCellAnchor>
    <xdr:from>
      <xdr:col>12</xdr:col>
      <xdr:colOff>160084</xdr:colOff>
      <xdr:row>151</xdr:row>
      <xdr:rowOff>208910</xdr:rowOff>
    </xdr:from>
    <xdr:to>
      <xdr:col>25</xdr:col>
      <xdr:colOff>122863</xdr:colOff>
      <xdr:row>152</xdr:row>
      <xdr:rowOff>136341</xdr:rowOff>
    </xdr:to>
    <xdr:sp macro="" textlink="">
      <xdr:nvSpPr>
        <xdr:cNvPr id="26" name="テキスト ボックス 25"/>
        <xdr:cNvSpPr txBox="1"/>
      </xdr:nvSpPr>
      <xdr:spPr>
        <a:xfrm>
          <a:off x="2560384" y="56120660"/>
          <a:ext cx="2563104" cy="27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0" lang="en-US" altLang="ja-JP" sz="1000">
              <a:solidFill>
                <a:schemeClr val="dk1"/>
              </a:solidFill>
              <a:latin typeface="+mn-lt"/>
              <a:ea typeface="+mn-ea"/>
              <a:cs typeface="+mn-cs"/>
            </a:rPr>
            <a:t>【</a:t>
          </a:r>
          <a:r>
            <a:rPr kumimoji="0" lang="ja-JP" altLang="en-US" sz="1000">
              <a:solidFill>
                <a:schemeClr val="dk1"/>
              </a:solidFill>
              <a:latin typeface="+mn-lt"/>
              <a:ea typeface="+mn-ea"/>
              <a:cs typeface="+mn-cs"/>
            </a:rPr>
            <a:t>企画競争</a:t>
          </a:r>
          <a:r>
            <a:rPr kumimoji="0" lang="en-US" altLang="ja-JP" sz="1000">
              <a:solidFill>
                <a:schemeClr val="dk1"/>
              </a:solidFill>
              <a:latin typeface="+mn-lt"/>
              <a:ea typeface="+mn-ea"/>
              <a:cs typeface="+mn-cs"/>
            </a:rPr>
            <a:t>】</a:t>
          </a:r>
          <a:endParaRPr kumimoji="1" lang="ja-JP" altLang="en-US" sz="1000"/>
        </a:p>
      </xdr:txBody>
    </xdr:sp>
    <xdr:clientData/>
  </xdr:twoCellAnchor>
  <xdr:twoCellAnchor>
    <xdr:from>
      <xdr:col>26</xdr:col>
      <xdr:colOff>127109</xdr:colOff>
      <xdr:row>160</xdr:row>
      <xdr:rowOff>179294</xdr:rowOff>
    </xdr:from>
    <xdr:to>
      <xdr:col>42</xdr:col>
      <xdr:colOff>110966</xdr:colOff>
      <xdr:row>161</xdr:row>
      <xdr:rowOff>419100</xdr:rowOff>
    </xdr:to>
    <xdr:sp macro="" textlink="">
      <xdr:nvSpPr>
        <xdr:cNvPr id="27" name="テキスト ボックス 26"/>
        <xdr:cNvSpPr txBox="1"/>
      </xdr:nvSpPr>
      <xdr:spPr>
        <a:xfrm>
          <a:off x="5327759" y="59262869"/>
          <a:ext cx="3184257" cy="525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26</xdr:col>
      <xdr:colOff>104775</xdr:colOff>
      <xdr:row>160</xdr:row>
      <xdr:rowOff>152400</xdr:rowOff>
    </xdr:from>
    <xdr:to>
      <xdr:col>41</xdr:col>
      <xdr:colOff>126424</xdr:colOff>
      <xdr:row>161</xdr:row>
      <xdr:rowOff>419464</xdr:rowOff>
    </xdr:to>
    <xdr:sp macro="" textlink="">
      <xdr:nvSpPr>
        <xdr:cNvPr id="28" name="テキスト ボックス 27"/>
        <xdr:cNvSpPr txBox="1"/>
      </xdr:nvSpPr>
      <xdr:spPr>
        <a:xfrm>
          <a:off x="5305425" y="59235975"/>
          <a:ext cx="3022024" cy="552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25</xdr:col>
      <xdr:colOff>0</xdr:colOff>
      <xdr:row>149</xdr:row>
      <xdr:rowOff>145676</xdr:rowOff>
    </xdr:from>
    <xdr:to>
      <xdr:col>42</xdr:col>
      <xdr:colOff>57176</xdr:colOff>
      <xdr:row>151</xdr:row>
      <xdr:rowOff>175614</xdr:rowOff>
    </xdr:to>
    <xdr:sp macro="" textlink="">
      <xdr:nvSpPr>
        <xdr:cNvPr id="29" name="大かっこ 28"/>
        <xdr:cNvSpPr/>
      </xdr:nvSpPr>
      <xdr:spPr>
        <a:xfrm>
          <a:off x="5000625" y="55352576"/>
          <a:ext cx="3457601" cy="73478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39324</xdr:colOff>
      <xdr:row>149</xdr:row>
      <xdr:rowOff>134470</xdr:rowOff>
    </xdr:from>
    <xdr:to>
      <xdr:col>41</xdr:col>
      <xdr:colOff>62373</xdr:colOff>
      <xdr:row>151</xdr:row>
      <xdr:rowOff>287673</xdr:rowOff>
    </xdr:to>
    <xdr:sp macro="" textlink="">
      <xdr:nvSpPr>
        <xdr:cNvPr id="30" name="テキスト ボックス 29"/>
        <xdr:cNvSpPr txBox="1"/>
      </xdr:nvSpPr>
      <xdr:spPr>
        <a:xfrm>
          <a:off x="5239974" y="55341370"/>
          <a:ext cx="3023424" cy="858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a:solidFill>
                <a:schemeClr val="dk1"/>
              </a:solidFill>
              <a:latin typeface="+mn-lt"/>
              <a:ea typeface="+mn-ea"/>
              <a:cs typeface="+mn-cs"/>
            </a:rPr>
            <a:t>建設業における下請取引等の適正化を図るため、下請</a:t>
          </a:r>
          <a:r>
            <a:rPr lang="ja-JP" altLang="ja-JP" sz="1000">
              <a:solidFill>
                <a:schemeClr val="dk1"/>
              </a:solidFill>
              <a:latin typeface="+mn-lt"/>
              <a:ea typeface="+mn-ea"/>
              <a:cs typeface="+mn-cs"/>
            </a:rPr>
            <a:t>取引等実態調査</a:t>
          </a:r>
          <a:r>
            <a:rPr lang="ja-JP" altLang="en-US" sz="1000">
              <a:solidFill>
                <a:schemeClr val="dk1"/>
              </a:solidFill>
              <a:latin typeface="+mn-lt"/>
              <a:ea typeface="+mn-ea"/>
              <a:cs typeface="+mn-cs"/>
            </a:rPr>
            <a:t>を実施するに当たり、調査対象業者に送付した調査票を回収するために利用する</a:t>
          </a:r>
          <a:r>
            <a:rPr lang="ja-JP" altLang="ja-JP" sz="1000">
              <a:solidFill>
                <a:schemeClr val="dk1"/>
              </a:solidFill>
              <a:latin typeface="+mn-lt"/>
              <a:ea typeface="+mn-ea"/>
              <a:cs typeface="+mn-cs"/>
            </a:rPr>
            <a:t>。</a:t>
          </a:r>
          <a:endParaRPr kumimoji="1" lang="ja-JP" altLang="en-US" sz="1000"/>
        </a:p>
      </xdr:txBody>
    </xdr:sp>
    <xdr:clientData/>
  </xdr:twoCellAnchor>
  <xdr:twoCellAnchor>
    <xdr:from>
      <xdr:col>13</xdr:col>
      <xdr:colOff>89647</xdr:colOff>
      <xdr:row>147</xdr:row>
      <xdr:rowOff>246529</xdr:rowOff>
    </xdr:from>
    <xdr:to>
      <xdr:col>13</xdr:col>
      <xdr:colOff>89647</xdr:colOff>
      <xdr:row>150</xdr:row>
      <xdr:rowOff>156882</xdr:rowOff>
    </xdr:to>
    <xdr:cxnSp macro="">
      <xdr:nvCxnSpPr>
        <xdr:cNvPr id="31" name="直線コネクタ 30"/>
        <xdr:cNvCxnSpPr/>
      </xdr:nvCxnSpPr>
      <xdr:spPr>
        <a:xfrm>
          <a:off x="2689972" y="54748579"/>
          <a:ext cx="0" cy="9676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C1" zoomScale="85" zoomScaleNormal="75" zoomScaleSheetLayoutView="85" zoomScalePageLayoutView="85" workbookViewId="0">
      <selection activeCell="Y8" sqref="Y8:AD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376</v>
      </c>
      <c r="AR2" s="97"/>
      <c r="AS2" s="59" t="str">
        <f>IF(OR(AQ2="　", AQ2=""), "", "-")</f>
        <v/>
      </c>
      <c r="AT2" s="98">
        <v>332</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407</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378</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180</v>
      </c>
      <c r="H5" s="317"/>
      <c r="I5" s="317"/>
      <c r="J5" s="317"/>
      <c r="K5" s="317"/>
      <c r="L5" s="317"/>
      <c r="M5" s="318" t="s">
        <v>92</v>
      </c>
      <c r="N5" s="319"/>
      <c r="O5" s="319"/>
      <c r="P5" s="319"/>
      <c r="Q5" s="319"/>
      <c r="R5" s="320"/>
      <c r="S5" s="321" t="s">
        <v>157</v>
      </c>
      <c r="T5" s="317"/>
      <c r="U5" s="317"/>
      <c r="V5" s="317"/>
      <c r="W5" s="317"/>
      <c r="X5" s="322"/>
      <c r="Y5" s="500" t="s">
        <v>3</v>
      </c>
      <c r="Z5" s="501"/>
      <c r="AA5" s="501"/>
      <c r="AB5" s="501"/>
      <c r="AC5" s="501"/>
      <c r="AD5" s="502"/>
      <c r="AE5" s="503" t="s">
        <v>408</v>
      </c>
      <c r="AF5" s="504"/>
      <c r="AG5" s="504"/>
      <c r="AH5" s="504"/>
      <c r="AI5" s="504"/>
      <c r="AJ5" s="504"/>
      <c r="AK5" s="504"/>
      <c r="AL5" s="504"/>
      <c r="AM5" s="504"/>
      <c r="AN5" s="504"/>
      <c r="AO5" s="504"/>
      <c r="AP5" s="505"/>
      <c r="AQ5" s="506" t="s">
        <v>409</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441</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380</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382</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地方創生</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450</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451</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127</v>
      </c>
      <c r="Q13" s="63"/>
      <c r="R13" s="63"/>
      <c r="S13" s="63"/>
      <c r="T13" s="63"/>
      <c r="U13" s="63"/>
      <c r="V13" s="64"/>
      <c r="W13" s="62">
        <v>117</v>
      </c>
      <c r="X13" s="63"/>
      <c r="Y13" s="63"/>
      <c r="Z13" s="63"/>
      <c r="AA13" s="63"/>
      <c r="AB13" s="63"/>
      <c r="AC13" s="64"/>
      <c r="AD13" s="62">
        <v>101</v>
      </c>
      <c r="AE13" s="63"/>
      <c r="AF13" s="63"/>
      <c r="AG13" s="63"/>
      <c r="AH13" s="63"/>
      <c r="AI13" s="63"/>
      <c r="AJ13" s="64"/>
      <c r="AK13" s="62">
        <v>105</v>
      </c>
      <c r="AL13" s="63"/>
      <c r="AM13" s="63"/>
      <c r="AN13" s="63"/>
      <c r="AO13" s="63"/>
      <c r="AP13" s="63"/>
      <c r="AQ13" s="64"/>
      <c r="AR13" s="659">
        <v>105</v>
      </c>
      <c r="AS13" s="659"/>
      <c r="AT13" s="659"/>
      <c r="AU13" s="659"/>
      <c r="AV13" s="659"/>
      <c r="AW13" s="659"/>
      <c r="AX13" s="660"/>
    </row>
    <row r="14" spans="1:50" ht="21" customHeight="1" x14ac:dyDescent="0.15">
      <c r="A14" s="454"/>
      <c r="B14" s="455"/>
      <c r="C14" s="455"/>
      <c r="D14" s="455"/>
      <c r="E14" s="455"/>
      <c r="F14" s="456"/>
      <c r="G14" s="467"/>
      <c r="H14" s="468"/>
      <c r="I14" s="333" t="s">
        <v>9</v>
      </c>
      <c r="J14" s="462"/>
      <c r="K14" s="462"/>
      <c r="L14" s="462"/>
      <c r="M14" s="462"/>
      <c r="N14" s="462"/>
      <c r="O14" s="463"/>
      <c r="P14" s="62" t="s">
        <v>446</v>
      </c>
      <c r="Q14" s="63"/>
      <c r="R14" s="63"/>
      <c r="S14" s="63"/>
      <c r="T14" s="63"/>
      <c r="U14" s="63"/>
      <c r="V14" s="64"/>
      <c r="W14" s="62" t="s">
        <v>446</v>
      </c>
      <c r="X14" s="63"/>
      <c r="Y14" s="63"/>
      <c r="Z14" s="63"/>
      <c r="AA14" s="63"/>
      <c r="AB14" s="63"/>
      <c r="AC14" s="64"/>
      <c r="AD14" s="62" t="s">
        <v>446</v>
      </c>
      <c r="AE14" s="63"/>
      <c r="AF14" s="63"/>
      <c r="AG14" s="63"/>
      <c r="AH14" s="63"/>
      <c r="AI14" s="63"/>
      <c r="AJ14" s="64"/>
      <c r="AK14" s="62"/>
      <c r="AL14" s="63"/>
      <c r="AM14" s="63"/>
      <c r="AN14" s="63"/>
      <c r="AO14" s="63"/>
      <c r="AP14" s="63"/>
      <c r="AQ14" s="64"/>
      <c r="AR14" s="657"/>
      <c r="AS14" s="657"/>
      <c r="AT14" s="657"/>
      <c r="AU14" s="657"/>
      <c r="AV14" s="657"/>
      <c r="AW14" s="657"/>
      <c r="AX14" s="658"/>
    </row>
    <row r="15" spans="1:50" ht="21" customHeight="1" x14ac:dyDescent="0.15">
      <c r="A15" s="454"/>
      <c r="B15" s="455"/>
      <c r="C15" s="455"/>
      <c r="D15" s="455"/>
      <c r="E15" s="455"/>
      <c r="F15" s="456"/>
      <c r="G15" s="467"/>
      <c r="H15" s="468"/>
      <c r="I15" s="333" t="s">
        <v>62</v>
      </c>
      <c r="J15" s="334"/>
      <c r="K15" s="334"/>
      <c r="L15" s="334"/>
      <c r="M15" s="334"/>
      <c r="N15" s="334"/>
      <c r="O15" s="335"/>
      <c r="P15" s="62" t="s">
        <v>446</v>
      </c>
      <c r="Q15" s="63"/>
      <c r="R15" s="63"/>
      <c r="S15" s="63"/>
      <c r="T15" s="63"/>
      <c r="U15" s="63"/>
      <c r="V15" s="64"/>
      <c r="W15" s="62" t="s">
        <v>446</v>
      </c>
      <c r="X15" s="63"/>
      <c r="Y15" s="63"/>
      <c r="Z15" s="63"/>
      <c r="AA15" s="63"/>
      <c r="AB15" s="63"/>
      <c r="AC15" s="64"/>
      <c r="AD15" s="62" t="s">
        <v>446</v>
      </c>
      <c r="AE15" s="63"/>
      <c r="AF15" s="63"/>
      <c r="AG15" s="63"/>
      <c r="AH15" s="63"/>
      <c r="AI15" s="63"/>
      <c r="AJ15" s="64"/>
      <c r="AK15" s="62" t="s">
        <v>446</v>
      </c>
      <c r="AL15" s="63"/>
      <c r="AM15" s="63"/>
      <c r="AN15" s="63"/>
      <c r="AO15" s="63"/>
      <c r="AP15" s="63"/>
      <c r="AQ15" s="64"/>
      <c r="AR15" s="62"/>
      <c r="AS15" s="63"/>
      <c r="AT15" s="63"/>
      <c r="AU15" s="63"/>
      <c r="AV15" s="63"/>
      <c r="AW15" s="63"/>
      <c r="AX15" s="656"/>
    </row>
    <row r="16" spans="1:50" ht="21" customHeight="1" x14ac:dyDescent="0.15">
      <c r="A16" s="454"/>
      <c r="B16" s="455"/>
      <c r="C16" s="455"/>
      <c r="D16" s="455"/>
      <c r="E16" s="455"/>
      <c r="F16" s="456"/>
      <c r="G16" s="467"/>
      <c r="H16" s="468"/>
      <c r="I16" s="333" t="s">
        <v>63</v>
      </c>
      <c r="J16" s="334"/>
      <c r="K16" s="334"/>
      <c r="L16" s="334"/>
      <c r="M16" s="334"/>
      <c r="N16" s="334"/>
      <c r="O16" s="335"/>
      <c r="P16" s="62" t="s">
        <v>446</v>
      </c>
      <c r="Q16" s="63"/>
      <c r="R16" s="63"/>
      <c r="S16" s="63"/>
      <c r="T16" s="63"/>
      <c r="U16" s="63"/>
      <c r="V16" s="64"/>
      <c r="W16" s="62" t="s">
        <v>446</v>
      </c>
      <c r="X16" s="63"/>
      <c r="Y16" s="63"/>
      <c r="Z16" s="63"/>
      <c r="AA16" s="63"/>
      <c r="AB16" s="63"/>
      <c r="AC16" s="64"/>
      <c r="AD16" s="62" t="s">
        <v>446</v>
      </c>
      <c r="AE16" s="63"/>
      <c r="AF16" s="63"/>
      <c r="AG16" s="63"/>
      <c r="AH16" s="63"/>
      <c r="AI16" s="63"/>
      <c r="AJ16" s="64"/>
      <c r="AK16" s="62"/>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446</v>
      </c>
      <c r="Q17" s="63"/>
      <c r="R17" s="63"/>
      <c r="S17" s="63"/>
      <c r="T17" s="63"/>
      <c r="U17" s="63"/>
      <c r="V17" s="64"/>
      <c r="W17" s="62" t="s">
        <v>446</v>
      </c>
      <c r="X17" s="63"/>
      <c r="Y17" s="63"/>
      <c r="Z17" s="63"/>
      <c r="AA17" s="63"/>
      <c r="AB17" s="63"/>
      <c r="AC17" s="64"/>
      <c r="AD17" s="62" t="s">
        <v>446</v>
      </c>
      <c r="AE17" s="63"/>
      <c r="AF17" s="63"/>
      <c r="AG17" s="63"/>
      <c r="AH17" s="63"/>
      <c r="AI17" s="63"/>
      <c r="AJ17" s="64"/>
      <c r="AK17" s="62"/>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127</v>
      </c>
      <c r="Q18" s="307"/>
      <c r="R18" s="307"/>
      <c r="S18" s="307"/>
      <c r="T18" s="307"/>
      <c r="U18" s="307"/>
      <c r="V18" s="308"/>
      <c r="W18" s="306">
        <f>SUM(W13:AC17)</f>
        <v>117</v>
      </c>
      <c r="X18" s="307"/>
      <c r="Y18" s="307"/>
      <c r="Z18" s="307"/>
      <c r="AA18" s="307"/>
      <c r="AB18" s="307"/>
      <c r="AC18" s="308"/>
      <c r="AD18" s="306">
        <f t="shared" ref="AD18" si="0">SUM(AD13:AJ17)</f>
        <v>101</v>
      </c>
      <c r="AE18" s="307"/>
      <c r="AF18" s="307"/>
      <c r="AG18" s="307"/>
      <c r="AH18" s="307"/>
      <c r="AI18" s="307"/>
      <c r="AJ18" s="308"/>
      <c r="AK18" s="306">
        <f t="shared" ref="AK18" si="1">SUM(AK13:AQ17)</f>
        <v>105</v>
      </c>
      <c r="AL18" s="307"/>
      <c r="AM18" s="307"/>
      <c r="AN18" s="307"/>
      <c r="AO18" s="307"/>
      <c r="AP18" s="307"/>
      <c r="AQ18" s="308"/>
      <c r="AR18" s="306">
        <f t="shared" ref="AR18" si="2">SUM(AR13:AX17)</f>
        <v>105</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v>127</v>
      </c>
      <c r="Q19" s="63"/>
      <c r="R19" s="63"/>
      <c r="S19" s="63"/>
      <c r="T19" s="63"/>
      <c r="U19" s="63"/>
      <c r="V19" s="64"/>
      <c r="W19" s="62">
        <v>113</v>
      </c>
      <c r="X19" s="63"/>
      <c r="Y19" s="63"/>
      <c r="Z19" s="63"/>
      <c r="AA19" s="63"/>
      <c r="AB19" s="63"/>
      <c r="AC19" s="64"/>
      <c r="AD19" s="62">
        <v>99</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f>IF(P18=0, "-", P19/P18)</f>
        <v>1</v>
      </c>
      <c r="Q20" s="311"/>
      <c r="R20" s="311"/>
      <c r="S20" s="311"/>
      <c r="T20" s="311"/>
      <c r="U20" s="311"/>
      <c r="V20" s="311"/>
      <c r="W20" s="311">
        <f>IF(W18=0, "-", W19/W18)</f>
        <v>0.96581196581196582</v>
      </c>
      <c r="X20" s="311"/>
      <c r="Y20" s="311"/>
      <c r="Z20" s="311"/>
      <c r="AA20" s="311"/>
      <c r="AB20" s="311"/>
      <c r="AC20" s="311"/>
      <c r="AD20" s="311">
        <f>IF(AD18=0, "-", AD19/AD18)</f>
        <v>0.98019801980198018</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30</v>
      </c>
      <c r="AV22" s="101"/>
      <c r="AW22" s="99" t="s">
        <v>355</v>
      </c>
      <c r="AX22" s="100"/>
    </row>
    <row r="23" spans="1:50" ht="22.5" customHeight="1" x14ac:dyDescent="0.15">
      <c r="A23" s="207"/>
      <c r="B23" s="205"/>
      <c r="C23" s="205"/>
      <c r="D23" s="205"/>
      <c r="E23" s="205"/>
      <c r="F23" s="206"/>
      <c r="G23" s="312" t="s">
        <v>384</v>
      </c>
      <c r="H23" s="279"/>
      <c r="I23" s="279"/>
      <c r="J23" s="279"/>
      <c r="K23" s="279"/>
      <c r="L23" s="279"/>
      <c r="M23" s="279"/>
      <c r="N23" s="279"/>
      <c r="O23" s="280"/>
      <c r="P23" s="245" t="s">
        <v>383</v>
      </c>
      <c r="Q23" s="186"/>
      <c r="R23" s="186"/>
      <c r="S23" s="186"/>
      <c r="T23" s="186"/>
      <c r="U23" s="186"/>
      <c r="V23" s="186"/>
      <c r="W23" s="186"/>
      <c r="X23" s="187"/>
      <c r="Y23" s="284" t="s">
        <v>14</v>
      </c>
      <c r="Z23" s="285"/>
      <c r="AA23" s="286"/>
      <c r="AB23" s="652" t="s">
        <v>387</v>
      </c>
      <c r="AC23" s="287"/>
      <c r="AD23" s="287"/>
      <c r="AE23" s="84">
        <v>55.5</v>
      </c>
      <c r="AF23" s="85"/>
      <c r="AG23" s="85"/>
      <c r="AH23" s="85"/>
      <c r="AI23" s="86"/>
      <c r="AJ23" s="84">
        <v>55</v>
      </c>
      <c r="AK23" s="85"/>
      <c r="AL23" s="85"/>
      <c r="AM23" s="85"/>
      <c r="AN23" s="86"/>
      <c r="AO23" s="84">
        <v>59.6</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386</v>
      </c>
      <c r="AC24" s="277"/>
      <c r="AD24" s="277"/>
      <c r="AE24" s="84">
        <v>50</v>
      </c>
      <c r="AF24" s="85"/>
      <c r="AG24" s="85"/>
      <c r="AH24" s="85"/>
      <c r="AI24" s="86"/>
      <c r="AJ24" s="84">
        <v>55</v>
      </c>
      <c r="AK24" s="85"/>
      <c r="AL24" s="85"/>
      <c r="AM24" s="85"/>
      <c r="AN24" s="86"/>
      <c r="AO24" s="84">
        <v>60</v>
      </c>
      <c r="AP24" s="85"/>
      <c r="AQ24" s="85"/>
      <c r="AR24" s="85"/>
      <c r="AS24" s="86"/>
      <c r="AT24" s="84">
        <v>80</v>
      </c>
      <c r="AU24" s="85"/>
      <c r="AV24" s="85"/>
      <c r="AW24" s="85"/>
      <c r="AX24" s="87"/>
    </row>
    <row r="25" spans="1:50" ht="22.5" customHeight="1" x14ac:dyDescent="0.15">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1" t="s">
        <v>15</v>
      </c>
      <c r="Z25" s="112"/>
      <c r="AA25" s="162"/>
      <c r="AB25" s="673" t="s">
        <v>359</v>
      </c>
      <c r="AC25" s="255"/>
      <c r="AD25" s="255"/>
      <c r="AE25" s="84">
        <v>111</v>
      </c>
      <c r="AF25" s="85"/>
      <c r="AG25" s="85"/>
      <c r="AH25" s="85"/>
      <c r="AI25" s="86"/>
      <c r="AJ25" s="84">
        <v>100</v>
      </c>
      <c r="AK25" s="85"/>
      <c r="AL25" s="85"/>
      <c r="AM25" s="85"/>
      <c r="AN25" s="86"/>
      <c r="AO25" s="84">
        <v>99.3</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3" t="s">
        <v>303</v>
      </c>
      <c r="AU26" s="654"/>
      <c r="AV26" s="654"/>
      <c r="AW26" s="654"/>
      <c r="AX26" s="655"/>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5" t="s">
        <v>320</v>
      </c>
      <c r="B47" s="676" t="s">
        <v>317</v>
      </c>
      <c r="C47" s="227"/>
      <c r="D47" s="227"/>
      <c r="E47" s="227"/>
      <c r="F47" s="228"/>
      <c r="G47" s="614" t="s">
        <v>311</v>
      </c>
      <c r="H47" s="614"/>
      <c r="I47" s="614"/>
      <c r="J47" s="614"/>
      <c r="K47" s="614"/>
      <c r="L47" s="614"/>
      <c r="M47" s="614"/>
      <c r="N47" s="614"/>
      <c r="O47" s="614"/>
      <c r="P47" s="614"/>
      <c r="Q47" s="614"/>
      <c r="R47" s="614"/>
      <c r="S47" s="614"/>
      <c r="T47" s="614"/>
      <c r="U47" s="614"/>
      <c r="V47" s="614"/>
      <c r="W47" s="614"/>
      <c r="X47" s="614"/>
      <c r="Y47" s="614"/>
      <c r="Z47" s="614"/>
      <c r="AA47" s="681"/>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x14ac:dyDescent="0.15">
      <c r="A48" s="225"/>
      <c r="B48" s="676"/>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6"/>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8"/>
    </row>
    <row r="50" spans="1:50" ht="22.5" hidden="1" customHeight="1" x14ac:dyDescent="0.15">
      <c r="A50" s="225"/>
      <c r="B50" s="676"/>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0"/>
    </row>
    <row r="51" spans="1:50" ht="22.5" hidden="1" customHeight="1" x14ac:dyDescent="0.15">
      <c r="A51" s="225"/>
      <c r="B51" s="677"/>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2"/>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0"/>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1" t="s">
        <v>69</v>
      </c>
      <c r="AF67" s="109"/>
      <c r="AG67" s="109"/>
      <c r="AH67" s="109"/>
      <c r="AI67" s="109"/>
      <c r="AJ67" s="651" t="s">
        <v>70</v>
      </c>
      <c r="AK67" s="109"/>
      <c r="AL67" s="109"/>
      <c r="AM67" s="109"/>
      <c r="AN67" s="109"/>
      <c r="AO67" s="651"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385</v>
      </c>
      <c r="H68" s="186"/>
      <c r="I68" s="186"/>
      <c r="J68" s="186"/>
      <c r="K68" s="186"/>
      <c r="L68" s="186"/>
      <c r="M68" s="186"/>
      <c r="N68" s="186"/>
      <c r="O68" s="186"/>
      <c r="P68" s="186"/>
      <c r="Q68" s="186"/>
      <c r="R68" s="186"/>
      <c r="S68" s="186"/>
      <c r="T68" s="186"/>
      <c r="U68" s="186"/>
      <c r="V68" s="186"/>
      <c r="W68" s="186"/>
      <c r="X68" s="187"/>
      <c r="Y68" s="323" t="s">
        <v>66</v>
      </c>
      <c r="Z68" s="324"/>
      <c r="AA68" s="325"/>
      <c r="AB68" s="193" t="s">
        <v>388</v>
      </c>
      <c r="AC68" s="194"/>
      <c r="AD68" s="195"/>
      <c r="AE68" s="84">
        <v>1041</v>
      </c>
      <c r="AF68" s="85"/>
      <c r="AG68" s="85"/>
      <c r="AH68" s="85"/>
      <c r="AI68" s="86"/>
      <c r="AJ68" s="84">
        <v>917</v>
      </c>
      <c r="AK68" s="85"/>
      <c r="AL68" s="85"/>
      <c r="AM68" s="85"/>
      <c r="AN68" s="86"/>
      <c r="AO68" s="84">
        <v>877</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388</v>
      </c>
      <c r="AC69" s="202"/>
      <c r="AD69" s="203"/>
      <c r="AE69" s="84">
        <v>1000</v>
      </c>
      <c r="AF69" s="85"/>
      <c r="AG69" s="85"/>
      <c r="AH69" s="85"/>
      <c r="AI69" s="86"/>
      <c r="AJ69" s="84">
        <v>1000</v>
      </c>
      <c r="AK69" s="85"/>
      <c r="AL69" s="85"/>
      <c r="AM69" s="85"/>
      <c r="AN69" s="86"/>
      <c r="AO69" s="84">
        <v>1000</v>
      </c>
      <c r="AP69" s="85"/>
      <c r="AQ69" s="85"/>
      <c r="AR69" s="85"/>
      <c r="AS69" s="86"/>
      <c r="AT69" s="84">
        <v>1000</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401</v>
      </c>
      <c r="H83" s="135"/>
      <c r="I83" s="135"/>
      <c r="J83" s="135"/>
      <c r="K83" s="135"/>
      <c r="L83" s="135"/>
      <c r="M83" s="135"/>
      <c r="N83" s="135"/>
      <c r="O83" s="135"/>
      <c r="P83" s="135"/>
      <c r="Q83" s="135"/>
      <c r="R83" s="135"/>
      <c r="S83" s="135"/>
      <c r="T83" s="135"/>
      <c r="U83" s="135"/>
      <c r="V83" s="135"/>
      <c r="W83" s="135"/>
      <c r="X83" s="135"/>
      <c r="Y83" s="137" t="s">
        <v>17</v>
      </c>
      <c r="Z83" s="138"/>
      <c r="AA83" s="139"/>
      <c r="AB83" s="172" t="s">
        <v>402</v>
      </c>
      <c r="AC83" s="141"/>
      <c r="AD83" s="142"/>
      <c r="AE83" s="143">
        <v>1250</v>
      </c>
      <c r="AF83" s="144"/>
      <c r="AG83" s="144"/>
      <c r="AH83" s="144"/>
      <c r="AI83" s="144"/>
      <c r="AJ83" s="143">
        <v>1000</v>
      </c>
      <c r="AK83" s="144"/>
      <c r="AL83" s="144"/>
      <c r="AM83" s="144"/>
      <c r="AN83" s="144"/>
      <c r="AO83" s="143">
        <v>1000</v>
      </c>
      <c r="AP83" s="144"/>
      <c r="AQ83" s="144"/>
      <c r="AR83" s="144"/>
      <c r="AS83" s="144"/>
      <c r="AT83" s="84">
        <v>1250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377</v>
      </c>
      <c r="AC84" s="149"/>
      <c r="AD84" s="150"/>
      <c r="AE84" s="148" t="s">
        <v>403</v>
      </c>
      <c r="AF84" s="149"/>
      <c r="AG84" s="149"/>
      <c r="AH84" s="149"/>
      <c r="AI84" s="150"/>
      <c r="AJ84" s="148" t="s">
        <v>404</v>
      </c>
      <c r="AK84" s="149"/>
      <c r="AL84" s="149"/>
      <c r="AM84" s="149"/>
      <c r="AN84" s="150"/>
      <c r="AO84" s="148" t="s">
        <v>405</v>
      </c>
      <c r="AP84" s="149"/>
      <c r="AQ84" s="149"/>
      <c r="AR84" s="149"/>
      <c r="AS84" s="150"/>
      <c r="AT84" s="148" t="s">
        <v>444</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410</v>
      </c>
      <c r="D98" s="404"/>
      <c r="E98" s="404"/>
      <c r="F98" s="404"/>
      <c r="G98" s="404"/>
      <c r="H98" s="404"/>
      <c r="I98" s="404"/>
      <c r="J98" s="404"/>
      <c r="K98" s="405"/>
      <c r="L98" s="62">
        <v>0.4</v>
      </c>
      <c r="M98" s="63"/>
      <c r="N98" s="63"/>
      <c r="O98" s="63"/>
      <c r="P98" s="63"/>
      <c r="Q98" s="64"/>
      <c r="R98" s="62">
        <v>0.4</v>
      </c>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8"/>
      <c r="B99" s="369"/>
      <c r="C99" s="152" t="s">
        <v>411</v>
      </c>
      <c r="D99" s="153"/>
      <c r="E99" s="153"/>
      <c r="F99" s="153"/>
      <c r="G99" s="153"/>
      <c r="H99" s="153"/>
      <c r="I99" s="153"/>
      <c r="J99" s="153"/>
      <c r="K99" s="154"/>
      <c r="L99" s="62">
        <v>12</v>
      </c>
      <c r="M99" s="63"/>
      <c r="N99" s="63"/>
      <c r="O99" s="63"/>
      <c r="P99" s="63"/>
      <c r="Q99" s="64"/>
      <c r="R99" s="62">
        <v>12</v>
      </c>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8"/>
      <c r="B100" s="369"/>
      <c r="C100" s="152" t="s">
        <v>412</v>
      </c>
      <c r="D100" s="153"/>
      <c r="E100" s="153"/>
      <c r="F100" s="153"/>
      <c r="G100" s="153"/>
      <c r="H100" s="153"/>
      <c r="I100" s="153"/>
      <c r="J100" s="153"/>
      <c r="K100" s="154"/>
      <c r="L100" s="62">
        <v>0.4</v>
      </c>
      <c r="M100" s="63"/>
      <c r="N100" s="63"/>
      <c r="O100" s="63"/>
      <c r="P100" s="63"/>
      <c r="Q100" s="64"/>
      <c r="R100" s="62">
        <v>0.4</v>
      </c>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8"/>
      <c r="B101" s="369"/>
      <c r="C101" s="152" t="s">
        <v>413</v>
      </c>
      <c r="D101" s="153"/>
      <c r="E101" s="153"/>
      <c r="F101" s="153"/>
      <c r="G101" s="153"/>
      <c r="H101" s="153"/>
      <c r="I101" s="153"/>
      <c r="J101" s="153"/>
      <c r="K101" s="154"/>
      <c r="L101" s="62">
        <v>93</v>
      </c>
      <c r="M101" s="63"/>
      <c r="N101" s="63"/>
      <c r="O101" s="63"/>
      <c r="P101" s="63"/>
      <c r="Q101" s="64"/>
      <c r="R101" s="62">
        <v>93</v>
      </c>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0"/>
      <c r="B104" s="371"/>
      <c r="C104" s="360" t="s">
        <v>22</v>
      </c>
      <c r="D104" s="361"/>
      <c r="E104" s="361"/>
      <c r="F104" s="361"/>
      <c r="G104" s="361"/>
      <c r="H104" s="361"/>
      <c r="I104" s="361"/>
      <c r="J104" s="361"/>
      <c r="K104" s="362"/>
      <c r="L104" s="363">
        <f>SUM(L98:Q103)</f>
        <v>105.8</v>
      </c>
      <c r="M104" s="364"/>
      <c r="N104" s="364"/>
      <c r="O104" s="364"/>
      <c r="P104" s="364"/>
      <c r="Q104" s="365"/>
      <c r="R104" s="363">
        <f>SUM(R98:W103)</f>
        <v>105.8</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26.2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7" t="s">
        <v>391</v>
      </c>
      <c r="AE108" s="598"/>
      <c r="AF108" s="598"/>
      <c r="AG108" s="594" t="s">
        <v>396</v>
      </c>
      <c r="AH108" s="595"/>
      <c r="AI108" s="595"/>
      <c r="AJ108" s="595"/>
      <c r="AK108" s="595"/>
      <c r="AL108" s="595"/>
      <c r="AM108" s="595"/>
      <c r="AN108" s="595"/>
      <c r="AO108" s="595"/>
      <c r="AP108" s="595"/>
      <c r="AQ108" s="595"/>
      <c r="AR108" s="595"/>
      <c r="AS108" s="595"/>
      <c r="AT108" s="595"/>
      <c r="AU108" s="595"/>
      <c r="AV108" s="595"/>
      <c r="AW108" s="595"/>
      <c r="AX108" s="596"/>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391</v>
      </c>
      <c r="AE109" s="432"/>
      <c r="AF109" s="432"/>
      <c r="AG109" s="523" t="s">
        <v>395</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391</v>
      </c>
      <c r="AE110" s="577"/>
      <c r="AF110" s="577"/>
      <c r="AG110" s="521" t="s">
        <v>397</v>
      </c>
      <c r="AH110" s="188"/>
      <c r="AI110" s="188"/>
      <c r="AJ110" s="188"/>
      <c r="AK110" s="188"/>
      <c r="AL110" s="188"/>
      <c r="AM110" s="188"/>
      <c r="AN110" s="188"/>
      <c r="AO110" s="188"/>
      <c r="AP110" s="188"/>
      <c r="AQ110" s="188"/>
      <c r="AR110" s="188"/>
      <c r="AS110" s="188"/>
      <c r="AT110" s="188"/>
      <c r="AU110" s="188"/>
      <c r="AV110" s="188"/>
      <c r="AW110" s="188"/>
      <c r="AX110" s="522"/>
    </row>
    <row r="111" spans="1:50" ht="27" customHeight="1" x14ac:dyDescent="0.15">
      <c r="A111" s="541" t="s">
        <v>46</v>
      </c>
      <c r="B111" s="579"/>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578" t="s">
        <v>391</v>
      </c>
      <c r="AE111" s="428"/>
      <c r="AF111" s="428"/>
      <c r="AG111" s="291" t="s">
        <v>393</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80"/>
      <c r="B112" s="581"/>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3" t="s">
        <v>392</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80"/>
      <c r="B113" s="581"/>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3" t="s">
        <v>379</v>
      </c>
      <c r="AE113" s="432"/>
      <c r="AF113" s="432"/>
      <c r="AG113" s="523" t="s">
        <v>406</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80"/>
      <c r="B114" s="581"/>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3" t="s">
        <v>392</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30" customHeight="1" x14ac:dyDescent="0.15">
      <c r="A115" s="580"/>
      <c r="B115" s="581"/>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3" t="s">
        <v>379</v>
      </c>
      <c r="AE115" s="432"/>
      <c r="AF115" s="432"/>
      <c r="AG115" s="523" t="s">
        <v>398</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80"/>
      <c r="B116" s="581"/>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6" t="s">
        <v>392</v>
      </c>
      <c r="AE116" s="627"/>
      <c r="AF116" s="627"/>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87" t="s">
        <v>379</v>
      </c>
      <c r="AE117" s="577"/>
      <c r="AF117" s="588"/>
      <c r="AG117" s="592" t="s">
        <v>399</v>
      </c>
      <c r="AH117" s="425"/>
      <c r="AI117" s="425"/>
      <c r="AJ117" s="425"/>
      <c r="AK117" s="425"/>
      <c r="AL117" s="425"/>
      <c r="AM117" s="425"/>
      <c r="AN117" s="425"/>
      <c r="AO117" s="425"/>
      <c r="AP117" s="425"/>
      <c r="AQ117" s="425"/>
      <c r="AR117" s="425"/>
      <c r="AS117" s="425"/>
      <c r="AT117" s="425"/>
      <c r="AU117" s="425"/>
      <c r="AV117" s="425"/>
      <c r="AW117" s="425"/>
      <c r="AX117" s="593"/>
      <c r="BG117" s="10"/>
      <c r="BH117" s="10"/>
      <c r="BI117" s="10"/>
      <c r="BJ117" s="10"/>
    </row>
    <row r="118" spans="1:64" ht="27.75" customHeight="1" x14ac:dyDescent="0.15">
      <c r="A118" s="541" t="s">
        <v>47</v>
      </c>
      <c r="B118" s="579"/>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578" t="s">
        <v>442</v>
      </c>
      <c r="AE118" s="428"/>
      <c r="AF118" s="631"/>
      <c r="AG118" s="291" t="s">
        <v>443</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80"/>
      <c r="B119" s="581"/>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9" t="s">
        <v>392</v>
      </c>
      <c r="AE119" s="600"/>
      <c r="AF119" s="600"/>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80"/>
      <c r="B120" s="581"/>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3" t="s">
        <v>379</v>
      </c>
      <c r="AE120" s="432"/>
      <c r="AF120" s="432"/>
      <c r="AG120" s="523" t="s">
        <v>400</v>
      </c>
      <c r="AH120" s="295"/>
      <c r="AI120" s="295"/>
      <c r="AJ120" s="295"/>
      <c r="AK120" s="295"/>
      <c r="AL120" s="295"/>
      <c r="AM120" s="295"/>
      <c r="AN120" s="295"/>
      <c r="AO120" s="295"/>
      <c r="AP120" s="295"/>
      <c r="AQ120" s="295"/>
      <c r="AR120" s="295"/>
      <c r="AS120" s="295"/>
      <c r="AT120" s="295"/>
      <c r="AU120" s="295"/>
      <c r="AV120" s="295"/>
      <c r="AW120" s="295"/>
      <c r="AX120" s="296"/>
    </row>
    <row r="121" spans="1:64" ht="59.25" customHeight="1" x14ac:dyDescent="0.15">
      <c r="A121" s="582"/>
      <c r="B121" s="583"/>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3" t="s">
        <v>379</v>
      </c>
      <c r="AE121" s="432"/>
      <c r="AF121" s="432"/>
      <c r="AG121" s="521" t="s">
        <v>394</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6" t="s">
        <v>80</v>
      </c>
      <c r="B122" s="617"/>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392</v>
      </c>
      <c r="AE122" s="428"/>
      <c r="AF122" s="428"/>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0"/>
      <c r="AH123" s="267"/>
      <c r="AI123" s="267"/>
      <c r="AJ123" s="267"/>
      <c r="AK123" s="267"/>
      <c r="AL123" s="267"/>
      <c r="AM123" s="267"/>
      <c r="AN123" s="267"/>
      <c r="AO123" s="267"/>
      <c r="AP123" s="267"/>
      <c r="AQ123" s="267"/>
      <c r="AR123" s="267"/>
      <c r="AS123" s="267"/>
      <c r="AT123" s="267"/>
      <c r="AU123" s="267"/>
      <c r="AV123" s="267"/>
      <c r="AW123" s="267"/>
      <c r="AX123" s="571"/>
    </row>
    <row r="124" spans="1:64" ht="16.5" customHeight="1" x14ac:dyDescent="0.15">
      <c r="A124" s="618"/>
      <c r="B124" s="619"/>
      <c r="C124" s="632"/>
      <c r="D124" s="633"/>
      <c r="E124" s="633"/>
      <c r="F124" s="633"/>
      <c r="G124" s="633"/>
      <c r="H124" s="633"/>
      <c r="I124" s="633"/>
      <c r="J124" s="633"/>
      <c r="K124" s="633"/>
      <c r="L124" s="633"/>
      <c r="M124" s="633"/>
      <c r="N124" s="633"/>
      <c r="O124" s="634"/>
      <c r="P124" s="641"/>
      <c r="Q124" s="641"/>
      <c r="R124" s="641"/>
      <c r="S124" s="642"/>
      <c r="T124" s="624"/>
      <c r="U124" s="295"/>
      <c r="V124" s="295"/>
      <c r="W124" s="295"/>
      <c r="X124" s="295"/>
      <c r="Y124" s="295"/>
      <c r="Z124" s="295"/>
      <c r="AA124" s="295"/>
      <c r="AB124" s="295"/>
      <c r="AC124" s="295"/>
      <c r="AD124" s="295"/>
      <c r="AE124" s="295"/>
      <c r="AF124" s="625"/>
      <c r="AG124" s="570"/>
      <c r="AH124" s="267"/>
      <c r="AI124" s="267"/>
      <c r="AJ124" s="267"/>
      <c r="AK124" s="267"/>
      <c r="AL124" s="267"/>
      <c r="AM124" s="267"/>
      <c r="AN124" s="267"/>
      <c r="AO124" s="267"/>
      <c r="AP124" s="267"/>
      <c r="AQ124" s="267"/>
      <c r="AR124" s="267"/>
      <c r="AS124" s="267"/>
      <c r="AT124" s="267"/>
      <c r="AU124" s="267"/>
      <c r="AV124" s="267"/>
      <c r="AW124" s="267"/>
      <c r="AX124" s="571"/>
    </row>
    <row r="125" spans="1:64" ht="15.75" customHeight="1" x14ac:dyDescent="0.15">
      <c r="A125" s="620"/>
      <c r="B125" s="621"/>
      <c r="C125" s="635"/>
      <c r="D125" s="636"/>
      <c r="E125" s="636"/>
      <c r="F125" s="636"/>
      <c r="G125" s="636"/>
      <c r="H125" s="636"/>
      <c r="I125" s="636"/>
      <c r="J125" s="636"/>
      <c r="K125" s="636"/>
      <c r="L125" s="636"/>
      <c r="M125" s="636"/>
      <c r="N125" s="636"/>
      <c r="O125" s="637"/>
      <c r="P125" s="643"/>
      <c r="Q125" s="643"/>
      <c r="R125" s="643"/>
      <c r="S125" s="644"/>
      <c r="T125" s="424"/>
      <c r="U125" s="425"/>
      <c r="V125" s="425"/>
      <c r="W125" s="425"/>
      <c r="X125" s="425"/>
      <c r="Y125" s="425"/>
      <c r="Z125" s="425"/>
      <c r="AA125" s="425"/>
      <c r="AB125" s="425"/>
      <c r="AC125" s="425"/>
      <c r="AD125" s="425"/>
      <c r="AE125" s="425"/>
      <c r="AF125" s="426"/>
      <c r="AG125" s="572"/>
      <c r="AH125" s="188"/>
      <c r="AI125" s="188"/>
      <c r="AJ125" s="188"/>
      <c r="AK125" s="188"/>
      <c r="AL125" s="188"/>
      <c r="AM125" s="188"/>
      <c r="AN125" s="188"/>
      <c r="AO125" s="188"/>
      <c r="AP125" s="188"/>
      <c r="AQ125" s="188"/>
      <c r="AR125" s="188"/>
      <c r="AS125" s="188"/>
      <c r="AT125" s="188"/>
      <c r="AU125" s="188"/>
      <c r="AV125" s="188"/>
      <c r="AW125" s="188"/>
      <c r="AX125" s="522"/>
    </row>
    <row r="126" spans="1:64" ht="72" customHeight="1" x14ac:dyDescent="0.15">
      <c r="A126" s="541" t="s">
        <v>58</v>
      </c>
      <c r="B126" s="542"/>
      <c r="C126" s="382" t="s">
        <v>64</v>
      </c>
      <c r="D126" s="564"/>
      <c r="E126" s="564"/>
      <c r="F126" s="565"/>
      <c r="G126" s="535" t="s">
        <v>390</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1" t="s">
        <v>68</v>
      </c>
      <c r="D127" s="352"/>
      <c r="E127" s="352"/>
      <c r="F127" s="353"/>
      <c r="G127" s="354" t="s">
        <v>389</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3" t="s">
        <v>447</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t="s">
        <v>306</v>
      </c>
      <c r="B131" s="539"/>
      <c r="C131" s="539"/>
      <c r="D131" s="539"/>
      <c r="E131" s="540"/>
      <c r="F131" s="557" t="s">
        <v>448</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1" t="s">
        <v>449</v>
      </c>
      <c r="B133" s="422"/>
      <c r="C133" s="422"/>
      <c r="D133" s="422"/>
      <c r="E133" s="423"/>
      <c r="F133" s="560" t="s">
        <v>452</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3" customHeight="1" thickBot="1" x14ac:dyDescent="0.2">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v>56</v>
      </c>
      <c r="H137" s="409"/>
      <c r="I137" s="409"/>
      <c r="J137" s="409"/>
      <c r="K137" s="409"/>
      <c r="L137" s="409"/>
      <c r="M137" s="409"/>
      <c r="N137" s="409"/>
      <c r="O137" s="409"/>
      <c r="P137" s="410"/>
      <c r="Q137" s="395" t="s">
        <v>225</v>
      </c>
      <c r="R137" s="395"/>
      <c r="S137" s="395"/>
      <c r="T137" s="395"/>
      <c r="U137" s="395"/>
      <c r="V137" s="395"/>
      <c r="W137" s="408">
        <v>105</v>
      </c>
      <c r="X137" s="409"/>
      <c r="Y137" s="409"/>
      <c r="Z137" s="409"/>
      <c r="AA137" s="409"/>
      <c r="AB137" s="409"/>
      <c r="AC137" s="409"/>
      <c r="AD137" s="409"/>
      <c r="AE137" s="409"/>
      <c r="AF137" s="410"/>
      <c r="AG137" s="395" t="s">
        <v>226</v>
      </c>
      <c r="AH137" s="395"/>
      <c r="AI137" s="395"/>
      <c r="AJ137" s="395"/>
      <c r="AK137" s="395"/>
      <c r="AL137" s="395"/>
      <c r="AM137" s="391">
        <v>124</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330</v>
      </c>
      <c r="H138" s="412"/>
      <c r="I138" s="412"/>
      <c r="J138" s="412"/>
      <c r="K138" s="412"/>
      <c r="L138" s="412"/>
      <c r="M138" s="412"/>
      <c r="N138" s="412"/>
      <c r="O138" s="412"/>
      <c r="P138" s="413"/>
      <c r="Q138" s="397" t="s">
        <v>228</v>
      </c>
      <c r="R138" s="397"/>
      <c r="S138" s="397"/>
      <c r="T138" s="397"/>
      <c r="U138" s="397"/>
      <c r="V138" s="397"/>
      <c r="W138" s="411">
        <v>321</v>
      </c>
      <c r="X138" s="412"/>
      <c r="Y138" s="412"/>
      <c r="Z138" s="412"/>
      <c r="AA138" s="412"/>
      <c r="AB138" s="412"/>
      <c r="AC138" s="412"/>
      <c r="AD138" s="412"/>
      <c r="AE138" s="412"/>
      <c r="AF138" s="413"/>
      <c r="AG138" s="566"/>
      <c r="AH138" s="567"/>
      <c r="AI138" s="567"/>
      <c r="AJ138" s="567"/>
      <c r="AK138" s="567"/>
      <c r="AL138" s="567"/>
      <c r="AM138" s="604"/>
      <c r="AN138" s="605"/>
      <c r="AO138" s="605"/>
      <c r="AP138" s="605"/>
      <c r="AQ138" s="605"/>
      <c r="AR138" s="605"/>
      <c r="AS138" s="605"/>
      <c r="AT138" s="605"/>
      <c r="AU138" s="605"/>
      <c r="AV138" s="606"/>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414</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43.5" customHeight="1" x14ac:dyDescent="0.15">
      <c r="A180" s="117"/>
      <c r="B180" s="530"/>
      <c r="C180" s="530"/>
      <c r="D180" s="530"/>
      <c r="E180" s="530"/>
      <c r="F180" s="531"/>
      <c r="G180" s="88" t="s">
        <v>415</v>
      </c>
      <c r="H180" s="89"/>
      <c r="I180" s="89"/>
      <c r="J180" s="89"/>
      <c r="K180" s="90"/>
      <c r="L180" s="91" t="s">
        <v>416</v>
      </c>
      <c r="M180" s="92"/>
      <c r="N180" s="92"/>
      <c r="O180" s="92"/>
      <c r="P180" s="92"/>
      <c r="Q180" s="92"/>
      <c r="R180" s="92"/>
      <c r="S180" s="92"/>
      <c r="T180" s="92"/>
      <c r="U180" s="92"/>
      <c r="V180" s="92"/>
      <c r="W180" s="92"/>
      <c r="X180" s="93"/>
      <c r="Y180" s="94">
        <v>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hidden="1"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8" t="s">
        <v>417</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30"/>
      <c r="C193" s="530"/>
      <c r="D193" s="530"/>
      <c r="E193" s="530"/>
      <c r="F193" s="531"/>
      <c r="G193" s="88" t="s">
        <v>418</v>
      </c>
      <c r="H193" s="89"/>
      <c r="I193" s="89"/>
      <c r="J193" s="89"/>
      <c r="K193" s="90"/>
      <c r="L193" s="91" t="s">
        <v>419</v>
      </c>
      <c r="M193" s="92"/>
      <c r="N193" s="92"/>
      <c r="O193" s="92"/>
      <c r="P193" s="92"/>
      <c r="Q193" s="92"/>
      <c r="R193" s="92"/>
      <c r="S193" s="92"/>
      <c r="T193" s="92"/>
      <c r="U193" s="92"/>
      <c r="V193" s="92"/>
      <c r="W193" s="92"/>
      <c r="X193" s="93"/>
      <c r="Y193" s="94">
        <v>7</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8" t="s">
        <v>420</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30"/>
      <c r="C206" s="530"/>
      <c r="D206" s="530"/>
      <c r="E206" s="530"/>
      <c r="F206" s="531"/>
      <c r="G206" s="88" t="s">
        <v>421</v>
      </c>
      <c r="H206" s="89"/>
      <c r="I206" s="89"/>
      <c r="J206" s="89"/>
      <c r="K206" s="90"/>
      <c r="L206" s="91" t="s">
        <v>422</v>
      </c>
      <c r="M206" s="92"/>
      <c r="N206" s="92"/>
      <c r="O206" s="92"/>
      <c r="P206" s="92"/>
      <c r="Q206" s="92"/>
      <c r="R206" s="92"/>
      <c r="S206" s="92"/>
      <c r="T206" s="92"/>
      <c r="U206" s="92"/>
      <c r="V206" s="92"/>
      <c r="W206" s="92"/>
      <c r="X206" s="93"/>
      <c r="Y206" s="94">
        <v>3</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8" t="s">
        <v>423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362</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30"/>
      <c r="C219" s="530"/>
      <c r="D219" s="530"/>
      <c r="E219" s="530"/>
      <c r="F219" s="531"/>
      <c r="G219" s="88" t="s">
        <v>418</v>
      </c>
      <c r="H219" s="89"/>
      <c r="I219" s="89"/>
      <c r="J219" s="89"/>
      <c r="K219" s="90"/>
      <c r="L219" s="91" t="s">
        <v>424</v>
      </c>
      <c r="M219" s="92"/>
      <c r="N219" s="92"/>
      <c r="O219" s="92"/>
      <c r="P219" s="92"/>
      <c r="Q219" s="92"/>
      <c r="R219" s="92"/>
      <c r="S219" s="92"/>
      <c r="T219" s="92"/>
      <c r="U219" s="92"/>
      <c r="V219" s="92"/>
      <c r="W219" s="92"/>
      <c r="X219" s="93"/>
      <c r="Y219" s="94">
        <v>57</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57</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425</v>
      </c>
      <c r="D236" s="104"/>
      <c r="E236" s="104"/>
      <c r="F236" s="104"/>
      <c r="G236" s="104"/>
      <c r="H236" s="104"/>
      <c r="I236" s="104"/>
      <c r="J236" s="104"/>
      <c r="K236" s="104"/>
      <c r="L236" s="104"/>
      <c r="M236" s="108" t="s">
        <v>426</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v>
      </c>
      <c r="AL236" s="106"/>
      <c r="AM236" s="106"/>
      <c r="AN236" s="106"/>
      <c r="AO236" s="106"/>
      <c r="AP236" s="107"/>
      <c r="AQ236" s="108" t="s">
        <v>445</v>
      </c>
      <c r="AR236" s="104"/>
      <c r="AS236" s="104"/>
      <c r="AT236" s="104"/>
      <c r="AU236" s="105" t="s">
        <v>445</v>
      </c>
      <c r="AV236" s="106"/>
      <c r="AW236" s="106"/>
      <c r="AX236" s="107"/>
    </row>
    <row r="237" spans="1:50" ht="24" customHeight="1" x14ac:dyDescent="0.15">
      <c r="A237" s="103">
        <v>2</v>
      </c>
      <c r="B237" s="103">
        <v>1</v>
      </c>
      <c r="C237" s="108" t="s">
        <v>427</v>
      </c>
      <c r="D237" s="104"/>
      <c r="E237" s="104"/>
      <c r="F237" s="104"/>
      <c r="G237" s="104"/>
      <c r="H237" s="104"/>
      <c r="I237" s="104"/>
      <c r="J237" s="104"/>
      <c r="K237" s="104"/>
      <c r="L237" s="104"/>
      <c r="M237" s="108" t="s">
        <v>426</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4</v>
      </c>
      <c r="AL237" s="106"/>
      <c r="AM237" s="106"/>
      <c r="AN237" s="106"/>
      <c r="AO237" s="106"/>
      <c r="AP237" s="107"/>
      <c r="AQ237" s="108" t="s">
        <v>445</v>
      </c>
      <c r="AR237" s="104"/>
      <c r="AS237" s="104"/>
      <c r="AT237" s="104"/>
      <c r="AU237" s="105" t="s">
        <v>445</v>
      </c>
      <c r="AV237" s="106"/>
      <c r="AW237" s="106"/>
      <c r="AX237" s="107"/>
    </row>
    <row r="238" spans="1:50" ht="24" customHeight="1" x14ac:dyDescent="0.15">
      <c r="A238" s="103">
        <v>3</v>
      </c>
      <c r="B238" s="103">
        <v>1</v>
      </c>
      <c r="C238" s="108" t="s">
        <v>428</v>
      </c>
      <c r="D238" s="104"/>
      <c r="E238" s="104"/>
      <c r="F238" s="104"/>
      <c r="G238" s="104"/>
      <c r="H238" s="104"/>
      <c r="I238" s="104"/>
      <c r="J238" s="104"/>
      <c r="K238" s="104"/>
      <c r="L238" s="104"/>
      <c r="M238" s="114" t="s">
        <v>426</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4</v>
      </c>
      <c r="AL238" s="106"/>
      <c r="AM238" s="106"/>
      <c r="AN238" s="106"/>
      <c r="AO238" s="106"/>
      <c r="AP238" s="107"/>
      <c r="AQ238" s="108" t="s">
        <v>445</v>
      </c>
      <c r="AR238" s="104"/>
      <c r="AS238" s="104"/>
      <c r="AT238" s="104"/>
      <c r="AU238" s="105" t="s">
        <v>445</v>
      </c>
      <c r="AV238" s="106"/>
      <c r="AW238" s="106"/>
      <c r="AX238" s="107"/>
    </row>
    <row r="239" spans="1:50" ht="24" customHeight="1" x14ac:dyDescent="0.15">
      <c r="A239" s="103">
        <v>4</v>
      </c>
      <c r="B239" s="103">
        <v>1</v>
      </c>
      <c r="C239" s="108" t="s">
        <v>429</v>
      </c>
      <c r="D239" s="104"/>
      <c r="E239" s="104"/>
      <c r="F239" s="104"/>
      <c r="G239" s="104"/>
      <c r="H239" s="104"/>
      <c r="I239" s="104"/>
      <c r="J239" s="104"/>
      <c r="K239" s="104"/>
      <c r="L239" s="104"/>
      <c r="M239" s="108" t="s">
        <v>426</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3</v>
      </c>
      <c r="AL239" s="106"/>
      <c r="AM239" s="106"/>
      <c r="AN239" s="106"/>
      <c r="AO239" s="106"/>
      <c r="AP239" s="107"/>
      <c r="AQ239" s="108" t="s">
        <v>445</v>
      </c>
      <c r="AR239" s="104"/>
      <c r="AS239" s="104"/>
      <c r="AT239" s="104"/>
      <c r="AU239" s="105" t="s">
        <v>445</v>
      </c>
      <c r="AV239" s="106"/>
      <c r="AW239" s="106"/>
      <c r="AX239" s="107"/>
    </row>
    <row r="240" spans="1:50" ht="24" customHeight="1" x14ac:dyDescent="0.15">
      <c r="A240" s="103">
        <v>5</v>
      </c>
      <c r="B240" s="103">
        <v>1</v>
      </c>
      <c r="C240" s="108" t="s">
        <v>430</v>
      </c>
      <c r="D240" s="104"/>
      <c r="E240" s="104"/>
      <c r="F240" s="104"/>
      <c r="G240" s="104"/>
      <c r="H240" s="104"/>
      <c r="I240" s="104"/>
      <c r="J240" s="104"/>
      <c r="K240" s="104"/>
      <c r="L240" s="104"/>
      <c r="M240" s="108" t="s">
        <v>426</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2</v>
      </c>
      <c r="AL240" s="106"/>
      <c r="AM240" s="106"/>
      <c r="AN240" s="106"/>
      <c r="AO240" s="106"/>
      <c r="AP240" s="107"/>
      <c r="AQ240" s="108" t="s">
        <v>445</v>
      </c>
      <c r="AR240" s="104"/>
      <c r="AS240" s="104"/>
      <c r="AT240" s="104"/>
      <c r="AU240" s="105" t="s">
        <v>445</v>
      </c>
      <c r="AV240" s="106"/>
      <c r="AW240" s="106"/>
      <c r="AX240" s="107"/>
    </row>
    <row r="241" spans="1:50" ht="24" customHeight="1" x14ac:dyDescent="0.15">
      <c r="A241" s="103">
        <v>6</v>
      </c>
      <c r="B241" s="103">
        <v>1</v>
      </c>
      <c r="C241" s="108" t="s">
        <v>431</v>
      </c>
      <c r="D241" s="104"/>
      <c r="E241" s="104"/>
      <c r="F241" s="104"/>
      <c r="G241" s="104"/>
      <c r="H241" s="104"/>
      <c r="I241" s="104"/>
      <c r="J241" s="104"/>
      <c r="K241" s="104"/>
      <c r="L241" s="104"/>
      <c r="M241" s="108" t="s">
        <v>426</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2</v>
      </c>
      <c r="AL241" s="106"/>
      <c r="AM241" s="106"/>
      <c r="AN241" s="106"/>
      <c r="AO241" s="106"/>
      <c r="AP241" s="107"/>
      <c r="AQ241" s="108" t="s">
        <v>445</v>
      </c>
      <c r="AR241" s="104"/>
      <c r="AS241" s="104"/>
      <c r="AT241" s="104"/>
      <c r="AU241" s="105" t="s">
        <v>445</v>
      </c>
      <c r="AV241" s="106"/>
      <c r="AW241" s="106"/>
      <c r="AX241" s="107"/>
    </row>
    <row r="242" spans="1:50" ht="24" customHeight="1" x14ac:dyDescent="0.15">
      <c r="A242" s="103">
        <v>7</v>
      </c>
      <c r="B242" s="103">
        <v>1</v>
      </c>
      <c r="C242" s="108" t="s">
        <v>432</v>
      </c>
      <c r="D242" s="104"/>
      <c r="E242" s="104"/>
      <c r="F242" s="104"/>
      <c r="G242" s="104"/>
      <c r="H242" s="104"/>
      <c r="I242" s="104"/>
      <c r="J242" s="104"/>
      <c r="K242" s="104"/>
      <c r="L242" s="104"/>
      <c r="M242" s="108" t="s">
        <v>426</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2</v>
      </c>
      <c r="AL242" s="106"/>
      <c r="AM242" s="106"/>
      <c r="AN242" s="106"/>
      <c r="AO242" s="106"/>
      <c r="AP242" s="107"/>
      <c r="AQ242" s="108" t="s">
        <v>445</v>
      </c>
      <c r="AR242" s="104"/>
      <c r="AS242" s="104"/>
      <c r="AT242" s="104"/>
      <c r="AU242" s="105" t="s">
        <v>445</v>
      </c>
      <c r="AV242" s="106"/>
      <c r="AW242" s="106"/>
      <c r="AX242" s="107"/>
    </row>
    <row r="243" spans="1:50" ht="24" customHeight="1" x14ac:dyDescent="0.15">
      <c r="A243" s="103">
        <v>8</v>
      </c>
      <c r="B243" s="103">
        <v>1</v>
      </c>
      <c r="C243" s="108" t="s">
        <v>433</v>
      </c>
      <c r="D243" s="104"/>
      <c r="E243" s="104"/>
      <c r="F243" s="104"/>
      <c r="G243" s="104"/>
      <c r="H243" s="104"/>
      <c r="I243" s="104"/>
      <c r="J243" s="104"/>
      <c r="K243" s="104"/>
      <c r="L243" s="104"/>
      <c r="M243" s="108" t="s">
        <v>426</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2</v>
      </c>
      <c r="AL243" s="106"/>
      <c r="AM243" s="106"/>
      <c r="AN243" s="106"/>
      <c r="AO243" s="106"/>
      <c r="AP243" s="107"/>
      <c r="AQ243" s="108" t="s">
        <v>445</v>
      </c>
      <c r="AR243" s="104"/>
      <c r="AS243" s="104"/>
      <c r="AT243" s="104"/>
      <c r="AU243" s="105" t="s">
        <v>445</v>
      </c>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42" customHeight="1" x14ac:dyDescent="0.15">
      <c r="A269" s="103">
        <v>1</v>
      </c>
      <c r="B269" s="103">
        <v>1</v>
      </c>
      <c r="C269" s="108" t="s">
        <v>434</v>
      </c>
      <c r="D269" s="104"/>
      <c r="E269" s="104"/>
      <c r="F269" s="104"/>
      <c r="G269" s="104"/>
      <c r="H269" s="104"/>
      <c r="I269" s="104"/>
      <c r="J269" s="104"/>
      <c r="K269" s="104"/>
      <c r="L269" s="104"/>
      <c r="M269" s="108" t="s">
        <v>435</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7</v>
      </c>
      <c r="AL269" s="106"/>
      <c r="AM269" s="106"/>
      <c r="AN269" s="106"/>
      <c r="AO269" s="106"/>
      <c r="AP269" s="107"/>
      <c r="AQ269" s="108">
        <v>4</v>
      </c>
      <c r="AR269" s="104"/>
      <c r="AS269" s="104"/>
      <c r="AT269" s="104"/>
      <c r="AU269" s="105">
        <v>64</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5.25"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48" customHeight="1" x14ac:dyDescent="0.15">
      <c r="A302" s="103">
        <v>1</v>
      </c>
      <c r="B302" s="103">
        <v>1</v>
      </c>
      <c r="C302" s="108" t="s">
        <v>436</v>
      </c>
      <c r="D302" s="104"/>
      <c r="E302" s="104"/>
      <c r="F302" s="104"/>
      <c r="G302" s="104"/>
      <c r="H302" s="104"/>
      <c r="I302" s="104"/>
      <c r="J302" s="104"/>
      <c r="K302" s="104"/>
      <c r="L302" s="104"/>
      <c r="M302" s="108" t="s">
        <v>437</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3</v>
      </c>
      <c r="AL302" s="106"/>
      <c r="AM302" s="106"/>
      <c r="AN302" s="106"/>
      <c r="AO302" s="106"/>
      <c r="AP302" s="107"/>
      <c r="AQ302" s="108" t="s">
        <v>445</v>
      </c>
      <c r="AR302" s="104"/>
      <c r="AS302" s="104"/>
      <c r="AT302" s="104"/>
      <c r="AU302" s="105" t="s">
        <v>445</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46.5" customHeight="1" x14ac:dyDescent="0.15">
      <c r="A335" s="103">
        <v>1</v>
      </c>
      <c r="B335" s="103">
        <v>1</v>
      </c>
      <c r="C335" s="108" t="s">
        <v>438</v>
      </c>
      <c r="D335" s="104"/>
      <c r="E335" s="104"/>
      <c r="F335" s="104"/>
      <c r="G335" s="104"/>
      <c r="H335" s="104"/>
      <c r="I335" s="104"/>
      <c r="J335" s="104"/>
      <c r="K335" s="104"/>
      <c r="L335" s="104"/>
      <c r="M335" s="108" t="s">
        <v>439</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57</v>
      </c>
      <c r="AL335" s="106"/>
      <c r="AM335" s="106"/>
      <c r="AN335" s="106"/>
      <c r="AO335" s="106"/>
      <c r="AP335" s="107"/>
      <c r="AQ335" s="108" t="s">
        <v>440</v>
      </c>
      <c r="AR335" s="104"/>
      <c r="AS335" s="104"/>
      <c r="AT335" s="104"/>
      <c r="AU335" s="105">
        <v>99</v>
      </c>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0.25"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7" priority="581">
      <formula>IF(RIGHT(TEXT(P14,"0.#"),1)=".",FALSE,TRUE)</formula>
    </cfRule>
    <cfRule type="expression" dxfId="216" priority="582">
      <formula>IF(RIGHT(TEXT(P14,"0.#"),1)=".",TRUE,FALSE)</formula>
    </cfRule>
  </conditionalFormatting>
  <conditionalFormatting sqref="AE23:AI23">
    <cfRule type="expression" dxfId="215" priority="571">
      <formula>IF(RIGHT(TEXT(AE23,"0.#"),1)=".",FALSE,TRUE)</formula>
    </cfRule>
    <cfRule type="expression" dxfId="214" priority="572">
      <formula>IF(RIGHT(TEXT(AE23,"0.#"),1)=".",TRUE,FALSE)</formula>
    </cfRule>
  </conditionalFormatting>
  <conditionalFormatting sqref="AE69:AX69">
    <cfRule type="expression" dxfId="213" priority="503">
      <formula>IF(RIGHT(TEXT(AE69,"0.#"),1)=".",FALSE,TRUE)</formula>
    </cfRule>
    <cfRule type="expression" dxfId="212" priority="504">
      <formula>IF(RIGHT(TEXT(AE69,"0.#"),1)=".",TRUE,FALSE)</formula>
    </cfRule>
  </conditionalFormatting>
  <conditionalFormatting sqref="AE83:AI83">
    <cfRule type="expression" dxfId="211" priority="485">
      <formula>IF(RIGHT(TEXT(AE83,"0.#"),1)=".",FALSE,TRUE)</formula>
    </cfRule>
    <cfRule type="expression" dxfId="210" priority="486">
      <formula>IF(RIGHT(TEXT(AE83,"0.#"),1)=".",TRUE,FALSE)</formula>
    </cfRule>
  </conditionalFormatting>
  <conditionalFormatting sqref="AJ83:AX83">
    <cfRule type="expression" dxfId="209" priority="483">
      <formula>IF(RIGHT(TEXT(AJ83,"0.#"),1)=".",FALSE,TRUE)</formula>
    </cfRule>
    <cfRule type="expression" dxfId="208" priority="484">
      <formula>IF(RIGHT(TEXT(AJ83,"0.#"),1)=".",TRUE,FALSE)</formula>
    </cfRule>
  </conditionalFormatting>
  <conditionalFormatting sqref="L99">
    <cfRule type="expression" dxfId="207" priority="463">
      <formula>IF(RIGHT(TEXT(L99,"0.#"),1)=".",FALSE,TRUE)</formula>
    </cfRule>
    <cfRule type="expression" dxfId="206" priority="464">
      <formula>IF(RIGHT(TEXT(L99,"0.#"),1)=".",TRUE,FALSE)</formula>
    </cfRule>
  </conditionalFormatting>
  <conditionalFormatting sqref="L104">
    <cfRule type="expression" dxfId="205" priority="461">
      <formula>IF(RIGHT(TEXT(L104,"0.#"),1)=".",FALSE,TRUE)</formula>
    </cfRule>
    <cfRule type="expression" dxfId="204" priority="462">
      <formula>IF(RIGHT(TEXT(L104,"0.#"),1)=".",TRUE,FALSE)</formula>
    </cfRule>
  </conditionalFormatting>
  <conditionalFormatting sqref="R104">
    <cfRule type="expression" dxfId="203" priority="459">
      <formula>IF(RIGHT(TEXT(R104,"0.#"),1)=".",FALSE,TRUE)</formula>
    </cfRule>
    <cfRule type="expression" dxfId="202" priority="460">
      <formula>IF(RIGHT(TEXT(R104,"0.#"),1)=".",TRUE,FALSE)</formula>
    </cfRule>
  </conditionalFormatting>
  <conditionalFormatting sqref="P18:AX18">
    <cfRule type="expression" dxfId="201" priority="457">
      <formula>IF(RIGHT(TEXT(P18,"0.#"),1)=".",FALSE,TRUE)</formula>
    </cfRule>
    <cfRule type="expression" dxfId="200" priority="458">
      <formula>IF(RIGHT(TEXT(P18,"0.#"),1)=".",TRUE,FALSE)</formula>
    </cfRule>
  </conditionalFormatting>
  <conditionalFormatting sqref="Y181">
    <cfRule type="expression" dxfId="199" priority="453">
      <formula>IF(RIGHT(TEXT(Y181,"0.#"),1)=".",FALSE,TRUE)</formula>
    </cfRule>
    <cfRule type="expression" dxfId="198" priority="454">
      <formula>IF(RIGHT(TEXT(Y181,"0.#"),1)=".",TRUE,FALSE)</formula>
    </cfRule>
  </conditionalFormatting>
  <conditionalFormatting sqref="Y190">
    <cfRule type="expression" dxfId="197" priority="449">
      <formula>IF(RIGHT(TEXT(Y190,"0.#"),1)=".",FALSE,TRUE)</formula>
    </cfRule>
    <cfRule type="expression" dxfId="196" priority="450">
      <formula>IF(RIGHT(TEXT(Y190,"0.#"),1)=".",TRUE,FALSE)</formula>
    </cfRule>
  </conditionalFormatting>
  <conditionalFormatting sqref="AE54:AI54">
    <cfRule type="expression" dxfId="195" priority="321">
      <formula>IF(RIGHT(TEXT(AE54,"0.#"),1)=".",FALSE,TRUE)</formula>
    </cfRule>
    <cfRule type="expression" dxfId="194" priority="322">
      <formula>IF(RIGHT(TEXT(AE54,"0.#"),1)=".",TRUE,FALSE)</formula>
    </cfRule>
  </conditionalFormatting>
  <conditionalFormatting sqref="P16:AQ17 P15:AX15 P13:AQ13">
    <cfRule type="expression" dxfId="193" priority="279">
      <formula>IF(RIGHT(TEXT(P13,"0.#"),1)=".",FALSE,TRUE)</formula>
    </cfRule>
    <cfRule type="expression" dxfId="192" priority="280">
      <formula>IF(RIGHT(TEXT(P13,"0.#"),1)=".",TRUE,FALSE)</formula>
    </cfRule>
  </conditionalFormatting>
  <conditionalFormatting sqref="P19:AJ19">
    <cfRule type="expression" dxfId="191" priority="277">
      <formula>IF(RIGHT(TEXT(P19,"0.#"),1)=".",FALSE,TRUE)</formula>
    </cfRule>
    <cfRule type="expression" dxfId="190" priority="278">
      <formula>IF(RIGHT(TEXT(P19,"0.#"),1)=".",TRUE,FALSE)</formula>
    </cfRule>
  </conditionalFormatting>
  <conditionalFormatting sqref="AE55:AX55 AJ54:AS54">
    <cfRule type="expression" dxfId="189" priority="273">
      <formula>IF(RIGHT(TEXT(AE54,"0.#"),1)=".",FALSE,TRUE)</formula>
    </cfRule>
    <cfRule type="expression" dxfId="188" priority="274">
      <formula>IF(RIGHT(TEXT(AE54,"0.#"),1)=".",TRUE,FALSE)</formula>
    </cfRule>
  </conditionalFormatting>
  <conditionalFormatting sqref="AE68:AS68">
    <cfRule type="expression" dxfId="187" priority="269">
      <formula>IF(RIGHT(TEXT(AE68,"0.#"),1)=".",FALSE,TRUE)</formula>
    </cfRule>
    <cfRule type="expression" dxfId="186" priority="270">
      <formula>IF(RIGHT(TEXT(AE68,"0.#"),1)=".",TRUE,FALSE)</formula>
    </cfRule>
  </conditionalFormatting>
  <conditionalFormatting sqref="AE95:AI95 AE92:AI92 AE89:AI89 AE86:AI86">
    <cfRule type="expression" dxfId="185" priority="267">
      <formula>IF(RIGHT(TEXT(AE86,"0.#"),1)=".",FALSE,TRUE)</formula>
    </cfRule>
    <cfRule type="expression" dxfId="184" priority="268">
      <formula>IF(RIGHT(TEXT(AE86,"0.#"),1)=".",TRUE,FALSE)</formula>
    </cfRule>
  </conditionalFormatting>
  <conditionalFormatting sqref="AJ95:AX95 AJ92:AX92 AJ89:AX89 AJ86:AX86">
    <cfRule type="expression" dxfId="183" priority="265">
      <formula>IF(RIGHT(TEXT(AJ86,"0.#"),1)=".",FALSE,TRUE)</formula>
    </cfRule>
    <cfRule type="expression" dxfId="182" priority="266">
      <formula>IF(RIGHT(TEXT(AJ86,"0.#"),1)=".",TRUE,FALSE)</formula>
    </cfRule>
  </conditionalFormatting>
  <conditionalFormatting sqref="L100:L103 L98">
    <cfRule type="expression" dxfId="181" priority="263">
      <formula>IF(RIGHT(TEXT(L98,"0.#"),1)=".",FALSE,TRUE)</formula>
    </cfRule>
    <cfRule type="expression" dxfId="180" priority="264">
      <formula>IF(RIGHT(TEXT(L98,"0.#"),1)=".",TRUE,FALSE)</formula>
    </cfRule>
  </conditionalFormatting>
  <conditionalFormatting sqref="R102:R103">
    <cfRule type="expression" dxfId="179" priority="257">
      <formula>IF(RIGHT(TEXT(R102,"0.#"),1)=".",FALSE,TRUE)</formula>
    </cfRule>
    <cfRule type="expression" dxfId="178" priority="258">
      <formula>IF(RIGHT(TEXT(R102,"0.#"),1)=".",TRUE,FALSE)</formula>
    </cfRule>
  </conditionalFormatting>
  <conditionalFormatting sqref="Y182:Y189">
    <cfRule type="expression" dxfId="177" priority="255">
      <formula>IF(RIGHT(TEXT(Y182,"0.#"),1)=".",FALSE,TRUE)</formula>
    </cfRule>
    <cfRule type="expression" dxfId="176" priority="256">
      <formula>IF(RIGHT(TEXT(Y182,"0.#"),1)=".",TRUE,FALSE)</formula>
    </cfRule>
  </conditionalFormatting>
  <conditionalFormatting sqref="AU181">
    <cfRule type="expression" dxfId="175" priority="253">
      <formula>IF(RIGHT(TEXT(AU181,"0.#"),1)=".",FALSE,TRUE)</formula>
    </cfRule>
    <cfRule type="expression" dxfId="174" priority="254">
      <formula>IF(RIGHT(TEXT(AU181,"0.#"),1)=".",TRUE,FALSE)</formula>
    </cfRule>
  </conditionalFormatting>
  <conditionalFormatting sqref="AU190">
    <cfRule type="expression" dxfId="173" priority="251">
      <formula>IF(RIGHT(TEXT(AU190,"0.#"),1)=".",FALSE,TRUE)</formula>
    </cfRule>
    <cfRule type="expression" dxfId="172" priority="252">
      <formula>IF(RIGHT(TEXT(AU190,"0.#"),1)=".",TRUE,FALSE)</formula>
    </cfRule>
  </conditionalFormatting>
  <conditionalFormatting sqref="AU182:AU189 AU180">
    <cfRule type="expression" dxfId="171" priority="249">
      <formula>IF(RIGHT(TEXT(AU180,"0.#"),1)=".",FALSE,TRUE)</formula>
    </cfRule>
    <cfRule type="expression" dxfId="170" priority="250">
      <formula>IF(RIGHT(TEXT(AU180,"0.#"),1)=".",TRUE,FALSE)</formula>
    </cfRule>
  </conditionalFormatting>
  <conditionalFormatting sqref="Y220 Y207 Y194">
    <cfRule type="expression" dxfId="169" priority="235">
      <formula>IF(RIGHT(TEXT(Y194,"0.#"),1)=".",FALSE,TRUE)</formula>
    </cfRule>
    <cfRule type="expression" dxfId="168" priority="236">
      <formula>IF(RIGHT(TEXT(Y194,"0.#"),1)=".",TRUE,FALSE)</formula>
    </cfRule>
  </conditionalFormatting>
  <conditionalFormatting sqref="Y229 Y216 Y203">
    <cfRule type="expression" dxfId="167" priority="233">
      <formula>IF(RIGHT(TEXT(Y203,"0.#"),1)=".",FALSE,TRUE)</formula>
    </cfRule>
    <cfRule type="expression" dxfId="166" priority="234">
      <formula>IF(RIGHT(TEXT(Y203,"0.#"),1)=".",TRUE,FALSE)</formula>
    </cfRule>
  </conditionalFormatting>
  <conditionalFormatting sqref="Y221:Y228 Y208:Y215 Y195:Y202">
    <cfRule type="expression" dxfId="165" priority="231">
      <formula>IF(RIGHT(TEXT(Y195,"0.#"),1)=".",FALSE,TRUE)</formula>
    </cfRule>
    <cfRule type="expression" dxfId="164" priority="232">
      <formula>IF(RIGHT(TEXT(Y195,"0.#"),1)=".",TRUE,FALSE)</formula>
    </cfRule>
  </conditionalFormatting>
  <conditionalFormatting sqref="AU220 AU207 AU194">
    <cfRule type="expression" dxfId="163" priority="229">
      <formula>IF(RIGHT(TEXT(AU194,"0.#"),1)=".",FALSE,TRUE)</formula>
    </cfRule>
    <cfRule type="expression" dxfId="162" priority="230">
      <formula>IF(RIGHT(TEXT(AU194,"0.#"),1)=".",TRUE,FALSE)</formula>
    </cfRule>
  </conditionalFormatting>
  <conditionalFormatting sqref="AU229 AU216 AU203">
    <cfRule type="expression" dxfId="161" priority="227">
      <formula>IF(RIGHT(TEXT(AU203,"0.#"),1)=".",FALSE,TRUE)</formula>
    </cfRule>
    <cfRule type="expression" dxfId="160" priority="228">
      <formula>IF(RIGHT(TEXT(AU203,"0.#"),1)=".",TRUE,FALSE)</formula>
    </cfRule>
  </conditionalFormatting>
  <conditionalFormatting sqref="AU221:AU228 AU219 AU208:AU215 AU206 AU195:AU202 AU193">
    <cfRule type="expression" dxfId="159" priority="225">
      <formula>IF(RIGHT(TEXT(AU193,"0.#"),1)=".",FALSE,TRUE)</formula>
    </cfRule>
    <cfRule type="expression" dxfId="158" priority="226">
      <formula>IF(RIGHT(TEXT(AU193,"0.#"),1)=".",TRUE,FALSE)</formula>
    </cfRule>
  </conditionalFormatting>
  <conditionalFormatting sqref="AE56:AI56">
    <cfRule type="expression" dxfId="157" priority="199">
      <formula>IF(AND(AE56&gt;=0, RIGHT(TEXT(AE56,"0.#"),1)&lt;&gt;"."),TRUE,FALSE)</formula>
    </cfRule>
    <cfRule type="expression" dxfId="156" priority="200">
      <formula>IF(AND(AE56&gt;=0, RIGHT(TEXT(AE56,"0.#"),1)="."),TRUE,FALSE)</formula>
    </cfRule>
    <cfRule type="expression" dxfId="155" priority="201">
      <formula>IF(AND(AE56&lt;0, RIGHT(TEXT(AE56,"0.#"),1)&lt;&gt;"."),TRUE,FALSE)</formula>
    </cfRule>
    <cfRule type="expression" dxfId="154" priority="202">
      <formula>IF(AND(AE56&lt;0, RIGHT(TEXT(AE56,"0.#"),1)="."),TRUE,FALSE)</formula>
    </cfRule>
  </conditionalFormatting>
  <conditionalFormatting sqref="AJ56:AS56">
    <cfRule type="expression" dxfId="153" priority="195">
      <formula>IF(AND(AJ56&gt;=0, RIGHT(TEXT(AJ56,"0.#"),1)&lt;&gt;"."),TRUE,FALSE)</formula>
    </cfRule>
    <cfRule type="expression" dxfId="152" priority="196">
      <formula>IF(AND(AJ56&gt;=0, RIGHT(TEXT(AJ56,"0.#"),1)="."),TRUE,FALSE)</formula>
    </cfRule>
    <cfRule type="expression" dxfId="151" priority="197">
      <formula>IF(AND(AJ56&lt;0, RIGHT(TEXT(AJ56,"0.#"),1)&lt;&gt;"."),TRUE,FALSE)</formula>
    </cfRule>
    <cfRule type="expression" dxfId="150" priority="198">
      <formula>IF(AND(AJ56&lt;0, RIGHT(TEXT(AJ56,"0.#"),1)="."),TRUE,FALSE)</formula>
    </cfRule>
  </conditionalFormatting>
  <conditionalFormatting sqref="AK244:AK265">
    <cfRule type="expression" dxfId="149" priority="183">
      <formula>IF(RIGHT(TEXT(AK244,"0.#"),1)=".",FALSE,TRUE)</formula>
    </cfRule>
    <cfRule type="expression" dxfId="148" priority="184">
      <formula>IF(RIGHT(TEXT(AK244,"0.#"),1)=".",TRUE,FALSE)</formula>
    </cfRule>
  </conditionalFormatting>
  <conditionalFormatting sqref="AU237:AX265">
    <cfRule type="expression" dxfId="147" priority="179">
      <formula>IF(AND(AU237&gt;=0, RIGHT(TEXT(AU237,"0.#"),1)&lt;&gt;"."),TRUE,FALSE)</formula>
    </cfRule>
    <cfRule type="expression" dxfId="146" priority="180">
      <formula>IF(AND(AU237&gt;=0, RIGHT(TEXT(AU237,"0.#"),1)="."),TRUE,FALSE)</formula>
    </cfRule>
    <cfRule type="expression" dxfId="145" priority="181">
      <formula>IF(AND(AU237&lt;0, RIGHT(TEXT(AU237,"0.#"),1)&lt;&gt;"."),TRUE,FALSE)</formula>
    </cfRule>
    <cfRule type="expression" dxfId="144" priority="182">
      <formula>IF(AND(AU237&lt;0, RIGHT(TEXT(AU237,"0.#"),1)="."),TRUE,FALSE)</formula>
    </cfRule>
  </conditionalFormatting>
  <conditionalFormatting sqref="AK270:AK298">
    <cfRule type="expression" dxfId="143" priority="171">
      <formula>IF(RIGHT(TEXT(AK270,"0.#"),1)=".",FALSE,TRUE)</formula>
    </cfRule>
    <cfRule type="expression" dxfId="142" priority="172">
      <formula>IF(RIGHT(TEXT(AK270,"0.#"),1)=".",TRUE,FALSE)</formula>
    </cfRule>
  </conditionalFormatting>
  <conditionalFormatting sqref="AU270:AX298">
    <cfRule type="expression" dxfId="141" priority="167">
      <formula>IF(AND(AU270&gt;=0, RIGHT(TEXT(AU270,"0.#"),1)&lt;&gt;"."),TRUE,FALSE)</formula>
    </cfRule>
    <cfRule type="expression" dxfId="140" priority="168">
      <formula>IF(AND(AU270&gt;=0, RIGHT(TEXT(AU270,"0.#"),1)="."),TRUE,FALSE)</formula>
    </cfRule>
    <cfRule type="expression" dxfId="139" priority="169">
      <formula>IF(AND(AU270&lt;0, RIGHT(TEXT(AU270,"0.#"),1)&lt;&gt;"."),TRUE,FALSE)</formula>
    </cfRule>
    <cfRule type="expression" dxfId="138" priority="170">
      <formula>IF(AND(AU270&lt;0, RIGHT(TEXT(AU270,"0.#"),1)="."),TRUE,FALSE)</formula>
    </cfRule>
  </conditionalFormatting>
  <conditionalFormatting sqref="AK303:AK331">
    <cfRule type="expression" dxfId="137" priority="159">
      <formula>IF(RIGHT(TEXT(AK303,"0.#"),1)=".",FALSE,TRUE)</formula>
    </cfRule>
    <cfRule type="expression" dxfId="136" priority="160">
      <formula>IF(RIGHT(TEXT(AK303,"0.#"),1)=".",TRUE,FALSE)</formula>
    </cfRule>
  </conditionalFormatting>
  <conditionalFormatting sqref="AU303:AX331">
    <cfRule type="expression" dxfId="135" priority="155">
      <formula>IF(AND(AU303&gt;=0, RIGHT(TEXT(AU303,"0.#"),1)&lt;&gt;"."),TRUE,FALSE)</formula>
    </cfRule>
    <cfRule type="expression" dxfId="134" priority="156">
      <formula>IF(AND(AU303&gt;=0, RIGHT(TEXT(AU303,"0.#"),1)="."),TRUE,FALSE)</formula>
    </cfRule>
    <cfRule type="expression" dxfId="133" priority="157">
      <formula>IF(AND(AU303&lt;0, RIGHT(TEXT(AU303,"0.#"),1)&lt;&gt;"."),TRUE,FALSE)</formula>
    </cfRule>
    <cfRule type="expression" dxfId="132" priority="158">
      <formula>IF(AND(AU303&lt;0, RIGHT(TEXT(AU303,"0.#"),1)="."),TRUE,FALSE)</formula>
    </cfRule>
  </conditionalFormatting>
  <conditionalFormatting sqref="AK336:AK364">
    <cfRule type="expression" dxfId="131" priority="147">
      <formula>IF(RIGHT(TEXT(AK336,"0.#"),1)=".",FALSE,TRUE)</formula>
    </cfRule>
    <cfRule type="expression" dxfId="130" priority="148">
      <formula>IF(RIGHT(TEXT(AK336,"0.#"),1)=".",TRUE,FALSE)</formula>
    </cfRule>
  </conditionalFormatting>
  <conditionalFormatting sqref="AU336:AX364">
    <cfRule type="expression" dxfId="129" priority="143">
      <formula>IF(AND(AU336&gt;=0, RIGHT(TEXT(AU336,"0.#"),1)&lt;&gt;"."),TRUE,FALSE)</formula>
    </cfRule>
    <cfRule type="expression" dxfId="128" priority="144">
      <formula>IF(AND(AU336&gt;=0, RIGHT(TEXT(AU336,"0.#"),1)="."),TRUE,FALSE)</formula>
    </cfRule>
    <cfRule type="expression" dxfId="127" priority="145">
      <formula>IF(AND(AU336&lt;0, RIGHT(TEXT(AU336,"0.#"),1)&lt;&gt;"."),TRUE,FALSE)</formula>
    </cfRule>
    <cfRule type="expression" dxfId="126" priority="146">
      <formula>IF(AND(AU336&lt;0, RIGHT(TEXT(AU336,"0.#"),1)="."),TRUE,FALSE)</formula>
    </cfRule>
  </conditionalFormatting>
  <conditionalFormatting sqref="AK368">
    <cfRule type="expression" dxfId="125" priority="141">
      <formula>IF(RIGHT(TEXT(AK368,"0.#"),1)=".",FALSE,TRUE)</formula>
    </cfRule>
    <cfRule type="expression" dxfId="124" priority="142">
      <formula>IF(RIGHT(TEXT(AK368,"0.#"),1)=".",TRUE,FALSE)</formula>
    </cfRule>
  </conditionalFormatting>
  <conditionalFormatting sqref="AU368:AX368">
    <cfRule type="expression" dxfId="123" priority="137">
      <formula>IF(AND(AU368&gt;=0, RIGHT(TEXT(AU368,"0.#"),1)&lt;&gt;"."),TRUE,FALSE)</formula>
    </cfRule>
    <cfRule type="expression" dxfId="122" priority="138">
      <formula>IF(AND(AU368&gt;=0, RIGHT(TEXT(AU368,"0.#"),1)="."),TRUE,FALSE)</formula>
    </cfRule>
    <cfRule type="expression" dxfId="121" priority="139">
      <formula>IF(AND(AU368&lt;0, RIGHT(TEXT(AU368,"0.#"),1)&lt;&gt;"."),TRUE,FALSE)</formula>
    </cfRule>
    <cfRule type="expression" dxfId="120" priority="140">
      <formula>IF(AND(AU368&lt;0, RIGHT(TEXT(AU368,"0.#"),1)="."),TRUE,FALSE)</formula>
    </cfRule>
  </conditionalFormatting>
  <conditionalFormatting sqref="AK369:AK397">
    <cfRule type="expression" dxfId="119" priority="135">
      <formula>IF(RIGHT(TEXT(AK369,"0.#"),1)=".",FALSE,TRUE)</formula>
    </cfRule>
    <cfRule type="expression" dxfId="118" priority="136">
      <formula>IF(RIGHT(TEXT(AK369,"0.#"),1)=".",TRUE,FALSE)</formula>
    </cfRule>
  </conditionalFormatting>
  <conditionalFormatting sqref="AU369:AX397">
    <cfRule type="expression" dxfId="117" priority="131">
      <formula>IF(AND(AU369&gt;=0, RIGHT(TEXT(AU369,"0.#"),1)&lt;&gt;"."),TRUE,FALSE)</formula>
    </cfRule>
    <cfRule type="expression" dxfId="116" priority="132">
      <formula>IF(AND(AU369&gt;=0, RIGHT(TEXT(AU369,"0.#"),1)="."),TRUE,FALSE)</formula>
    </cfRule>
    <cfRule type="expression" dxfId="115" priority="133">
      <formula>IF(AND(AU369&lt;0, RIGHT(TEXT(AU369,"0.#"),1)&lt;&gt;"."),TRUE,FALSE)</formula>
    </cfRule>
    <cfRule type="expression" dxfId="114" priority="134">
      <formula>IF(AND(AU369&lt;0, RIGHT(TEXT(AU369,"0.#"),1)="."),TRUE,FALSE)</formula>
    </cfRule>
  </conditionalFormatting>
  <conditionalFormatting sqref="AK401">
    <cfRule type="expression" dxfId="113" priority="129">
      <formula>IF(RIGHT(TEXT(AK401,"0.#"),1)=".",FALSE,TRUE)</formula>
    </cfRule>
    <cfRule type="expression" dxfId="112" priority="130">
      <formula>IF(RIGHT(TEXT(AK401,"0.#"),1)=".",TRUE,FALSE)</formula>
    </cfRule>
  </conditionalFormatting>
  <conditionalFormatting sqref="AU401:AX401">
    <cfRule type="expression" dxfId="111" priority="125">
      <formula>IF(AND(AU401&gt;=0, RIGHT(TEXT(AU401,"0.#"),1)&lt;&gt;"."),TRUE,FALSE)</formula>
    </cfRule>
    <cfRule type="expression" dxfId="110" priority="126">
      <formula>IF(AND(AU401&gt;=0, RIGHT(TEXT(AU401,"0.#"),1)="."),TRUE,FALSE)</formula>
    </cfRule>
    <cfRule type="expression" dxfId="109" priority="127">
      <formula>IF(AND(AU401&lt;0, RIGHT(TEXT(AU401,"0.#"),1)&lt;&gt;"."),TRUE,FALSE)</formula>
    </cfRule>
    <cfRule type="expression" dxfId="108" priority="128">
      <formula>IF(AND(AU401&lt;0, RIGHT(TEXT(AU401,"0.#"),1)="."),TRUE,FALSE)</formula>
    </cfRule>
  </conditionalFormatting>
  <conditionalFormatting sqref="AK402:AK430">
    <cfRule type="expression" dxfId="107" priority="123">
      <formula>IF(RIGHT(TEXT(AK402,"0.#"),1)=".",FALSE,TRUE)</formula>
    </cfRule>
    <cfRule type="expression" dxfId="106" priority="124">
      <formula>IF(RIGHT(TEXT(AK402,"0.#"),1)=".",TRUE,FALSE)</formula>
    </cfRule>
  </conditionalFormatting>
  <conditionalFormatting sqref="AU402:AX430">
    <cfRule type="expression" dxfId="105" priority="119">
      <formula>IF(AND(AU402&gt;=0, RIGHT(TEXT(AU402,"0.#"),1)&lt;&gt;"."),TRUE,FALSE)</formula>
    </cfRule>
    <cfRule type="expression" dxfId="104" priority="120">
      <formula>IF(AND(AU402&gt;=0, RIGHT(TEXT(AU402,"0.#"),1)="."),TRUE,FALSE)</formula>
    </cfRule>
    <cfRule type="expression" dxfId="103" priority="121">
      <formula>IF(AND(AU402&lt;0, RIGHT(TEXT(AU402,"0.#"),1)&lt;&gt;"."),TRUE,FALSE)</formula>
    </cfRule>
    <cfRule type="expression" dxfId="102" priority="122">
      <formula>IF(AND(AU402&lt;0, RIGHT(TEXT(AU402,"0.#"),1)="."),TRUE,FALSE)</formula>
    </cfRule>
  </conditionalFormatting>
  <conditionalFormatting sqref="AK434">
    <cfRule type="expression" dxfId="101" priority="117">
      <formula>IF(RIGHT(TEXT(AK434,"0.#"),1)=".",FALSE,TRUE)</formula>
    </cfRule>
    <cfRule type="expression" dxfId="100" priority="118">
      <formula>IF(RIGHT(TEXT(AK434,"0.#"),1)=".",TRUE,FALSE)</formula>
    </cfRule>
  </conditionalFormatting>
  <conditionalFormatting sqref="AU434:AX434">
    <cfRule type="expression" dxfId="99" priority="113">
      <formula>IF(AND(AU434&gt;=0, RIGHT(TEXT(AU434,"0.#"),1)&lt;&gt;"."),TRUE,FALSE)</formula>
    </cfRule>
    <cfRule type="expression" dxfId="98" priority="114">
      <formula>IF(AND(AU434&gt;=0, RIGHT(TEXT(AU434,"0.#"),1)="."),TRUE,FALSE)</formula>
    </cfRule>
    <cfRule type="expression" dxfId="97" priority="115">
      <formula>IF(AND(AU434&lt;0, RIGHT(TEXT(AU434,"0.#"),1)&lt;&gt;"."),TRUE,FALSE)</formula>
    </cfRule>
    <cfRule type="expression" dxfId="96" priority="116">
      <formula>IF(AND(AU434&lt;0, RIGHT(TEXT(AU434,"0.#"),1)="."),TRUE,FALSE)</formula>
    </cfRule>
  </conditionalFormatting>
  <conditionalFormatting sqref="AK435:AK463">
    <cfRule type="expression" dxfId="95" priority="111">
      <formula>IF(RIGHT(TEXT(AK435,"0.#"),1)=".",FALSE,TRUE)</formula>
    </cfRule>
    <cfRule type="expression" dxfId="94" priority="112">
      <formula>IF(RIGHT(TEXT(AK435,"0.#"),1)=".",TRUE,FALSE)</formula>
    </cfRule>
  </conditionalFormatting>
  <conditionalFormatting sqref="AU435:AX463">
    <cfRule type="expression" dxfId="93" priority="107">
      <formula>IF(AND(AU435&gt;=0, RIGHT(TEXT(AU435,"0.#"),1)&lt;&gt;"."),TRUE,FALSE)</formula>
    </cfRule>
    <cfRule type="expression" dxfId="92" priority="108">
      <formula>IF(AND(AU435&gt;=0, RIGHT(TEXT(AU435,"0.#"),1)="."),TRUE,FALSE)</formula>
    </cfRule>
    <cfRule type="expression" dxfId="91" priority="109">
      <formula>IF(AND(AU435&lt;0, RIGHT(TEXT(AU435,"0.#"),1)&lt;&gt;"."),TRUE,FALSE)</formula>
    </cfRule>
    <cfRule type="expression" dxfId="90" priority="110">
      <formula>IF(AND(AU435&lt;0, RIGHT(TEXT(AU435,"0.#"),1)="."),TRUE,FALSE)</formula>
    </cfRule>
  </conditionalFormatting>
  <conditionalFormatting sqref="AK467">
    <cfRule type="expression" dxfId="89" priority="105">
      <formula>IF(RIGHT(TEXT(AK467,"0.#"),1)=".",FALSE,TRUE)</formula>
    </cfRule>
    <cfRule type="expression" dxfId="88" priority="106">
      <formula>IF(RIGHT(TEXT(AK467,"0.#"),1)=".",TRUE,FALSE)</formula>
    </cfRule>
  </conditionalFormatting>
  <conditionalFormatting sqref="AU467:AX467">
    <cfRule type="expression" dxfId="87" priority="101">
      <formula>IF(AND(AU467&gt;=0, RIGHT(TEXT(AU467,"0.#"),1)&lt;&gt;"."),TRUE,FALSE)</formula>
    </cfRule>
    <cfRule type="expression" dxfId="86" priority="102">
      <formula>IF(AND(AU467&gt;=0, RIGHT(TEXT(AU467,"0.#"),1)="."),TRUE,FALSE)</formula>
    </cfRule>
    <cfRule type="expression" dxfId="85" priority="103">
      <formula>IF(AND(AU467&lt;0, RIGHT(TEXT(AU467,"0.#"),1)&lt;&gt;"."),TRUE,FALSE)</formula>
    </cfRule>
    <cfRule type="expression" dxfId="84" priority="104">
      <formula>IF(AND(AU467&lt;0, RIGHT(TEXT(AU467,"0.#"),1)="."),TRUE,FALSE)</formula>
    </cfRule>
  </conditionalFormatting>
  <conditionalFormatting sqref="AK468:AK496">
    <cfRule type="expression" dxfId="83" priority="99">
      <formula>IF(RIGHT(TEXT(AK468,"0.#"),1)=".",FALSE,TRUE)</formula>
    </cfRule>
    <cfRule type="expression" dxfId="82" priority="100">
      <formula>IF(RIGHT(TEXT(AK468,"0.#"),1)=".",TRUE,FALSE)</formula>
    </cfRule>
  </conditionalFormatting>
  <conditionalFormatting sqref="AU468:AX496">
    <cfRule type="expression" dxfId="81" priority="95">
      <formula>IF(AND(AU468&gt;=0, RIGHT(TEXT(AU468,"0.#"),1)&lt;&gt;"."),TRUE,FALSE)</formula>
    </cfRule>
    <cfRule type="expression" dxfId="80" priority="96">
      <formula>IF(AND(AU468&gt;=0, RIGHT(TEXT(AU468,"0.#"),1)="."),TRUE,FALSE)</formula>
    </cfRule>
    <cfRule type="expression" dxfId="79" priority="97">
      <formula>IF(AND(AU468&lt;0, RIGHT(TEXT(AU468,"0.#"),1)&lt;&gt;"."),TRUE,FALSE)</formula>
    </cfRule>
    <cfRule type="expression" dxfId="78" priority="98">
      <formula>IF(AND(AU468&lt;0, RIGHT(TEXT(AU468,"0.#"),1)="."),TRUE,FALSE)</formula>
    </cfRule>
  </conditionalFormatting>
  <conditionalFormatting sqref="AE24:AX24 AJ23:AS23">
    <cfRule type="expression" dxfId="77" priority="93">
      <formula>IF(RIGHT(TEXT(AE23,"0.#"),1)=".",FALSE,TRUE)</formula>
    </cfRule>
    <cfRule type="expression" dxfId="76" priority="94">
      <formula>IF(RIGHT(TEXT(AE23,"0.#"),1)=".",TRUE,FALSE)</formula>
    </cfRule>
  </conditionalFormatting>
  <conditionalFormatting sqref="AE25:AI25">
    <cfRule type="expression" dxfId="75" priority="85">
      <formula>IF(AND(AE25&gt;=0, RIGHT(TEXT(AE25,"0.#"),1)&lt;&gt;"."),TRUE,FALSE)</formula>
    </cfRule>
    <cfRule type="expression" dxfId="74" priority="86">
      <formula>IF(AND(AE25&gt;=0, RIGHT(TEXT(AE25,"0.#"),1)="."),TRUE,FALSE)</formula>
    </cfRule>
    <cfRule type="expression" dxfId="73" priority="87">
      <formula>IF(AND(AE25&lt;0, RIGHT(TEXT(AE25,"0.#"),1)&lt;&gt;"."),TRUE,FALSE)</formula>
    </cfRule>
    <cfRule type="expression" dxfId="72" priority="88">
      <formula>IF(AND(AE25&lt;0, RIGHT(TEXT(AE25,"0.#"),1)="."),TRUE,FALSE)</formula>
    </cfRule>
  </conditionalFormatting>
  <conditionalFormatting sqref="AJ25:AS25">
    <cfRule type="expression" dxfId="71" priority="81">
      <formula>IF(AND(AJ25&gt;=0, RIGHT(TEXT(AJ25,"0.#"),1)&lt;&gt;"."),TRUE,FALSE)</formula>
    </cfRule>
    <cfRule type="expression" dxfId="70" priority="82">
      <formula>IF(AND(AJ25&gt;=0, RIGHT(TEXT(AJ25,"0.#"),1)="."),TRUE,FALSE)</formula>
    </cfRule>
    <cfRule type="expression" dxfId="69" priority="83">
      <formula>IF(AND(AJ25&lt;0, RIGHT(TEXT(AJ25,"0.#"),1)&lt;&gt;"."),TRUE,FALSE)</formula>
    </cfRule>
    <cfRule type="expression" dxfId="68" priority="84">
      <formula>IF(AND(AJ25&lt;0, RIGHT(TEXT(AJ25,"0.#"),1)="."),TRUE,FALSE)</formula>
    </cfRule>
  </conditionalFormatting>
  <conditionalFormatting sqref="AU236:AX236">
    <cfRule type="expression" dxfId="67" priority="69">
      <formula>IF(AND(AU236&gt;=0, RIGHT(TEXT(AU236,"0.#"),1)&lt;&gt;"."),TRUE,FALSE)</formula>
    </cfRule>
    <cfRule type="expression" dxfId="66" priority="70">
      <formula>IF(AND(AU236&gt;=0, RIGHT(TEXT(AU236,"0.#"),1)="."),TRUE,FALSE)</formula>
    </cfRule>
    <cfRule type="expression" dxfId="65" priority="71">
      <formula>IF(AND(AU236&lt;0, RIGHT(TEXT(AU236,"0.#"),1)&lt;&gt;"."),TRUE,FALSE)</formula>
    </cfRule>
    <cfRule type="expression" dxfId="64" priority="72">
      <formula>IF(AND(AU236&lt;0, RIGHT(TEXT(AU236,"0.#"),1)="."),TRUE,FALSE)</formula>
    </cfRule>
  </conditionalFormatting>
  <conditionalFormatting sqref="AE43:AI43 AE38:AI38 AE33:AI33 AE28:AI28">
    <cfRule type="expression" dxfId="63" priority="67">
      <formula>IF(RIGHT(TEXT(AE28,"0.#"),1)=".",FALSE,TRUE)</formula>
    </cfRule>
    <cfRule type="expression" dxfId="62" priority="68">
      <formula>IF(RIGHT(TEXT(AE28,"0.#"),1)=".",TRUE,FALSE)</formula>
    </cfRule>
  </conditionalFormatting>
  <conditionalFormatting sqref="AE44:AX44 AJ43:AS43 AE39:AX39 AJ38:AS38 AE34:AX34 AJ33:AS33 AE29:AX29 AJ28:AS28">
    <cfRule type="expression" dxfId="61" priority="65">
      <formula>IF(RIGHT(TEXT(AE28,"0.#"),1)=".",FALSE,TRUE)</formula>
    </cfRule>
    <cfRule type="expression" dxfId="60" priority="66">
      <formula>IF(RIGHT(TEXT(AE28,"0.#"),1)=".",TRUE,FALSE)</formula>
    </cfRule>
  </conditionalFormatting>
  <conditionalFormatting sqref="AE45:AI45 AE40:AI40 AE35:AI35 AE30:AI30">
    <cfRule type="expression" dxfId="59" priority="61">
      <formula>IF(AND(AE30&gt;=0, RIGHT(TEXT(AE30,"0.#"),1)&lt;&gt;"."),TRUE,FALSE)</formula>
    </cfRule>
    <cfRule type="expression" dxfId="58" priority="62">
      <formula>IF(AND(AE30&gt;=0, RIGHT(TEXT(AE30,"0.#"),1)="."),TRUE,FALSE)</formula>
    </cfRule>
    <cfRule type="expression" dxfId="57" priority="63">
      <formula>IF(AND(AE30&lt;0, RIGHT(TEXT(AE30,"0.#"),1)&lt;&gt;"."),TRUE,FALSE)</formula>
    </cfRule>
    <cfRule type="expression" dxfId="56" priority="64">
      <formula>IF(AND(AE30&lt;0, RIGHT(TEXT(AE30,"0.#"),1)="."),TRUE,FALSE)</formula>
    </cfRule>
  </conditionalFormatting>
  <conditionalFormatting sqref="AJ45:AS45 AJ40:AS40 AJ35:AS35 AJ30:AS30">
    <cfRule type="expression" dxfId="55" priority="57">
      <formula>IF(AND(AJ30&gt;=0, RIGHT(TEXT(AJ30,"0.#"),1)&lt;&gt;"."),TRUE,FALSE)</formula>
    </cfRule>
    <cfRule type="expression" dxfId="54" priority="58">
      <formula>IF(AND(AJ30&gt;=0, RIGHT(TEXT(AJ30,"0.#"),1)="."),TRUE,FALSE)</formula>
    </cfRule>
    <cfRule type="expression" dxfId="53" priority="59">
      <formula>IF(AND(AJ30&lt;0, RIGHT(TEXT(AJ30,"0.#"),1)&lt;&gt;"."),TRUE,FALSE)</formula>
    </cfRule>
    <cfRule type="expression" dxfId="52" priority="60">
      <formula>IF(AND(AJ30&lt;0, RIGHT(TEXT(AJ30,"0.#"),1)="."),TRUE,FALSE)</formula>
    </cfRule>
  </conditionalFormatting>
  <conditionalFormatting sqref="AE64:AI64 AE59:AI59">
    <cfRule type="expression" dxfId="51" priority="55">
      <formula>IF(RIGHT(TEXT(AE59,"0.#"),1)=".",FALSE,TRUE)</formula>
    </cfRule>
    <cfRule type="expression" dxfId="50" priority="56">
      <formula>IF(RIGHT(TEXT(AE59,"0.#"),1)=".",TRUE,FALSE)</formula>
    </cfRule>
  </conditionalFormatting>
  <conditionalFormatting sqref="AE65:AX65 AJ64:AS64 AE60:AX60 AJ59:AS59">
    <cfRule type="expression" dxfId="49" priority="53">
      <formula>IF(RIGHT(TEXT(AE59,"0.#"),1)=".",FALSE,TRUE)</formula>
    </cfRule>
    <cfRule type="expression" dxfId="48" priority="54">
      <formula>IF(RIGHT(TEXT(AE59,"0.#"),1)=".",TRUE,FALSE)</formula>
    </cfRule>
  </conditionalFormatting>
  <conditionalFormatting sqref="AE66:AI66 AE61:AI61">
    <cfRule type="expression" dxfId="47" priority="49">
      <formula>IF(AND(AE61&gt;=0, RIGHT(TEXT(AE61,"0.#"),1)&lt;&gt;"."),TRUE,FALSE)</formula>
    </cfRule>
    <cfRule type="expression" dxfId="46" priority="50">
      <formula>IF(AND(AE61&gt;=0, RIGHT(TEXT(AE61,"0.#"),1)="."),TRUE,FALSE)</formula>
    </cfRule>
    <cfRule type="expression" dxfId="45" priority="51">
      <formula>IF(AND(AE61&lt;0, RIGHT(TEXT(AE61,"0.#"),1)&lt;&gt;"."),TRUE,FALSE)</formula>
    </cfRule>
    <cfRule type="expression" dxfId="44" priority="52">
      <formula>IF(AND(AE61&lt;0, RIGHT(TEXT(AE61,"0.#"),1)="."),TRUE,FALSE)</formula>
    </cfRule>
  </conditionalFormatting>
  <conditionalFormatting sqref="AJ66:AS66 AJ61:AS61">
    <cfRule type="expression" dxfId="43" priority="45">
      <formula>IF(AND(AJ61&gt;=0, RIGHT(TEXT(AJ61,"0.#"),1)&lt;&gt;"."),TRUE,FALSE)</formula>
    </cfRule>
    <cfRule type="expression" dxfId="42" priority="46">
      <formula>IF(AND(AJ61&gt;=0, RIGHT(TEXT(AJ61,"0.#"),1)="."),TRUE,FALSE)</formula>
    </cfRule>
    <cfRule type="expression" dxfId="41" priority="47">
      <formula>IF(AND(AJ61&lt;0, RIGHT(TEXT(AJ61,"0.#"),1)&lt;&gt;"."),TRUE,FALSE)</formula>
    </cfRule>
    <cfRule type="expression" dxfId="40" priority="48">
      <formula>IF(AND(AJ61&lt;0, RIGHT(TEXT(AJ61,"0.#"),1)="."),TRUE,FALSE)</formula>
    </cfRule>
  </conditionalFormatting>
  <conditionalFormatting sqref="AE81:AX81 AE78:AX78 AE75:AX75 AE72:AX72">
    <cfRule type="expression" dxfId="39" priority="43">
      <formula>IF(RIGHT(TEXT(AE72,"0.#"),1)=".",FALSE,TRUE)</formula>
    </cfRule>
    <cfRule type="expression" dxfId="38" priority="44">
      <formula>IF(RIGHT(TEXT(AE72,"0.#"),1)=".",TRUE,FALSE)</formula>
    </cfRule>
  </conditionalFormatting>
  <conditionalFormatting sqref="AE80:AS80 AE77:AS77 AE74:AS74 AE71:AS71">
    <cfRule type="expression" dxfId="37" priority="41">
      <formula>IF(RIGHT(TEXT(AE71,"0.#"),1)=".",FALSE,TRUE)</formula>
    </cfRule>
    <cfRule type="expression" dxfId="36" priority="42">
      <formula>IF(RIGHT(TEXT(AE71,"0.#"),1)=".",TRUE,FALSE)</formula>
    </cfRule>
  </conditionalFormatting>
  <conditionalFormatting sqref="Y180">
    <cfRule type="expression" dxfId="35" priority="39">
      <formula>IF(RIGHT(TEXT(Y180,"0.#"),1)=".",FALSE,TRUE)</formula>
    </cfRule>
    <cfRule type="expression" dxfId="34" priority="40">
      <formula>IF(RIGHT(TEXT(Y180,"0.#"),1)=".",TRUE,FALSE)</formula>
    </cfRule>
  </conditionalFormatting>
  <conditionalFormatting sqref="Y193">
    <cfRule type="expression" dxfId="33" priority="37">
      <formula>IF(RIGHT(TEXT(Y193,"0.#"),1)=".",FALSE,TRUE)</formula>
    </cfRule>
    <cfRule type="expression" dxfId="32" priority="38">
      <formula>IF(RIGHT(TEXT(Y193,"0.#"),1)=".",TRUE,FALSE)</formula>
    </cfRule>
  </conditionalFormatting>
  <conditionalFormatting sqref="Y206">
    <cfRule type="expression" dxfId="31" priority="35">
      <formula>IF(RIGHT(TEXT(Y206,"0.#"),1)=".",FALSE,TRUE)</formula>
    </cfRule>
    <cfRule type="expression" dxfId="30" priority="36">
      <formula>IF(RIGHT(TEXT(Y206,"0.#"),1)=".",TRUE,FALSE)</formula>
    </cfRule>
  </conditionalFormatting>
  <conditionalFormatting sqref="Y219">
    <cfRule type="expression" dxfId="29" priority="33">
      <formula>IF(RIGHT(TEXT(Y219,"0.#"),1)=".",FALSE,TRUE)</formula>
    </cfRule>
    <cfRule type="expression" dxfId="28" priority="34">
      <formula>IF(RIGHT(TEXT(Y219,"0.#"),1)=".",TRUE,FALSE)</formula>
    </cfRule>
  </conditionalFormatting>
  <conditionalFormatting sqref="AK236">
    <cfRule type="expression" dxfId="27" priority="31">
      <formula>IF(RIGHT(TEXT(AK236,"0.#"),1)=".",FALSE,TRUE)</formula>
    </cfRule>
    <cfRule type="expression" dxfId="26" priority="32">
      <formula>IF(RIGHT(TEXT(AK236,"0.#"),1)=".",TRUE,FALSE)</formula>
    </cfRule>
  </conditionalFormatting>
  <conditionalFormatting sqref="AK237:AK243">
    <cfRule type="expression" dxfId="25" priority="29">
      <formula>IF(RIGHT(TEXT(AK237,"0.#"),1)=".",FALSE,TRUE)</formula>
    </cfRule>
    <cfRule type="expression" dxfId="24" priority="30">
      <formula>IF(RIGHT(TEXT(AK237,"0.#"),1)=".",TRUE,FALSE)</formula>
    </cfRule>
  </conditionalFormatting>
  <conditionalFormatting sqref="AK269">
    <cfRule type="expression" dxfId="23" priority="27">
      <formula>IF(RIGHT(TEXT(AK269,"0.#"),1)=".",FALSE,TRUE)</formula>
    </cfRule>
    <cfRule type="expression" dxfId="22" priority="28">
      <formula>IF(RIGHT(TEXT(AK269,"0.#"),1)=".",TRUE,FALSE)</formula>
    </cfRule>
  </conditionalFormatting>
  <conditionalFormatting sqref="AU269:AX269">
    <cfRule type="expression" dxfId="21" priority="23">
      <formula>IF(AND(AU269&gt;=0, RIGHT(TEXT(AU269,"0.#"),1)&lt;&gt;"."),TRUE,FALSE)</formula>
    </cfRule>
    <cfRule type="expression" dxfId="20" priority="24">
      <formula>IF(AND(AU269&gt;=0, RIGHT(TEXT(AU269,"0.#"),1)="."),TRUE,FALSE)</formula>
    </cfRule>
    <cfRule type="expression" dxfId="19" priority="25">
      <formula>IF(AND(AU269&lt;0, RIGHT(TEXT(AU269,"0.#"),1)&lt;&gt;"."),TRUE,FALSE)</formula>
    </cfRule>
    <cfRule type="expression" dxfId="18" priority="26">
      <formula>IF(AND(AU269&lt;0, RIGHT(TEXT(AU269,"0.#"),1)="."),TRUE,FALSE)</formula>
    </cfRule>
  </conditionalFormatting>
  <conditionalFormatting sqref="AK302">
    <cfRule type="expression" dxfId="17" priority="21">
      <formula>IF(RIGHT(TEXT(AK302,"0.#"),1)=".",FALSE,TRUE)</formula>
    </cfRule>
    <cfRule type="expression" dxfId="16" priority="22">
      <formula>IF(RIGHT(TEXT(AK302,"0.#"),1)=".",TRUE,FALSE)</formula>
    </cfRule>
  </conditionalFormatting>
  <conditionalFormatting sqref="AU302:AX302">
    <cfRule type="expression" dxfId="15" priority="17">
      <formula>IF(AND(AU302&gt;=0, RIGHT(TEXT(AU302,"0.#"),1)&lt;&gt;"."),TRUE,FALSE)</formula>
    </cfRule>
    <cfRule type="expression" dxfId="14" priority="18">
      <formula>IF(AND(AU302&gt;=0, RIGHT(TEXT(AU302,"0.#"),1)="."),TRUE,FALSE)</formula>
    </cfRule>
    <cfRule type="expression" dxfId="13" priority="19">
      <formula>IF(AND(AU302&lt;0, RIGHT(TEXT(AU302,"0.#"),1)&lt;&gt;"."),TRUE,FALSE)</formula>
    </cfRule>
    <cfRule type="expression" dxfId="12" priority="20">
      <formula>IF(AND(AU302&lt;0, RIGHT(TEXT(AU302,"0.#"),1)="."),TRUE,FALSE)</formula>
    </cfRule>
  </conditionalFormatting>
  <conditionalFormatting sqref="AK335">
    <cfRule type="expression" dxfId="11" priority="15">
      <formula>IF(RIGHT(TEXT(AK335,"0.#"),1)=".",FALSE,TRUE)</formula>
    </cfRule>
    <cfRule type="expression" dxfId="10" priority="16">
      <formula>IF(RIGHT(TEXT(AK335,"0.#"),1)=".",TRUE,FALSE)</formula>
    </cfRule>
  </conditionalFormatting>
  <conditionalFormatting sqref="AU335:AX335">
    <cfRule type="expression" dxfId="9" priority="11">
      <formula>IF(AND(AU335&gt;=0, RIGHT(TEXT(AU335,"0.#"),1)&lt;&gt;"."),TRUE,FALSE)</formula>
    </cfRule>
    <cfRule type="expression" dxfId="8" priority="12">
      <formula>IF(AND(AU335&gt;=0, RIGHT(TEXT(AU335,"0.#"),1)="."),TRUE,FALSE)</formula>
    </cfRule>
    <cfRule type="expression" dxfId="7" priority="13">
      <formula>IF(AND(AU335&lt;0, RIGHT(TEXT(AU335,"0.#"),1)&lt;&gt;"."),TRUE,FALSE)</formula>
    </cfRule>
    <cfRule type="expression" dxfId="6" priority="14">
      <formula>IF(AND(AU335&lt;0, RIGHT(TEXT(AU335,"0.#"),1)="."),TRUE,FALSE)</formula>
    </cfRule>
  </conditionalFormatting>
  <conditionalFormatting sqref="AR13:AX13">
    <cfRule type="expression" dxfId="5" priority="5">
      <formula>IF(RIGHT(TEXT(AR13,"0.#"),1)=".",FALSE,TRUE)</formula>
    </cfRule>
    <cfRule type="expression" dxfId="4" priority="6">
      <formula>IF(RIGHT(TEXT(AR13,"0.#"),1)=".",TRUE,FALSE)</formula>
    </cfRule>
  </conditionalFormatting>
  <conditionalFormatting sqref="R98">
    <cfRule type="expression" dxfId="3" priority="3">
      <formula>IF(RIGHT(TEXT(R98,"0.#"),1)=".",FALSE,TRUE)</formula>
    </cfRule>
    <cfRule type="expression" dxfId="2" priority="4">
      <formula>IF(RIGHT(TEXT(R98,"0.#"),1)=".",TRUE,FALSE)</formula>
    </cfRule>
  </conditionalFormatting>
  <conditionalFormatting sqref="R99:R101">
    <cfRule type="expression" dxfId="1" priority="1">
      <formula>IF(RIGHT(TEXT(R99,"0.#"),1)=".",FALSE,TRUE)</formula>
    </cfRule>
    <cfRule type="expression" dxfId="0"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P18" sqref="P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379</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2015-08-12T08:45:41Z</cp:lastPrinted>
  <dcterms:created xsi:type="dcterms:W3CDTF">2012-03-13T00:50:25Z</dcterms:created>
  <dcterms:modified xsi:type="dcterms:W3CDTF">2015-09-07T14:54:28Z</dcterms:modified>
</cp:coreProperties>
</file>