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1200" windowWidth="20490" windowHeight="7770"/>
  </bookViews>
  <sheets>
    <sheet name="行政事業レビューシート" sheetId="3" r:id="rId1"/>
    <sheet name="入力規則等" sheetId="4" r:id="rId2"/>
    <sheet name="別紙2 " sheetId="9" r:id="rId3"/>
    <sheet name="別紙3 " sheetId="10" r:id="rId4"/>
  </sheets>
  <externalReferences>
    <externalReference r:id="rId5"/>
    <externalReference r:id="rId6"/>
  </externalReferences>
  <definedNames>
    <definedName name="_xlnm.Print_Area" localSheetId="0">行政事業レビューシート!$A$1:$AY$498</definedName>
    <definedName name="T開始年度" localSheetId="3">[1]入力規則等!$Y$2:$Y$93</definedName>
    <definedName name="T開始年度">入力規則等!$Y$2:$Y$93</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[1]入力規則等!$AA$2:$AA$34</definedName>
    <definedName name="T終了年度">入力規則等!$AA$2:$AA$34</definedName>
    <definedName name="T所見を踏まえた改善点" localSheetId="3">[1]入力規則等!$AE$2:$AE$6</definedName>
    <definedName name="T所見を踏まえた改善点">入力規則等!$AE$2:$AE$6</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<sst xmlns="http://schemas.openxmlformats.org/spreadsheetml/2006/main" count="1229" uniqueCount="543">
  <si>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</si>
  <si>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</si>
  <si>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</si>
  <si>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</si>
  <si>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</si>
  <si>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</si>
  <si>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</si>
  <si>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</si>
  <si>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</si>
  <si>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</si>
  <si>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</si>
  <si>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</si>
  <si>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</si>
  <si>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</si>
  <si>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</si>
  <si>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</si>
  <si>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</si>
  <si>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</si>
  <si>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</si>
  <si>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</si>
  <si>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</si>
  <si>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</si>
  <si>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</si>
  <si>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</si>
  <si>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</si>
  <si>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</si>
  <si>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</si>
  <si>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</si>
  <si>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</si>
  <si>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</si>
  <si>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</si>
  <si>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</si>
  <si>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</si>
  <si>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</si>
  <si>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</si>
  <si>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</si>
  <si>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</si>
  <si>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</si>
  <si>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</si>
  <si>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</si>
  <si>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</si>
  <si>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</si>
  <si>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</si>
  <si>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</si>
  <si>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</si>
  <si>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</si>
  <si>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</si>
  <si>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</si>
  <si>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</si>
  <si>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</si>
  <si>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</si>
  <si>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</si>
  <si>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</si>
  <si>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</si>
  <si>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</si>
  <si>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</si>
  <si>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</si>
  <si>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</si>
  <si>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</si>
  <si>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</si>
  <si>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</si>
  <si>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</si>
  <si>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</si>
  <si>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</si>
  <si>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</si>
  <si>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</si>
  <si>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</si>
  <si>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</si>
  <si>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</si>
  <si>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</si>
  <si>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</si>
  <si>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</si>
  <si>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</si>
  <si>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</si>
  <si>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</si>
  <si>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</si>
  <si>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</si>
  <si>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</si>
  <si>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</si>
  <si>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</si>
  <si>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</si>
  <si>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</si>
  <si>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</si>
  <si>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</si>
  <si>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</si>
  <si>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</si>
  <si>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</si>
  <si>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</si>
  <si>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</si>
  <si>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</si>
  <si>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</si>
  <si>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</si>
  <si>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</si>
  <si>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</si>
  <si>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</si>
  <si>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</si>
  <si>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</si>
  <si>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</si>
  <si>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</si>
  <si>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</si>
  <si>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</si>
  <si>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</si>
  <si>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</si>
  <si>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</si>
  <si>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</si>
  <si>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</si>
  <si>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</si>
  <si>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</si>
  <si>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</si>
  <si>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</si>
  <si>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</si>
  <si>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</si>
  <si>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</si>
  <si>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</si>
  <si>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</si>
  <si>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</si>
  <si>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</si>
  <si>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</si>
  <si>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</si>
  <si>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</si>
  <si>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</si>
  <si>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</si>
  <si>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</si>
  <si>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</si>
  <si>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</si>
  <si>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</si>
  <si>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</si>
  <si>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</si>
  <si>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</si>
  <si>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</si>
  <si>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</si>
  <si>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</si>
  <si>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</si>
  <si>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</si>
  <si>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</si>
  <si>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</si>
  <si>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</si>
  <si>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</si>
  <si>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</si>
  <si>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</si>
  <si>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</si>
  <si>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</si>
  <si>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</si>
  <si>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</si>
  <si>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</si>
  <si>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</si>
  <si>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</si>
  <si>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</si>
  <si>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</si>
  <si>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</si>
  <si>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</si>
  <si>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</si>
  <si>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</si>
  <si>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</si>
  <si>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</si>
  <si>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</si>
  <si>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</si>
  <si>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</si>
  <si>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</si>
  <si>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</si>
  <si>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</si>
  <si>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</si>
  <si>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</si>
  <si>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</si>
  <si>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</si>
  <si>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</si>
  <si>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</si>
  <si>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</si>
  <si>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</si>
  <si>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</si>
  <si>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</si>
  <si>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</si>
  <si>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</si>
  <si>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</si>
  <si>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</si>
  <si>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</si>
  <si>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</si>
  <si>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</si>
  <si>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</si>
  <si>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</si>
  <si>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</si>
  <si>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</si>
  <si>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</si>
  <si>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</si>
  <si>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</si>
  <si>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</si>
  <si>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</si>
  <si>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</si>
  <si>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</si>
  <si>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</si>
  <si>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</si>
  <si>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</si>
  <si>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</si>
  <si>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</si>
  <si>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</si>
  <si>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</si>
  <si>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</si>
  <si>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</si>
  <si>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</si>
  <si>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</si>
  <si>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</si>
  <si>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</si>
  <si>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</si>
  <si>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</si>
  <si>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</si>
  <si>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</si>
  <si>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</si>
  <si>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</si>
  <si>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</si>
  <si>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</si>
  <si>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</si>
  <si>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</si>
  <si>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</si>
  <si>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</si>
  <si>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</si>
  <si>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</si>
  <si>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</si>
  <si>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</si>
  <si>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</si>
  <si>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</si>
  <si>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</si>
  <si>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</si>
  <si>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</si>
  <si>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</si>
  <si>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</si>
  <si>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</si>
  <si>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</si>
  <si>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</si>
  <si>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</si>
  <si>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</si>
  <si>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</si>
  <si>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</si>
  <si>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</si>
  <si>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</si>
  <si>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</si>
  <si>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</si>
  <si>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</si>
  <si>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</si>
  <si>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</si>
  <si>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</si>
  <si>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</si>
  <si>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</si>
  <si>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</si>
  <si>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</si>
  <si>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</si>
  <si>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</si>
  <si>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</si>
  <si>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</si>
  <si>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</si>
  <si>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</si>
  <si>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</si>
  <si>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</si>
  <si>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</si>
  <si>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</si>
  <si>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</si>
  <si>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</si>
  <si>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</si>
  <si>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</si>
  <si>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</si>
  <si>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</si>
  <si>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</si>
  <si>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</si>
  <si>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</si>
  <si>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</si>
  <si>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</si>
  <si>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</si>
  <si>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</si>
  <si>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</si>
  <si>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</si>
  <si>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</si>
  <si>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</si>
  <si>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</si>
  <si>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</si>
  <si>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</si>
  <si>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</si>
  <si>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</si>
  <si>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</si>
  <si>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</si>
  <si>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</si>
  <si>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</si>
  <si>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</si>
  <si>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</si>
  <si>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</si>
  <si>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</si>
  <si>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</si>
  <si>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</si>
  <si>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</si>
  <si>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</si>
  <si>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</si>
  <si>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</si>
  <si>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</si>
  <si>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</si>
  <si>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</si>
  <si>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</si>
  <si>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</si>
  <si>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</si>
  <si>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</si>
  <si>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</si>
  <si>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</si>
  <si>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</si>
  <si>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</si>
  <si>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</si>
  <si>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</si>
  <si>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</si>
  <si>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</si>
  <si>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</si>
  <si>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</si>
  <si>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</si>
  <si>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</si>
  <si>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</si>
  <si>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</si>
  <si>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</si>
  <si>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</si>
  <si>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</si>
  <si>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</si>
  <si>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</si>
  <si>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</si>
  <si>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</si>
  <si>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</si>
  <si>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</si>
  <si>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</si>
  <si>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</si>
  <si>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</si>
  <si>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</si>
  <si>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</si>
  <si>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</si>
  <si>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</si>
  <si>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</si>
  <si>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</si>
  <si>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</si>
  <si>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</si>
  <si>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</si>
  <si>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</si>
  <si>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</si>
  <si>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</si>
  <si>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</si>
  <si>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</si>
  <si>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</si>
  <si>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</si>
  <si>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</si>
  <si>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</si>
  <si>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</si>
  <si>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</si>
  <si>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</si>
  <si>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</si>
  <si>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</si>
  <si>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</si>
  <si>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</si>
  <si>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</si>
  <si>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</si>
  <si>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</si>
  <si>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</si>
  <si>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</si>
  <si>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</si>
  <si>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</si>
  <si>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</si>
  <si>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</si>
  <si>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</si>
  <si>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</si>
  <si>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</si>
  <si>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</si>
  <si>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</si>
  <si>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</si>
  <si>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</si>
  <si>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</si>
  <si>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</si>
  <si>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</si>
  <si>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</si>
  <si>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</si>
  <si>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</si>
  <si>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</si>
  <si>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</si>
  <si>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</si>
  <si>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t>
  </si>
  <si>
    <t>I.日本工営（株）</t>
    <rPh sb="2" eb="4">
      <t>ニホン</t>
    </rPh>
    <rPh sb="4" eb="6">
      <t>コウエイ</t>
    </rPh>
    <rPh sb="7" eb="8">
      <t>カブ</t>
    </rPh>
    <phoneticPr fontId="6"/>
  </si>
  <si>
    <t>M.</t>
    <phoneticPr fontId="6"/>
  </si>
  <si>
    <t>人件費</t>
    <rPh sb="0" eb="3">
      <t>ジンケンヒ</t>
    </rPh>
    <phoneticPr fontId="6"/>
  </si>
  <si>
    <t>直接人件費</t>
    <rPh sb="0" eb="2">
      <t>チョクセツ</t>
    </rPh>
    <rPh sb="2" eb="5">
      <t>ジンケンヒ</t>
    </rPh>
    <phoneticPr fontId="6"/>
  </si>
  <si>
    <t>外国旅費、会議運営費、講演者旅費、翻訳費、印刷製本費等</t>
    <rPh sb="0" eb="2">
      <t>ガイコク</t>
    </rPh>
    <rPh sb="2" eb="4">
      <t>リョヒ</t>
    </rPh>
    <rPh sb="5" eb="7">
      <t>カイギ</t>
    </rPh>
    <rPh sb="7" eb="9">
      <t>ウンエイ</t>
    </rPh>
    <rPh sb="9" eb="10">
      <t>ヒ</t>
    </rPh>
    <rPh sb="11" eb="14">
      <t>コウエンシャ</t>
    </rPh>
    <rPh sb="14" eb="16">
      <t>リョヒ</t>
    </rPh>
    <rPh sb="17" eb="19">
      <t>ホンヤク</t>
    </rPh>
    <rPh sb="19" eb="20">
      <t>ヒ</t>
    </rPh>
    <rPh sb="21" eb="23">
      <t>インサツ</t>
    </rPh>
    <rPh sb="23" eb="25">
      <t>セイホン</t>
    </rPh>
    <rPh sb="25" eb="26">
      <t>ヒ</t>
    </rPh>
    <rPh sb="26" eb="27">
      <t>トウ</t>
    </rPh>
    <phoneticPr fontId="6"/>
  </si>
  <si>
    <t>J.日本工営（株）</t>
    <rPh sb="2" eb="4">
      <t>ニホン</t>
    </rPh>
    <rPh sb="4" eb="6">
      <t>コウエイ</t>
    </rPh>
    <rPh sb="7" eb="8">
      <t>カブ</t>
    </rPh>
    <phoneticPr fontId="6"/>
  </si>
  <si>
    <t>N.</t>
    <phoneticPr fontId="6"/>
  </si>
  <si>
    <t>K.（一社）海外建設協会</t>
    <rPh sb="3" eb="4">
      <t>イッ</t>
    </rPh>
    <rPh sb="4" eb="5">
      <t>シャ</t>
    </rPh>
    <rPh sb="6" eb="8">
      <t>カイガイ</t>
    </rPh>
    <rPh sb="8" eb="10">
      <t>ケンセツ</t>
    </rPh>
    <rPh sb="10" eb="12">
      <t>キョウカイ</t>
    </rPh>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</si>
  <si>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</si>
  <si>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</si>
  <si>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</si>
  <si>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</si>
  <si>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</si>
  <si>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</si>
  <si>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</si>
  <si>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</si>
  <si>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</si>
  <si>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</si>
  <si>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</si>
  <si>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</si>
  <si>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</si>
  <si>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</si>
  <si>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</si>
  <si>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</si>
  <si>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</si>
  <si>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</si>
  <si>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</si>
  <si>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</si>
  <si>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</si>
  <si>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</si>
  <si>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</si>
  <si>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</si>
  <si>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</si>
  <si>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</si>
  <si>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</si>
  <si>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</si>
  <si>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</si>
  <si>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</si>
  <si>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</si>
  <si>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</si>
  <si>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</si>
  <si>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</si>
  <si>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</si>
  <si>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I</t>
    <phoneticPr fontId="6"/>
  </si>
  <si>
    <t>支　出　先</t>
    <phoneticPr fontId="6"/>
  </si>
  <si>
    <t>業　務　概　要</t>
    <phoneticPr fontId="6"/>
  </si>
  <si>
    <t>支　出　額
（百万円）</t>
    <phoneticPr fontId="6"/>
  </si>
  <si>
    <t>日本工営（株）</t>
    <rPh sb="0" eb="2">
      <t>ニホン</t>
    </rPh>
    <rPh sb="2" eb="4">
      <t>コウエイ</t>
    </rPh>
    <rPh sb="5" eb="6">
      <t>カブ</t>
    </rPh>
    <phoneticPr fontId="6"/>
  </si>
  <si>
    <t>ミャンマーにおける国際建設契約等に係る支援業務</t>
    <phoneticPr fontId="6"/>
  </si>
  <si>
    <t>J</t>
    <phoneticPr fontId="6"/>
  </si>
  <si>
    <t>ベトナムにおける土地・不動産分野の法律・制度整備支援業務</t>
    <phoneticPr fontId="6"/>
  </si>
  <si>
    <t>K</t>
    <phoneticPr fontId="6"/>
  </si>
  <si>
    <t>（一社）海外建設協会</t>
    <rPh sb="1" eb="2">
      <t>イッ</t>
    </rPh>
    <rPh sb="2" eb="3">
      <t>シャ</t>
    </rPh>
    <rPh sb="4" eb="6">
      <t>カイガイ</t>
    </rPh>
    <rPh sb="6" eb="8">
      <t>ケンセツ</t>
    </rPh>
    <rPh sb="8" eb="10">
      <t>キョウカイ</t>
    </rPh>
    <phoneticPr fontId="6"/>
  </si>
  <si>
    <t>我が国建設産業のベトナム展開促進業務</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</si>
  <si>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</si>
  <si>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</si>
  <si>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</si>
  <si>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</si>
  <si>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</si>
  <si>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</si>
  <si>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</si>
  <si>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</si>
  <si>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</si>
  <si>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</si>
  <si>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</si>
  <si>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</si>
  <si>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</si>
  <si>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</si>
  <si>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</si>
  <si>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</si>
  <si>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</si>
  <si>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</si>
  <si>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</si>
  <si>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</si>
  <si>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</si>
  <si>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</si>
  <si>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</si>
  <si>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</si>
  <si>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</si>
  <si>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</si>
  <si>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</si>
  <si>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</si>
  <si>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</si>
  <si>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</si>
  <si>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</si>
  <si>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</si>
  <si>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</si>
  <si>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</si>
  <si>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</si>
  <si>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</si>
  <si>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</si>
  <si>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我が国建設業等の海外展開の推進</t>
    <phoneticPr fontId="6"/>
  </si>
  <si>
    <t>9市場環境の整備、産業の生産性向上、消費者利益の保護
32建設市場の整備を推進する</t>
    <phoneticPr fontId="6"/>
  </si>
  <si>
    <t>国内建設市場が縮小し、競争がさらに厳しさを増す中で、アジアを中心とする世界の建設市場では、経済成長に伴い膨大なインフラ需要の発生が見込まれている。このような状況下で、我が国建設業の持続的な発展を図り、我が国の成長戦略を実現するため、中堅・中小建設企業を含む我が国建設企業の海外展開を支援する。</t>
    <phoneticPr fontId="6"/>
  </si>
  <si>
    <t>我が国建設業の持続的な発展を図り、我が国の成長戦略を実現するため、①我が国建設・不動産企業による海外地域別の市場戦略の構築、②中堅・中小建設企業向けのアドバイザリー制度やセミナーの開催、③日本企業の海外プロジェクト展開に資する技能実習促進、④建設・不動産企業の海外展開に必要な基礎情報の提供などをを行うことにより、土木・建築分野において高い技術力を有する我が国建設企業の海外展開を促進する。</t>
    <phoneticPr fontId="6"/>
  </si>
  <si>
    <t>建設業の新規年間受注高2兆円</t>
    <rPh sb="0" eb="3">
      <t>ケンセツギョウ</t>
    </rPh>
    <rPh sb="4" eb="6">
      <t>シンキ</t>
    </rPh>
    <rPh sb="6" eb="8">
      <t>ネンカン</t>
    </rPh>
    <rPh sb="8" eb="11">
      <t>ジュチュウダカ</t>
    </rPh>
    <rPh sb="12" eb="14">
      <t>チョウエン</t>
    </rPh>
    <phoneticPr fontId="6"/>
  </si>
  <si>
    <t>我が国建設企業の新規年間海外受注高</t>
    <rPh sb="0" eb="1">
      <t>ワ</t>
    </rPh>
    <rPh sb="2" eb="3">
      <t>クニ</t>
    </rPh>
    <rPh sb="3" eb="5">
      <t>ケンセツ</t>
    </rPh>
    <rPh sb="5" eb="7">
      <t>キギョウ</t>
    </rPh>
    <rPh sb="8" eb="10">
      <t>シンキ</t>
    </rPh>
    <rPh sb="10" eb="12">
      <t>ネンカン</t>
    </rPh>
    <rPh sb="12" eb="14">
      <t>カイガイ</t>
    </rPh>
    <rPh sb="14" eb="17">
      <t>ジュチュウダカ</t>
    </rPh>
    <phoneticPr fontId="6"/>
  </si>
  <si>
    <t>百万円</t>
    <rPh sb="0" eb="1">
      <t>ヒャク</t>
    </rPh>
    <rPh sb="1" eb="3">
      <t>マンエン</t>
    </rPh>
    <phoneticPr fontId="6"/>
  </si>
  <si>
    <t>-</t>
    <phoneticPr fontId="6"/>
  </si>
  <si>
    <t>我が国建設業の海外展開の推進のために実施する業務の発注件数</t>
    <rPh sb="0" eb="1">
      <t>ワ</t>
    </rPh>
    <rPh sb="2" eb="3">
      <t>クニ</t>
    </rPh>
    <rPh sb="3" eb="6">
      <t>ケンセツギョウ</t>
    </rPh>
    <rPh sb="7" eb="9">
      <t>カイガイ</t>
    </rPh>
    <rPh sb="9" eb="11">
      <t>テンカイ</t>
    </rPh>
    <rPh sb="12" eb="14">
      <t>スイシン</t>
    </rPh>
    <rPh sb="18" eb="20">
      <t>ジッシ</t>
    </rPh>
    <rPh sb="22" eb="24">
      <t>ギョウム</t>
    </rPh>
    <rPh sb="25" eb="27">
      <t>ハッチュウ</t>
    </rPh>
    <rPh sb="27" eb="29">
      <t>ケンスウ</t>
    </rPh>
    <phoneticPr fontId="6"/>
  </si>
  <si>
    <t>執行（予定）額／活動実績（当初見込み）件数から算出　　　　　　　　　　　　　　　　　</t>
    <phoneticPr fontId="6"/>
  </si>
  <si>
    <t>千円</t>
    <rPh sb="0" eb="2">
      <t>センエン</t>
    </rPh>
    <phoneticPr fontId="6"/>
  </si>
  <si>
    <t>　　執行額/件数</t>
    <rPh sb="2" eb="4">
      <t>シッコウ</t>
    </rPh>
    <rPh sb="4" eb="5">
      <t>ガク</t>
    </rPh>
    <rPh sb="6" eb="8">
      <t>ケンスウ</t>
    </rPh>
    <phoneticPr fontId="6"/>
  </si>
  <si>
    <t>61,030千円/6件</t>
    <rPh sb="6" eb="8">
      <t>センエン</t>
    </rPh>
    <rPh sb="10" eb="11">
      <t>ケン</t>
    </rPh>
    <phoneticPr fontId="6"/>
  </si>
  <si>
    <t>67,300千円/9件</t>
    <rPh sb="6" eb="8">
      <t>センエン</t>
    </rPh>
    <rPh sb="10" eb="11">
      <t>ケン</t>
    </rPh>
    <phoneticPr fontId="6"/>
  </si>
  <si>
    <t>81,533千円/11件</t>
    <rPh sb="6" eb="8">
      <t>センエン</t>
    </rPh>
    <rPh sb="11" eb="12">
      <t>ケン</t>
    </rPh>
    <phoneticPr fontId="6"/>
  </si>
  <si>
    <t>83,711千円/10件</t>
    <rPh sb="6" eb="8">
      <t>センエン</t>
    </rPh>
    <rPh sb="11" eb="12">
      <t>ケン</t>
    </rPh>
    <phoneticPr fontId="6"/>
  </si>
  <si>
    <t>諸謝金</t>
    <rPh sb="0" eb="1">
      <t>ショ</t>
    </rPh>
    <rPh sb="1" eb="2">
      <t>シャ</t>
    </rPh>
    <rPh sb="2" eb="3">
      <t>キン</t>
    </rPh>
    <phoneticPr fontId="6"/>
  </si>
  <si>
    <t>職員旅費</t>
    <rPh sb="0" eb="2">
      <t>ショクイン</t>
    </rPh>
    <rPh sb="2" eb="4">
      <t>リョヒ</t>
    </rPh>
    <phoneticPr fontId="6"/>
  </si>
  <si>
    <t>建設市場整備推進調査費</t>
    <rPh sb="0" eb="2">
      <t>ケンセツ</t>
    </rPh>
    <rPh sb="2" eb="4">
      <t>シジョウ</t>
    </rPh>
    <rPh sb="4" eb="6">
      <t>セイビ</t>
    </rPh>
    <rPh sb="6" eb="8">
      <t>スイシン</t>
    </rPh>
    <rPh sb="8" eb="11">
      <t>チョウサヒ</t>
    </rPh>
    <phoneticPr fontId="6"/>
  </si>
  <si>
    <t>○</t>
    <phoneticPr fontId="6"/>
  </si>
  <si>
    <t>政府の「日本再興戦略」「インフラ輸出戦略」「日本再生戦</t>
    <rPh sb="0" eb="2">
      <t>セイフ</t>
    </rPh>
    <rPh sb="4" eb="6">
      <t>ニホン</t>
    </rPh>
    <rPh sb="6" eb="8">
      <t>サイコウ</t>
    </rPh>
    <rPh sb="8" eb="10">
      <t>センリャク</t>
    </rPh>
    <rPh sb="16" eb="18">
      <t>ユシュツ</t>
    </rPh>
    <rPh sb="18" eb="20">
      <t>センリャク</t>
    </rPh>
    <rPh sb="22" eb="24">
      <t>ニホン</t>
    </rPh>
    <rPh sb="24" eb="26">
      <t>サイセイ</t>
    </rPh>
    <rPh sb="26" eb="27">
      <t>セン</t>
    </rPh>
    <phoneticPr fontId="6"/>
  </si>
  <si>
    <t>略」に掲げられた目標を実現するため、国として早急に</t>
    <rPh sb="0" eb="1">
      <t>リャク</t>
    </rPh>
    <rPh sb="3" eb="4">
      <t>カカ</t>
    </rPh>
    <rPh sb="8" eb="10">
      <t>モクヒョウ</t>
    </rPh>
    <rPh sb="11" eb="13">
      <t>ジツゲン</t>
    </rPh>
    <rPh sb="18" eb="19">
      <t>クニ</t>
    </rPh>
    <rPh sb="22" eb="24">
      <t>ソウキュウ</t>
    </rPh>
    <phoneticPr fontId="6"/>
  </si>
  <si>
    <t>実施すべき優先度の高い事業である。</t>
    <rPh sb="0" eb="2">
      <t>ジッシ</t>
    </rPh>
    <rPh sb="5" eb="8">
      <t>ユウセンド</t>
    </rPh>
    <rPh sb="9" eb="10">
      <t>タカ</t>
    </rPh>
    <rPh sb="11" eb="13">
      <t>ジギョウ</t>
    </rPh>
    <phoneticPr fontId="6"/>
  </si>
  <si>
    <t>一般競争入札、企画競争入札により事業者を選定してお</t>
    <rPh sb="0" eb="2">
      <t>イッパン</t>
    </rPh>
    <rPh sb="2" eb="4">
      <t>キョウソウ</t>
    </rPh>
    <rPh sb="4" eb="6">
      <t>ニュウサツ</t>
    </rPh>
    <rPh sb="7" eb="9">
      <t>キカク</t>
    </rPh>
    <rPh sb="9" eb="11">
      <t>キョウソウ</t>
    </rPh>
    <rPh sb="11" eb="13">
      <t>ニュウサツ</t>
    </rPh>
    <rPh sb="16" eb="19">
      <t>ジギョウシャ</t>
    </rPh>
    <rPh sb="20" eb="22">
      <t>センテイ</t>
    </rPh>
    <phoneticPr fontId="6"/>
  </si>
  <si>
    <t>‐</t>
    <phoneticPr fontId="6"/>
  </si>
  <si>
    <t>り、競争性は確保されており、支出先の選定は妥当である</t>
    <rPh sb="2" eb="5">
      <t>キョウソウセイ</t>
    </rPh>
    <rPh sb="6" eb="8">
      <t>カクホ</t>
    </rPh>
    <rPh sb="14" eb="17">
      <t>シシュツサキ</t>
    </rPh>
    <rPh sb="18" eb="20">
      <t>センテイ</t>
    </rPh>
    <rPh sb="21" eb="23">
      <t>ダトウ</t>
    </rPh>
    <phoneticPr fontId="6"/>
  </si>
  <si>
    <t>国として早急に実施すべき優先度の高い事業を行うこと</t>
    <rPh sb="0" eb="1">
      <t>クニ</t>
    </rPh>
    <rPh sb="4" eb="6">
      <t>ソウキュウ</t>
    </rPh>
    <rPh sb="7" eb="9">
      <t>ジッシ</t>
    </rPh>
    <rPh sb="12" eb="15">
      <t>ユウセンド</t>
    </rPh>
    <rPh sb="16" eb="17">
      <t>タカ</t>
    </rPh>
    <rPh sb="18" eb="20">
      <t>ジギョウ</t>
    </rPh>
    <rPh sb="21" eb="22">
      <t>オコナ</t>
    </rPh>
    <phoneticPr fontId="6"/>
  </si>
  <si>
    <t>としている。</t>
    <phoneticPr fontId="6"/>
  </si>
  <si>
    <t>見込みに合ったものとなっている。</t>
    <rPh sb="0" eb="2">
      <t>ミコ</t>
    </rPh>
    <rPh sb="4" eb="5">
      <t>ア</t>
    </rPh>
    <phoneticPr fontId="6"/>
  </si>
  <si>
    <t>成果は十分に活用されている。</t>
    <rPh sb="0" eb="2">
      <t>セイカ</t>
    </rPh>
    <rPh sb="3" eb="5">
      <t>ジュウブン</t>
    </rPh>
    <rPh sb="6" eb="8">
      <t>カツヨウ</t>
    </rPh>
    <phoneticPr fontId="6"/>
  </si>
  <si>
    <t>新規市場の開拓等については総合政策局が、我が国建設企業の海外展開を促進するじぎょうについては土地・建設産業局が行うこととしている。</t>
    <rPh sb="0" eb="2">
      <t>シンキ</t>
    </rPh>
    <rPh sb="2" eb="4">
      <t>シジョウ</t>
    </rPh>
    <rPh sb="5" eb="7">
      <t>カイタク</t>
    </rPh>
    <rPh sb="7" eb="8">
      <t>ナド</t>
    </rPh>
    <rPh sb="13" eb="15">
      <t>ソウゴウ</t>
    </rPh>
    <rPh sb="15" eb="18">
      <t>セイサクキョク</t>
    </rPh>
    <rPh sb="20" eb="21">
      <t>ワ</t>
    </rPh>
    <rPh sb="22" eb="23">
      <t>クニ</t>
    </rPh>
    <rPh sb="23" eb="25">
      <t>ケンセツ</t>
    </rPh>
    <rPh sb="25" eb="27">
      <t>キギョウ</t>
    </rPh>
    <rPh sb="28" eb="30">
      <t>カイガイ</t>
    </rPh>
    <rPh sb="30" eb="32">
      <t>テンカイ</t>
    </rPh>
    <rPh sb="33" eb="35">
      <t>ソクシン</t>
    </rPh>
    <rPh sb="46" eb="48">
      <t>トチ</t>
    </rPh>
    <rPh sb="49" eb="51">
      <t>ケンセツ</t>
    </rPh>
    <rPh sb="51" eb="54">
      <t>サンギョウキョク</t>
    </rPh>
    <rPh sb="55" eb="56">
      <t>オコナ</t>
    </rPh>
    <phoneticPr fontId="6"/>
  </si>
  <si>
    <t>国土交通省総合政策局国際政策課</t>
    <rPh sb="0" eb="2">
      <t>コクド</t>
    </rPh>
    <rPh sb="2" eb="5">
      <t>コウツウショウ</t>
    </rPh>
    <rPh sb="5" eb="7">
      <t>ソウゴウ</t>
    </rPh>
    <rPh sb="7" eb="10">
      <t>セイサクキョク</t>
    </rPh>
    <rPh sb="10" eb="12">
      <t>コクサイ</t>
    </rPh>
    <rPh sb="12" eb="14">
      <t>セイサク</t>
    </rPh>
    <rPh sb="14" eb="15">
      <t>カ</t>
    </rPh>
    <phoneticPr fontId="6"/>
  </si>
  <si>
    <t>建設分野における国際展開の推進</t>
    <rPh sb="0" eb="2">
      <t>ケンセツ</t>
    </rPh>
    <rPh sb="2" eb="4">
      <t>ブンヤ</t>
    </rPh>
    <rPh sb="8" eb="10">
      <t>コクサイ</t>
    </rPh>
    <rPh sb="10" eb="12">
      <t>テンカイ</t>
    </rPh>
    <rPh sb="13" eb="15">
      <t>スイシン</t>
    </rPh>
    <phoneticPr fontId="6"/>
  </si>
  <si>
    <t>本事業は、我が国建設業の持続的な発展を図り、我が国の成長戦略を実現するため、中堅・中小建設企業を含む我が国建設企業の海外展開を支援し、建設企業の新規年間海外受注高を成果目標として実施するものである。成果実績については成果目標に向けて順調に推移している。</t>
    <rPh sb="0" eb="1">
      <t>ホン</t>
    </rPh>
    <rPh sb="1" eb="3">
      <t>ジギョウ</t>
    </rPh>
    <rPh sb="5" eb="6">
      <t>ワ</t>
    </rPh>
    <rPh sb="7" eb="8">
      <t>クニ</t>
    </rPh>
    <rPh sb="8" eb="11">
      <t>ケンセツギョウ</t>
    </rPh>
    <rPh sb="12" eb="15">
      <t>ジゾクテキ</t>
    </rPh>
    <rPh sb="16" eb="18">
      <t>ハッテン</t>
    </rPh>
    <rPh sb="19" eb="20">
      <t>ハカ</t>
    </rPh>
    <rPh sb="22" eb="23">
      <t>ワ</t>
    </rPh>
    <rPh sb="24" eb="25">
      <t>クニ</t>
    </rPh>
    <rPh sb="26" eb="28">
      <t>セイチョウ</t>
    </rPh>
    <rPh sb="28" eb="30">
      <t>センリャク</t>
    </rPh>
    <rPh sb="31" eb="33">
      <t>ジツゲン</t>
    </rPh>
    <rPh sb="38" eb="40">
      <t>チュウケン</t>
    </rPh>
    <rPh sb="41" eb="43">
      <t>チュウショウ</t>
    </rPh>
    <rPh sb="43" eb="45">
      <t>ケンセツ</t>
    </rPh>
    <rPh sb="45" eb="47">
      <t>キギョウ</t>
    </rPh>
    <rPh sb="48" eb="49">
      <t>フク</t>
    </rPh>
    <rPh sb="50" eb="51">
      <t>ワ</t>
    </rPh>
    <rPh sb="52" eb="53">
      <t>クニ</t>
    </rPh>
    <rPh sb="53" eb="55">
      <t>ケンセツ</t>
    </rPh>
    <rPh sb="55" eb="57">
      <t>キギョウ</t>
    </rPh>
    <rPh sb="58" eb="60">
      <t>カイガイ</t>
    </rPh>
    <rPh sb="60" eb="62">
      <t>テンカイ</t>
    </rPh>
    <rPh sb="63" eb="65">
      <t>シエン</t>
    </rPh>
    <rPh sb="67" eb="69">
      <t>ケンセツ</t>
    </rPh>
    <rPh sb="69" eb="71">
      <t>キギョウ</t>
    </rPh>
    <rPh sb="72" eb="74">
      <t>シンキ</t>
    </rPh>
    <rPh sb="74" eb="76">
      <t>ネンカン</t>
    </rPh>
    <rPh sb="76" eb="78">
      <t>カイガイ</t>
    </rPh>
    <rPh sb="78" eb="81">
      <t>ジュチュウダカ</t>
    </rPh>
    <rPh sb="82" eb="84">
      <t>セイカ</t>
    </rPh>
    <rPh sb="84" eb="86">
      <t>モクヒョウ</t>
    </rPh>
    <rPh sb="89" eb="91">
      <t>ジッシ</t>
    </rPh>
    <rPh sb="99" eb="101">
      <t>セイカ</t>
    </rPh>
    <rPh sb="101" eb="103">
      <t>ジッセキ</t>
    </rPh>
    <rPh sb="108" eb="110">
      <t>セイカ</t>
    </rPh>
    <rPh sb="110" eb="112">
      <t>モクヒョウ</t>
    </rPh>
    <rPh sb="113" eb="114">
      <t>ム</t>
    </rPh>
    <rPh sb="116" eb="118">
      <t>ジュンチョウ</t>
    </rPh>
    <rPh sb="119" eb="121">
      <t>スイイ</t>
    </rPh>
    <phoneticPr fontId="6"/>
  </si>
  <si>
    <t>我が国建設関連企業が一国のみでは進出の難しい、地域の「拠点」である国の政府・企業などとの連携等による海外展開支援を実施する。</t>
    <phoneticPr fontId="6"/>
  </si>
  <si>
    <t>-</t>
    <phoneticPr fontId="6"/>
  </si>
  <si>
    <t>国内・外国旅費、翻訳費、印刷製本費等、一般管理費等</t>
    <rPh sb="0" eb="2">
      <t>コクナイ</t>
    </rPh>
    <rPh sb="3" eb="5">
      <t>ガイコク</t>
    </rPh>
    <rPh sb="5" eb="7">
      <t>リョヒ</t>
    </rPh>
    <rPh sb="8" eb="10">
      <t>ホンヤク</t>
    </rPh>
    <rPh sb="10" eb="11">
      <t>ヒ</t>
    </rPh>
    <rPh sb="12" eb="14">
      <t>インサツ</t>
    </rPh>
    <rPh sb="14" eb="16">
      <t>セイホン</t>
    </rPh>
    <rPh sb="16" eb="18">
      <t>ヒナド</t>
    </rPh>
    <rPh sb="19" eb="21">
      <t>イッパン</t>
    </rPh>
    <rPh sb="21" eb="24">
      <t>カンリヒ</t>
    </rPh>
    <rPh sb="24" eb="25">
      <t>ナド</t>
    </rPh>
    <phoneticPr fontId="6"/>
  </si>
  <si>
    <t>外国旅費、講師謝金、会場借上料、印刷製本費、一般管理費等</t>
    <rPh sb="0" eb="2">
      <t>ガイコク</t>
    </rPh>
    <rPh sb="2" eb="4">
      <t>リョヒ</t>
    </rPh>
    <rPh sb="5" eb="7">
      <t>コウシ</t>
    </rPh>
    <rPh sb="7" eb="9">
      <t>シャキン</t>
    </rPh>
    <rPh sb="10" eb="12">
      <t>カイジョウ</t>
    </rPh>
    <rPh sb="12" eb="13">
      <t>カ</t>
    </rPh>
    <rPh sb="13" eb="14">
      <t>ア</t>
    </rPh>
    <rPh sb="14" eb="15">
      <t>リョウ</t>
    </rPh>
    <rPh sb="16" eb="18">
      <t>インサツ</t>
    </rPh>
    <rPh sb="18" eb="20">
      <t>セイホン</t>
    </rPh>
    <rPh sb="20" eb="21">
      <t>ヒ</t>
    </rPh>
    <rPh sb="22" eb="24">
      <t>イッパン</t>
    </rPh>
    <rPh sb="24" eb="27">
      <t>カンリヒ</t>
    </rPh>
    <rPh sb="27" eb="28">
      <t>トウ</t>
    </rPh>
    <phoneticPr fontId="6"/>
  </si>
  <si>
    <t>通訳料、会場借上料、翻訳料、印刷製本費、一般管理費等</t>
    <rPh sb="0" eb="2">
      <t>ツウヤク</t>
    </rPh>
    <rPh sb="2" eb="3">
      <t>リョウ</t>
    </rPh>
    <rPh sb="4" eb="6">
      <t>カイジョウ</t>
    </rPh>
    <rPh sb="6" eb="7">
      <t>カ</t>
    </rPh>
    <rPh sb="7" eb="8">
      <t>ア</t>
    </rPh>
    <rPh sb="8" eb="9">
      <t>リョウ</t>
    </rPh>
    <rPh sb="10" eb="13">
      <t>ホンヤクリョウ</t>
    </rPh>
    <rPh sb="14" eb="16">
      <t>インサツ</t>
    </rPh>
    <rPh sb="16" eb="18">
      <t>セイホン</t>
    </rPh>
    <rPh sb="18" eb="19">
      <t>ヒ</t>
    </rPh>
    <rPh sb="20" eb="22">
      <t>イッパン</t>
    </rPh>
    <rPh sb="22" eb="25">
      <t>カンリヒ</t>
    </rPh>
    <rPh sb="25" eb="26">
      <t>トウ</t>
    </rPh>
    <phoneticPr fontId="6"/>
  </si>
  <si>
    <t>国内旅費、翻訳料。、印刷製本費、一般管理費等</t>
    <rPh sb="0" eb="2">
      <t>コクナイ</t>
    </rPh>
    <rPh sb="2" eb="4">
      <t>リョヒ</t>
    </rPh>
    <rPh sb="5" eb="8">
      <t>ホンヤクリョウ</t>
    </rPh>
    <rPh sb="10" eb="12">
      <t>インサツ</t>
    </rPh>
    <rPh sb="12" eb="14">
      <t>セイホン</t>
    </rPh>
    <rPh sb="14" eb="15">
      <t>ヒ</t>
    </rPh>
    <rPh sb="16" eb="18">
      <t>イッパン</t>
    </rPh>
    <rPh sb="18" eb="21">
      <t>カンリヒ</t>
    </rPh>
    <rPh sb="21" eb="22">
      <t>トウ</t>
    </rPh>
    <phoneticPr fontId="6"/>
  </si>
  <si>
    <t>外国旅費、通訳料、印刷製本費、一般管理費等</t>
    <rPh sb="0" eb="2">
      <t>ガイコク</t>
    </rPh>
    <rPh sb="2" eb="4">
      <t>リョヒ</t>
    </rPh>
    <rPh sb="5" eb="7">
      <t>ツウヤク</t>
    </rPh>
    <rPh sb="7" eb="8">
      <t>リョウ</t>
    </rPh>
    <rPh sb="9" eb="11">
      <t>インサツ</t>
    </rPh>
    <rPh sb="11" eb="13">
      <t>セイホン</t>
    </rPh>
    <rPh sb="13" eb="14">
      <t>ヒ</t>
    </rPh>
    <rPh sb="15" eb="17">
      <t>イッパン</t>
    </rPh>
    <rPh sb="17" eb="20">
      <t>カンリヒ</t>
    </rPh>
    <rPh sb="20" eb="21">
      <t>トウ</t>
    </rPh>
    <phoneticPr fontId="6"/>
  </si>
  <si>
    <t>外国旅費、通訳料、翻訳料、印刷製本費、一般管理費等</t>
    <rPh sb="0" eb="2">
      <t>ガイコク</t>
    </rPh>
    <rPh sb="2" eb="4">
      <t>リョヒ</t>
    </rPh>
    <rPh sb="5" eb="7">
      <t>ツウヤク</t>
    </rPh>
    <rPh sb="7" eb="8">
      <t>リョウ</t>
    </rPh>
    <rPh sb="9" eb="11">
      <t>ホンヤク</t>
    </rPh>
    <rPh sb="11" eb="12">
      <t>リョウ</t>
    </rPh>
    <rPh sb="13" eb="15">
      <t>インサツ</t>
    </rPh>
    <rPh sb="15" eb="17">
      <t>セイホン</t>
    </rPh>
    <rPh sb="17" eb="18">
      <t>ヒ</t>
    </rPh>
    <rPh sb="19" eb="21">
      <t>イッパン</t>
    </rPh>
    <rPh sb="21" eb="24">
      <t>カンリヒ</t>
    </rPh>
    <rPh sb="24" eb="25">
      <t>トウ</t>
    </rPh>
    <phoneticPr fontId="6"/>
  </si>
  <si>
    <t>A.（一社）建設経済研究所</t>
    <rPh sb="3" eb="4">
      <t>イッ</t>
    </rPh>
    <rPh sb="4" eb="5">
      <t>シャ</t>
    </rPh>
    <rPh sb="6" eb="8">
      <t>ケンセツ</t>
    </rPh>
    <rPh sb="8" eb="10">
      <t>ケイザイ</t>
    </rPh>
    <rPh sb="10" eb="13">
      <t>ケンキュウジョ</t>
    </rPh>
    <phoneticPr fontId="6"/>
  </si>
  <si>
    <t>E.プライスウオーターハウスクーパース（株）</t>
    <rPh sb="20" eb="21">
      <t>カブ</t>
    </rPh>
    <phoneticPr fontId="6"/>
  </si>
  <si>
    <t>B.（一社）海外建設協会</t>
    <rPh sb="3" eb="4">
      <t>イッ</t>
    </rPh>
    <rPh sb="4" eb="5">
      <t>シャ</t>
    </rPh>
    <rPh sb="6" eb="8">
      <t>カイガイ</t>
    </rPh>
    <rPh sb="8" eb="10">
      <t>ケンセツ</t>
    </rPh>
    <rPh sb="10" eb="12">
      <t>キョウカイ</t>
    </rPh>
    <phoneticPr fontId="6"/>
  </si>
  <si>
    <t>F.日通旅行（株）</t>
    <rPh sb="2" eb="4">
      <t>ニッツウ</t>
    </rPh>
    <rPh sb="4" eb="6">
      <t>リョコウ</t>
    </rPh>
    <rPh sb="7" eb="8">
      <t>カブ</t>
    </rPh>
    <phoneticPr fontId="6"/>
  </si>
  <si>
    <t>C.（株）佐藤総合研究所</t>
    <rPh sb="3" eb="4">
      <t>カブ</t>
    </rPh>
    <rPh sb="5" eb="7">
      <t>サトウ</t>
    </rPh>
    <rPh sb="7" eb="9">
      <t>ソウゴウ</t>
    </rPh>
    <rPh sb="9" eb="12">
      <t>ケンキュウジョ</t>
    </rPh>
    <phoneticPr fontId="6"/>
  </si>
  <si>
    <t>G. 日本工営（株）</t>
    <rPh sb="3" eb="5">
      <t>ニホン</t>
    </rPh>
    <rPh sb="5" eb="7">
      <t>コウエイ</t>
    </rPh>
    <rPh sb="8" eb="9">
      <t>カブ</t>
    </rPh>
    <phoneticPr fontId="6"/>
  </si>
  <si>
    <t>D.（一社）海外建設協会</t>
    <rPh sb="3" eb="5">
      <t>イッシャ</t>
    </rPh>
    <rPh sb="6" eb="8">
      <t>カイガイ</t>
    </rPh>
    <rPh sb="8" eb="10">
      <t>ケンセツ</t>
    </rPh>
    <rPh sb="10" eb="12">
      <t>キョウカイ</t>
    </rPh>
    <phoneticPr fontId="6"/>
  </si>
  <si>
    <t>H.（株）日本コンサルタントグループ</t>
    <rPh sb="3" eb="4">
      <t>カブ</t>
    </rPh>
    <rPh sb="5" eb="7">
      <t>ニホン</t>
    </rPh>
    <phoneticPr fontId="6"/>
  </si>
  <si>
    <t>（一社）建設経済研究所</t>
    <rPh sb="1" eb="2">
      <t>イッ</t>
    </rPh>
    <rPh sb="2" eb="3">
      <t>シャ</t>
    </rPh>
    <rPh sb="4" eb="6">
      <t>ケンセツ</t>
    </rPh>
    <rPh sb="6" eb="8">
      <t>ケイザイ</t>
    </rPh>
    <rPh sb="8" eb="11">
      <t>ケンキュウジョ</t>
    </rPh>
    <phoneticPr fontId="6"/>
  </si>
  <si>
    <t>「海外建設・不動産市場データベース」の充実化に向けた海外建設市場に関する調査業務</t>
    <phoneticPr fontId="6"/>
  </si>
  <si>
    <t>現地情報に詳しい人材活用及びアドバイザリー制度の構築業務</t>
    <phoneticPr fontId="6"/>
  </si>
  <si>
    <t>（株）佐藤総合研究所</t>
    <rPh sb="1" eb="2">
      <t>カブ</t>
    </rPh>
    <rPh sb="3" eb="5">
      <t>サトウ</t>
    </rPh>
    <rPh sb="5" eb="7">
      <t>ソウゴウ</t>
    </rPh>
    <rPh sb="7" eb="10">
      <t>ケンキュウジョ</t>
    </rPh>
    <phoneticPr fontId="6"/>
  </si>
  <si>
    <t>我が国建設企業のベトナム展開に資する日本国内における現地人材育成方策等調査業務</t>
    <phoneticPr fontId="6"/>
  </si>
  <si>
    <t>我が国建設企業の海外展開に資する技能実習の活用に関する調査</t>
    <phoneticPr fontId="6"/>
  </si>
  <si>
    <t>プライスウオーターハウスクーパース（株）</t>
    <rPh sb="18" eb="19">
      <t>カブ</t>
    </rPh>
    <phoneticPr fontId="6"/>
  </si>
  <si>
    <t>日本・シンガポールの政府・企業連携強化プロジェクト</t>
    <phoneticPr fontId="6"/>
  </si>
  <si>
    <t>日通旅行（株）</t>
    <rPh sb="0" eb="2">
      <t>ニッツウ</t>
    </rPh>
    <rPh sb="2" eb="4">
      <t>リョコウ</t>
    </rPh>
    <rPh sb="5" eb="6">
      <t>カブ</t>
    </rPh>
    <phoneticPr fontId="6"/>
  </si>
  <si>
    <t>日・トルコ建設会議に係る開催等支援業務</t>
    <rPh sb="14" eb="15">
      <t>トウ</t>
    </rPh>
    <phoneticPr fontId="6"/>
  </si>
  <si>
    <t>カンボジア・ラオスの法律・制度整備支援に向けた調査等業務</t>
    <rPh sb="25" eb="26">
      <t>トウ</t>
    </rPh>
    <phoneticPr fontId="6"/>
  </si>
  <si>
    <t>（株）日本コンサルタントグループ</t>
    <rPh sb="1" eb="2">
      <t>カブ</t>
    </rPh>
    <rPh sb="3" eb="5">
      <t>ニホン</t>
    </rPh>
    <phoneticPr fontId="6"/>
  </si>
  <si>
    <t>中堅・中小建設企業の海外進出支援事業</t>
    <phoneticPr fontId="6"/>
  </si>
  <si>
    <t>土地・建設産業局</t>
    <rPh sb="0" eb="2">
      <t>トチ</t>
    </rPh>
    <rPh sb="3" eb="5">
      <t>ケンセツ</t>
    </rPh>
    <rPh sb="5" eb="8">
      <t>サンギョウキョク</t>
    </rPh>
    <phoneticPr fontId="6"/>
  </si>
  <si>
    <t>国際課</t>
    <rPh sb="0" eb="3">
      <t>コクサイカ</t>
    </rPh>
    <phoneticPr fontId="6"/>
  </si>
  <si>
    <t>永森　栄次郎</t>
    <rPh sb="0" eb="2">
      <t>ナガモリ</t>
    </rPh>
    <rPh sb="3" eb="6">
      <t>エイジロウ</t>
    </rPh>
    <phoneticPr fontId="6"/>
  </si>
  <si>
    <t>国土交通省</t>
  </si>
  <si>
    <t>-</t>
    <phoneticPr fontId="6"/>
  </si>
  <si>
    <t>委員等旅費</t>
    <rPh sb="0" eb="2">
      <t>イイン</t>
    </rPh>
    <rPh sb="2" eb="3">
      <t>ナド</t>
    </rPh>
    <rPh sb="3" eb="5">
      <t>リョヒ</t>
    </rPh>
    <phoneticPr fontId="6"/>
  </si>
  <si>
    <t>-</t>
    <phoneticPr fontId="6"/>
  </si>
  <si>
    <t>-</t>
    <phoneticPr fontId="6"/>
  </si>
  <si>
    <t>件</t>
    <rPh sb="0" eb="1">
      <t>ケン</t>
    </rPh>
    <phoneticPr fontId="6"/>
  </si>
  <si>
    <t>これまでの二国間での協力・連携関係に加えて、今後のTPP協定交渉、日EU・EPA、各種FTA等の経済連携交渉等の進展を十分に見据えて、今後、市場拡大が見込まれるターゲット国を戦略的に設定すること。その上で、中長期的なマーケット獲得のための取り組み、短期的なビジネス機会の確保のため取り組みをバランスよく効果的に行うべく、事業全体を抜本的に見直すこと。その際には、官民の役割分担を十分踏まえること。</t>
    <rPh sb="5" eb="6">
      <t>ニ</t>
    </rPh>
    <rPh sb="6" eb="8">
      <t>コクカン</t>
    </rPh>
    <rPh sb="10" eb="12">
      <t>キョウリョク</t>
    </rPh>
    <rPh sb="13" eb="15">
      <t>レンケイ</t>
    </rPh>
    <rPh sb="15" eb="17">
      <t>カンケイ</t>
    </rPh>
    <rPh sb="18" eb="19">
      <t>クワ</t>
    </rPh>
    <rPh sb="22" eb="24">
      <t>コンゴ</t>
    </rPh>
    <rPh sb="28" eb="30">
      <t>キョウテイ</t>
    </rPh>
    <rPh sb="30" eb="32">
      <t>コウショウ</t>
    </rPh>
    <rPh sb="33" eb="34">
      <t>ニチ</t>
    </rPh>
    <rPh sb="41" eb="43">
      <t>カクシュ</t>
    </rPh>
    <rPh sb="46" eb="47">
      <t>トウ</t>
    </rPh>
    <rPh sb="48" eb="50">
      <t>ケイザイ</t>
    </rPh>
    <rPh sb="50" eb="52">
      <t>レンケイ</t>
    </rPh>
    <rPh sb="52" eb="54">
      <t>コウショウ</t>
    </rPh>
    <rPh sb="54" eb="55">
      <t>トウ</t>
    </rPh>
    <rPh sb="56" eb="58">
      <t>シンテン</t>
    </rPh>
    <rPh sb="59" eb="61">
      <t>ジュウブン</t>
    </rPh>
    <rPh sb="62" eb="64">
      <t>ミス</t>
    </rPh>
    <rPh sb="67" eb="69">
      <t>コンゴ</t>
    </rPh>
    <rPh sb="70" eb="72">
      <t>シジョウ</t>
    </rPh>
    <rPh sb="72" eb="74">
      <t>カクダイ</t>
    </rPh>
    <rPh sb="75" eb="77">
      <t>ミコ</t>
    </rPh>
    <rPh sb="85" eb="86">
      <t>コク</t>
    </rPh>
    <rPh sb="87" eb="90">
      <t>センリャクテキ</t>
    </rPh>
    <rPh sb="91" eb="93">
      <t>セッテイ</t>
    </rPh>
    <rPh sb="100" eb="101">
      <t>ウエ</t>
    </rPh>
    <rPh sb="140" eb="141">
      <t>ト</t>
    </rPh>
    <rPh sb="142" eb="143">
      <t>ク</t>
    </rPh>
    <rPh sb="151" eb="154">
      <t>コウカテキ</t>
    </rPh>
    <rPh sb="155" eb="156">
      <t>オコナ</t>
    </rPh>
    <rPh sb="160" eb="162">
      <t>ジギョウ</t>
    </rPh>
    <rPh sb="162" eb="164">
      <t>ゼンタイ</t>
    </rPh>
    <rPh sb="165" eb="168">
      <t>バッポンテキ</t>
    </rPh>
    <rPh sb="169" eb="171">
      <t>ミナオ</t>
    </rPh>
    <rPh sb="177" eb="178">
      <t>サイ</t>
    </rPh>
    <rPh sb="181" eb="183">
      <t>カンミン</t>
    </rPh>
    <rPh sb="184" eb="186">
      <t>ヤクワリ</t>
    </rPh>
    <rPh sb="186" eb="188">
      <t>ブンタン</t>
    </rPh>
    <rPh sb="189" eb="191">
      <t>ジュウブン</t>
    </rPh>
    <rPh sb="191" eb="192">
      <t>フ</t>
    </rPh>
    <phoneticPr fontId="6"/>
  </si>
  <si>
    <t>日本再興戦略（平成25年6月14日閣議決定、改訂2014平成26年6月24日）インフラシステム輸出戦略（平成25年5月17日経協インフラ戦略会議決定、平成26年6月3日改訂）日本再生戦略（平成24年7月31日閣議決定）</t>
    <phoneticPr fontId="6"/>
  </si>
  <si>
    <t>執行等改善</t>
  </si>
  <si>
    <t>政府全体で取り組んでいる「質の高いインフラ投資」を進めるべく、ご指摘いただいた各種国際交渉の状況も踏まえつつ、ターゲットとなる国や市場を設定し、①政治・経済学・地政学的に重要な拠点となる国の政府・企業と連携した、周辺の第三国への展開支援、②日本の建設業・不動産業における制度をASEAN諸国等に紹介する、新興国における建設関連制度整備・普及支援、③独自の技術を有する中堅・中小建設企業の海外進出支援 等、我が国建設・不動産業の更なる海外展開に有効な事業を展開しているところ。</t>
    <rPh sb="0" eb="2">
      <t>ゲンセイフ</t>
    </rPh>
    <rPh sb="2" eb="4">
      <t>ゼンタイ</t>
    </rPh>
    <rPh sb="5" eb="6">
      <t>ト</t>
    </rPh>
    <rPh sb="7" eb="8">
      <t>ク</t>
    </rPh>
    <rPh sb="13" eb="14">
      <t>シツ</t>
    </rPh>
    <rPh sb="15" eb="16">
      <t>タカ</t>
    </rPh>
    <rPh sb="21" eb="23">
      <t>トウシ</t>
    </rPh>
    <rPh sb="25" eb="26">
      <t>スス</t>
    </rPh>
    <rPh sb="32" eb="34">
      <t>シテキ</t>
    </rPh>
    <rPh sb="39" eb="41">
      <t>カクシュ</t>
    </rPh>
    <rPh sb="41" eb="43">
      <t>コクサイ</t>
    </rPh>
    <rPh sb="43" eb="45">
      <t>コウショウ</t>
    </rPh>
    <rPh sb="46" eb="48">
      <t>ジョウキョウ</t>
    </rPh>
    <rPh sb="49" eb="50">
      <t>フ</t>
    </rPh>
    <rPh sb="73" eb="75">
      <t>セイジ</t>
    </rPh>
    <rPh sb="76" eb="79">
      <t>ケイザイガク</t>
    </rPh>
    <rPh sb="80" eb="83">
      <t>チセイガク</t>
    </rPh>
    <rPh sb="83" eb="84">
      <t>テキ</t>
    </rPh>
    <rPh sb="85" eb="87">
      <t>ジュウヨウ</t>
    </rPh>
    <rPh sb="88" eb="90">
      <t>キョテン</t>
    </rPh>
    <rPh sb="93" eb="94">
      <t>コク</t>
    </rPh>
    <rPh sb="95" eb="97">
      <t>セイフ</t>
    </rPh>
    <rPh sb="98" eb="100">
      <t>キギョウ</t>
    </rPh>
    <rPh sb="101" eb="103">
      <t>レンケイ</t>
    </rPh>
    <rPh sb="106" eb="108">
      <t>シュウヘン</t>
    </rPh>
    <rPh sb="109" eb="112">
      <t>ダイサンゴク</t>
    </rPh>
    <rPh sb="114" eb="116">
      <t>テンカイ</t>
    </rPh>
    <rPh sb="116" eb="118">
      <t>シエン</t>
    </rPh>
    <rPh sb="123" eb="126">
      <t>ケンセツギョウ</t>
    </rPh>
    <rPh sb="127" eb="131">
      <t>フドウサンギョウ</t>
    </rPh>
    <rPh sb="135" eb="137">
      <t>セイド</t>
    </rPh>
    <rPh sb="143" eb="145">
      <t>ショコク</t>
    </rPh>
    <rPh sb="145" eb="146">
      <t>トウ</t>
    </rPh>
    <rPh sb="147" eb="149">
      <t>ショウカイ</t>
    </rPh>
    <rPh sb="152" eb="155">
      <t>シンコウコク</t>
    </rPh>
    <rPh sb="159" eb="161">
      <t>ケンセツ</t>
    </rPh>
    <rPh sb="161" eb="163">
      <t>カンレン</t>
    </rPh>
    <rPh sb="163" eb="165">
      <t>セイド</t>
    </rPh>
    <rPh sb="165" eb="167">
      <t>セイビ</t>
    </rPh>
    <rPh sb="168" eb="170">
      <t>フキュウ</t>
    </rPh>
    <rPh sb="170" eb="172">
      <t>シエン</t>
    </rPh>
    <rPh sb="200" eb="201">
      <t>トウ</t>
    </rPh>
    <rPh sb="202" eb="203">
      <t>ワ</t>
    </rPh>
    <rPh sb="204" eb="205">
      <t>クニ</t>
    </rPh>
    <rPh sb="205" eb="207">
      <t>ケンセツ</t>
    </rPh>
    <rPh sb="208" eb="212">
      <t>フドウサンギョウ</t>
    </rPh>
    <rPh sb="213" eb="214">
      <t>サラ</t>
    </rPh>
    <rPh sb="216" eb="218">
      <t>カイガイ</t>
    </rPh>
    <rPh sb="218" eb="220">
      <t>テンカイ</t>
    </rPh>
    <rPh sb="221" eb="223">
      <t>ユウコウ</t>
    </rPh>
    <rPh sb="224" eb="226">
      <t>ジギョウ</t>
    </rPh>
    <rPh sb="227" eb="229">
      <t>テンカイ</t>
    </rPh>
    <phoneticPr fontId="6"/>
  </si>
  <si>
    <t>「新しい日本のための優先課題推進枠」195</t>
    <rPh sb="1" eb="2">
      <t>アタラ</t>
    </rPh>
    <rPh sb="4" eb="6">
      <t>ニホン</t>
    </rPh>
    <rPh sb="10" eb="12">
      <t>ユウセン</t>
    </rPh>
    <rPh sb="12" eb="14">
      <t>カダイ</t>
    </rPh>
    <rPh sb="14" eb="16">
      <t>スイシン</t>
    </rPh>
    <rPh sb="16" eb="17">
      <t>ワク</t>
    </rPh>
    <phoneticPr fontId="6"/>
  </si>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</sst>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7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8">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38" fontId="4" fillId="0" borderId="11" xfId="7"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9">
    <cellStyle name="桁区切り" xfId="7" builtinId="6"/>
    <cellStyle name="標準" xfId="0" builtinId="0"/>
    <cellStyle name="標準 2" xfId="4"/>
    <cellStyle name="標準 3" xfId="5"/>
    <cellStyle name="標準 3 2" xfId="6"/>
    <cellStyle name="標準 3 3" xfId="8"/>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145677</xdr:colOff>
          <xdr:row>139</xdr:row>
          <xdr:rowOff>313764</xdr:rowOff>
        </xdr:from>
        <xdr:to>
          <xdr:col>49</xdr:col>
          <xdr:colOff>100480</xdr:colOff>
          <xdr:row>174</xdr:row>
          <xdr:rowOff>277344</xdr:rowOff>
        </xdr:to>
        <xdr:pic>
          <xdr:nvPicPr>
            <xdr:cNvPr id="247" name="Picture 1"/>
            <xdr:cNvPicPr>
              <a:picLocks noChangeAspect="1" noChangeArrowheads="1"/>
              <a:extLst>
                <a:ext uri="{84589F7E-364E-4C9E-8A38-B11213B215E9}">
                  <a14:cameraTool cellRange="[2]建設資金の流れ!$A$2:$M$69" spid="_x0000_s1315"/>
                </a:ext>
              </a:extLst>
            </xdr:cNvPicPr>
          </xdr:nvPicPr>
          <xdr:blipFill>
            <a:blip xmlns:r="http://schemas.openxmlformats.org/officeDocument/2006/relationships" r:embed="rId1"/>
            <a:srcRect/>
            <a:stretch>
              <a:fillRect/>
            </a:stretch>
          </xdr:blipFill>
          <xdr:spPr bwMode="auto">
            <a:xfrm>
              <a:off x="1221442" y="29505088"/>
              <a:ext cx="7664450" cy="13096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twoCellAnchor editAs="oneCell">
    <xdr:from>
      <xdr:col>6</xdr:col>
      <xdr:colOff>171450</xdr:colOff>
      <xdr:row>197</xdr:row>
      <xdr:rowOff>0</xdr:rowOff>
    </xdr:from>
    <xdr:to>
      <xdr:col>48</xdr:col>
      <xdr:colOff>161925</xdr:colOff>
      <xdr:row>333</xdr:row>
      <xdr:rowOff>339725</xdr:rowOff>
    </xdr:to>
    <xdr:sp macro="" textlink="">
      <xdr:nvSpPr>
        <xdr:cNvPr id="1037" name="AutoShape 13"/>
        <xdr:cNvSpPr>
          <a:spLocks noChangeAspect="1" noChangeArrowheads="1"/>
        </xdr:cNvSpPr>
      </xdr:nvSpPr>
      <xdr:spPr bwMode="auto">
        <a:xfrm>
          <a:off x="1371600" y="50377725"/>
          <a:ext cx="8391525" cy="13963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9;&#26377;&#12487;&#12473;&#12463;&#12488;&#12483;&#12503;PC&#65288;LAWKGYDT001&#65289;&#12501;&#12457;&#12523;&#12480;\&#22269;&#38555;&#35506;&#65288;&#26087;&#22269;&#38555;&#24314;&#35373;&#25391;&#33288;&#23460;&#65289;\15%20&#25919;&#31574;&#35413;&#20385;&#12539;&#34892;&#25919;&#20107;&#26989;&#12524;&#12499;&#12517;&#12540;\&#34892;&#25919;&#20107;&#26989;&#12524;&#12499;&#12517;&#12540;&#12471;&#12540;&#12488;\H27&#34892;&#25919;&#20107;&#26989;&#12524;&#12499;&#12517;&#12540;&#12471;&#12540;&#12488;\&#65288;&#26757;&#30000;&#20462;&#27491;&#65289;150522&#12288;&#34892;&#25919;&#20107;&#26989;&#12524;&#12499;&#12517;&#12540;&#12471;&#12540;&#12488;&#65288;27&#24180;&#29256;&#65289;%20(&#22269;&#38555;&#355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LAWKGYDT001&#65289;&#12501;&#12457;&#12523;&#12480;\&#22269;&#38555;&#35506;&#65288;&#26087;&#22269;&#38555;&#24314;&#35373;&#25391;&#33288;&#23460;&#65289;\15%20&#25919;&#31574;&#35413;&#20385;&#12539;&#34892;&#25919;&#20107;&#26989;&#12524;&#12499;&#12517;&#12540;\&#34892;&#25919;&#20107;&#26989;&#12524;&#12499;&#12517;&#12540;&#12471;&#12540;&#12488;\H27&#34892;&#25919;&#20107;&#26989;&#12524;&#12499;&#12517;&#12540;&#12471;&#12540;&#12488;\150527%20&#20316;&#26989;&#20381;&#38972;\150609%20&#20803;&#12487;&#12540;&#12479;H26&#34892;&#25919;&#20107;&#26989;&#12524;&#12499;&#12517;&#12540;&#12471;&#12540;&#12488;&#65306;&#12304;&#22269;&#38555;&#35506;&#12305;&#24314;&#35373;&#26989;&#28023;&#22806;&#23637;&#38283;&#12398;&#25512;&#36914;&#12539;&#28023;&#22806;&#19981;&#21205;&#29987;&#25237;&#36039;&#20419;&#36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シート様式（案） (2)"/>
      <sheetName val="H26.6　建設"/>
      <sheetName val="H26.6 不動産"/>
      <sheetName val="建設資金の流れ"/>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5" workbookViewId="0">
      <selection activeCell="Y6" sqref="Y6:AD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372</v>
      </c>
      <c r="AR2" s="106"/>
      <c r="AS2" s="67" t="str">
        <f>IF(OR(AQ2="　", AQ2=""), "", "-")</f>
        <v/>
      </c>
      <c r="AT2" s="107">
        <v>335</v>
      </c>
      <c r="AU2" s="107"/>
      <c r="AV2" s="68"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531</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4" t="s">
        <v>465</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528</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213</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529</v>
      </c>
      <c r="AF5" s="515"/>
      <c r="AG5" s="515"/>
      <c r="AH5" s="515"/>
      <c r="AI5" s="515"/>
      <c r="AJ5" s="515"/>
      <c r="AK5" s="515"/>
      <c r="AL5" s="515"/>
      <c r="AM5" s="515"/>
      <c r="AN5" s="515"/>
      <c r="AO5" s="515"/>
      <c r="AP5" s="516"/>
      <c r="AQ5" s="517" t="s">
        <v>530</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466</v>
      </c>
      <c r="AF6" s="529"/>
      <c r="AG6" s="529"/>
      <c r="AH6" s="529"/>
      <c r="AI6" s="529"/>
      <c r="AJ6" s="529"/>
      <c r="AK6" s="529"/>
      <c r="AL6" s="529"/>
      <c r="AM6" s="529"/>
      <c r="AN6" s="529"/>
      <c r="AO6" s="529"/>
      <c r="AP6" s="529"/>
      <c r="AQ6" s="124"/>
      <c r="AR6" s="124"/>
      <c r="AS6" s="124"/>
      <c r="AT6" s="124"/>
      <c r="AU6" s="124"/>
      <c r="AV6" s="124"/>
      <c r="AW6" s="124"/>
      <c r="AX6" s="530"/>
    </row>
    <row r="7" spans="1:50" ht="72.75" customHeight="1" x14ac:dyDescent="0.15">
      <c r="A7" s="450" t="s">
        <v>25</v>
      </c>
      <c r="B7" s="451"/>
      <c r="C7" s="451"/>
      <c r="D7" s="451"/>
      <c r="E7" s="451"/>
      <c r="F7" s="451"/>
      <c r="G7" s="452" t="s">
        <v>535</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538</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467</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468</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61</v>
      </c>
      <c r="Q13" s="72"/>
      <c r="R13" s="72"/>
      <c r="S13" s="72"/>
      <c r="T13" s="72"/>
      <c r="U13" s="72"/>
      <c r="V13" s="73"/>
      <c r="W13" s="71">
        <v>70</v>
      </c>
      <c r="X13" s="72"/>
      <c r="Y13" s="72"/>
      <c r="Z13" s="72"/>
      <c r="AA13" s="72"/>
      <c r="AB13" s="72"/>
      <c r="AC13" s="73"/>
      <c r="AD13" s="71">
        <v>84</v>
      </c>
      <c r="AE13" s="72"/>
      <c r="AF13" s="72"/>
      <c r="AG13" s="72"/>
      <c r="AH13" s="72"/>
      <c r="AI13" s="72"/>
      <c r="AJ13" s="73"/>
      <c r="AK13" s="71">
        <v>85</v>
      </c>
      <c r="AL13" s="72"/>
      <c r="AM13" s="72"/>
      <c r="AN13" s="72"/>
      <c r="AO13" s="72"/>
      <c r="AP13" s="72"/>
      <c r="AQ13" s="73"/>
      <c r="AR13" s="167">
        <v>195</v>
      </c>
      <c r="AS13" s="168"/>
      <c r="AT13" s="168"/>
      <c r="AU13" s="168"/>
      <c r="AV13" s="168"/>
      <c r="AW13" s="168"/>
      <c r="AX13" s="670"/>
    </row>
    <row r="14" spans="1:50" ht="21" customHeight="1" x14ac:dyDescent="0.15">
      <c r="A14" s="465"/>
      <c r="B14" s="466"/>
      <c r="C14" s="466"/>
      <c r="D14" s="466"/>
      <c r="E14" s="466"/>
      <c r="F14" s="467"/>
      <c r="G14" s="478"/>
      <c r="H14" s="479"/>
      <c r="I14" s="345" t="s">
        <v>9</v>
      </c>
      <c r="J14" s="473"/>
      <c r="K14" s="473"/>
      <c r="L14" s="473"/>
      <c r="M14" s="473"/>
      <c r="N14" s="473"/>
      <c r="O14" s="474"/>
      <c r="P14" s="71" t="s">
        <v>532</v>
      </c>
      <c r="Q14" s="72"/>
      <c r="R14" s="72"/>
      <c r="S14" s="72"/>
      <c r="T14" s="72"/>
      <c r="U14" s="72"/>
      <c r="V14" s="73"/>
      <c r="W14" s="71" t="s">
        <v>532</v>
      </c>
      <c r="X14" s="72"/>
      <c r="Y14" s="72"/>
      <c r="Z14" s="72"/>
      <c r="AA14" s="72"/>
      <c r="AB14" s="72"/>
      <c r="AC14" s="73"/>
      <c r="AD14" s="71" t="s">
        <v>532</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5"/>
      <c r="B15" s="466"/>
      <c r="C15" s="466"/>
      <c r="D15" s="466"/>
      <c r="E15" s="466"/>
      <c r="F15" s="467"/>
      <c r="G15" s="478"/>
      <c r="H15" s="479"/>
      <c r="I15" s="345" t="s">
        <v>62</v>
      </c>
      <c r="J15" s="346"/>
      <c r="K15" s="346"/>
      <c r="L15" s="346"/>
      <c r="M15" s="346"/>
      <c r="N15" s="346"/>
      <c r="O15" s="347"/>
      <c r="P15" s="71" t="s">
        <v>532</v>
      </c>
      <c r="Q15" s="72"/>
      <c r="R15" s="72"/>
      <c r="S15" s="72"/>
      <c r="T15" s="72"/>
      <c r="U15" s="72"/>
      <c r="V15" s="73"/>
      <c r="W15" s="71" t="s">
        <v>532</v>
      </c>
      <c r="X15" s="72"/>
      <c r="Y15" s="72"/>
      <c r="Z15" s="72"/>
      <c r="AA15" s="72"/>
      <c r="AB15" s="72"/>
      <c r="AC15" s="73"/>
      <c r="AD15" s="71" t="s">
        <v>532</v>
      </c>
      <c r="AE15" s="72"/>
      <c r="AF15" s="72"/>
      <c r="AG15" s="72"/>
      <c r="AH15" s="72"/>
      <c r="AI15" s="72"/>
      <c r="AJ15" s="73"/>
      <c r="AK15" s="71" t="s">
        <v>532</v>
      </c>
      <c r="AL15" s="72"/>
      <c r="AM15" s="72"/>
      <c r="AN15" s="72"/>
      <c r="AO15" s="72"/>
      <c r="AP15" s="72"/>
      <c r="AQ15" s="73"/>
      <c r="AR15" s="71"/>
      <c r="AS15" s="72"/>
      <c r="AT15" s="72"/>
      <c r="AU15" s="72"/>
      <c r="AV15" s="72"/>
      <c r="AW15" s="72"/>
      <c r="AX15" s="667"/>
    </row>
    <row r="16" spans="1:50" ht="21" customHeight="1" x14ac:dyDescent="0.15">
      <c r="A16" s="465"/>
      <c r="B16" s="466"/>
      <c r="C16" s="466"/>
      <c r="D16" s="466"/>
      <c r="E16" s="466"/>
      <c r="F16" s="467"/>
      <c r="G16" s="478"/>
      <c r="H16" s="479"/>
      <c r="I16" s="345" t="s">
        <v>63</v>
      </c>
      <c r="J16" s="346"/>
      <c r="K16" s="346"/>
      <c r="L16" s="346"/>
      <c r="M16" s="346"/>
      <c r="N16" s="346"/>
      <c r="O16" s="347"/>
      <c r="P16" s="71" t="s">
        <v>532</v>
      </c>
      <c r="Q16" s="72"/>
      <c r="R16" s="72"/>
      <c r="S16" s="72"/>
      <c r="T16" s="72"/>
      <c r="U16" s="72"/>
      <c r="V16" s="73"/>
      <c r="W16" s="71" t="s">
        <v>532</v>
      </c>
      <c r="X16" s="72"/>
      <c r="Y16" s="72"/>
      <c r="Z16" s="72"/>
      <c r="AA16" s="72"/>
      <c r="AB16" s="72"/>
      <c r="AC16" s="73"/>
      <c r="AD16" s="71" t="s">
        <v>532</v>
      </c>
      <c r="AE16" s="72"/>
      <c r="AF16" s="72"/>
      <c r="AG16" s="72"/>
      <c r="AH16" s="72"/>
      <c r="AI16" s="72"/>
      <c r="AJ16" s="73"/>
      <c r="AK16" s="71"/>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532</v>
      </c>
      <c r="Q17" s="72"/>
      <c r="R17" s="72"/>
      <c r="S17" s="72"/>
      <c r="T17" s="72"/>
      <c r="U17" s="72"/>
      <c r="V17" s="73"/>
      <c r="W17" s="71" t="s">
        <v>532</v>
      </c>
      <c r="X17" s="72"/>
      <c r="Y17" s="72"/>
      <c r="Z17" s="72"/>
      <c r="AA17" s="72"/>
      <c r="AB17" s="72"/>
      <c r="AC17" s="73"/>
      <c r="AD17" s="71" t="s">
        <v>532</v>
      </c>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61</v>
      </c>
      <c r="Q18" s="319"/>
      <c r="R18" s="319"/>
      <c r="S18" s="319"/>
      <c r="T18" s="319"/>
      <c r="U18" s="319"/>
      <c r="V18" s="320"/>
      <c r="W18" s="318">
        <f>SUM(W13:AC17)</f>
        <v>70</v>
      </c>
      <c r="X18" s="319"/>
      <c r="Y18" s="319"/>
      <c r="Z18" s="319"/>
      <c r="AA18" s="319"/>
      <c r="AB18" s="319"/>
      <c r="AC18" s="320"/>
      <c r="AD18" s="318">
        <f t="shared" ref="AD18" si="0">SUM(AD13:AJ17)</f>
        <v>84</v>
      </c>
      <c r="AE18" s="319"/>
      <c r="AF18" s="319"/>
      <c r="AG18" s="319"/>
      <c r="AH18" s="319"/>
      <c r="AI18" s="319"/>
      <c r="AJ18" s="320"/>
      <c r="AK18" s="318">
        <f t="shared" ref="AK18" si="1">SUM(AK13:AQ17)</f>
        <v>85</v>
      </c>
      <c r="AL18" s="319"/>
      <c r="AM18" s="319"/>
      <c r="AN18" s="319"/>
      <c r="AO18" s="319"/>
      <c r="AP18" s="319"/>
      <c r="AQ18" s="320"/>
      <c r="AR18" s="318">
        <f t="shared" ref="AR18" si="2">SUM(AR13:AX17)</f>
        <v>195</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61</v>
      </c>
      <c r="Q19" s="72"/>
      <c r="R19" s="72"/>
      <c r="S19" s="72"/>
      <c r="T19" s="72"/>
      <c r="U19" s="72"/>
      <c r="V19" s="73"/>
      <c r="W19" s="71">
        <v>67</v>
      </c>
      <c r="X19" s="72"/>
      <c r="Y19" s="72"/>
      <c r="Z19" s="72"/>
      <c r="AA19" s="72"/>
      <c r="AB19" s="72"/>
      <c r="AC19" s="73"/>
      <c r="AD19" s="71">
        <v>83</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1</v>
      </c>
      <c r="Q20" s="323"/>
      <c r="R20" s="323"/>
      <c r="S20" s="323"/>
      <c r="T20" s="323"/>
      <c r="U20" s="323"/>
      <c r="V20" s="323"/>
      <c r="W20" s="323">
        <f>IF(W18=0, "-", W19/W18)</f>
        <v>0.95714285714285718</v>
      </c>
      <c r="X20" s="323"/>
      <c r="Y20" s="323"/>
      <c r="Z20" s="323"/>
      <c r="AA20" s="323"/>
      <c r="AB20" s="323"/>
      <c r="AC20" s="323"/>
      <c r="AD20" s="323">
        <f>IF(AD18=0, "-", AD19/AD18)</f>
        <v>0.98809523809523814</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6"/>
      <c r="AU22" s="110">
        <v>32</v>
      </c>
      <c r="AV22" s="110"/>
      <c r="AW22" s="108" t="s">
        <v>355</v>
      </c>
      <c r="AX22" s="109"/>
    </row>
    <row r="23" spans="1:50" ht="22.5" customHeight="1" x14ac:dyDescent="0.15">
      <c r="A23" s="219"/>
      <c r="B23" s="217"/>
      <c r="C23" s="217"/>
      <c r="D23" s="217"/>
      <c r="E23" s="217"/>
      <c r="F23" s="218"/>
      <c r="G23" s="324" t="s">
        <v>469</v>
      </c>
      <c r="H23" s="291"/>
      <c r="I23" s="291"/>
      <c r="J23" s="291"/>
      <c r="K23" s="291"/>
      <c r="L23" s="291"/>
      <c r="M23" s="291"/>
      <c r="N23" s="291"/>
      <c r="O23" s="292"/>
      <c r="P23" s="257" t="s">
        <v>470</v>
      </c>
      <c r="Q23" s="198"/>
      <c r="R23" s="198"/>
      <c r="S23" s="198"/>
      <c r="T23" s="198"/>
      <c r="U23" s="198"/>
      <c r="V23" s="198"/>
      <c r="W23" s="198"/>
      <c r="X23" s="199"/>
      <c r="Y23" s="296" t="s">
        <v>14</v>
      </c>
      <c r="Z23" s="297"/>
      <c r="AA23" s="298"/>
      <c r="AB23" s="338" t="s">
        <v>471</v>
      </c>
      <c r="AC23" s="299"/>
      <c r="AD23" s="299"/>
      <c r="AE23" s="617">
        <v>1182760</v>
      </c>
      <c r="AF23" s="617"/>
      <c r="AG23" s="617"/>
      <c r="AH23" s="617"/>
      <c r="AI23" s="617"/>
      <c r="AJ23" s="617">
        <v>1602872</v>
      </c>
      <c r="AK23" s="617"/>
      <c r="AL23" s="617"/>
      <c r="AM23" s="617"/>
      <c r="AN23" s="617"/>
      <c r="AO23" s="93">
        <v>1815344</v>
      </c>
      <c r="AP23" s="94"/>
      <c r="AQ23" s="94"/>
      <c r="AR23" s="94"/>
      <c r="AS23" s="95"/>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1"/>
      <c r="AA24" s="174"/>
      <c r="AB24" s="338" t="s">
        <v>471</v>
      </c>
      <c r="AC24" s="299"/>
      <c r="AD24" s="299"/>
      <c r="AE24" s="93" t="s">
        <v>472</v>
      </c>
      <c r="AF24" s="94"/>
      <c r="AG24" s="94"/>
      <c r="AH24" s="94"/>
      <c r="AI24" s="95"/>
      <c r="AJ24" s="93" t="s">
        <v>472</v>
      </c>
      <c r="AK24" s="94"/>
      <c r="AL24" s="94"/>
      <c r="AM24" s="94"/>
      <c r="AN24" s="95"/>
      <c r="AO24" s="93" t="s">
        <v>472</v>
      </c>
      <c r="AP24" s="94"/>
      <c r="AQ24" s="94"/>
      <c r="AR24" s="94"/>
      <c r="AS24" s="95"/>
      <c r="AT24" s="93">
        <v>2000000</v>
      </c>
      <c r="AU24" s="94"/>
      <c r="AV24" s="94"/>
      <c r="AW24" s="94"/>
      <c r="AX24" s="96"/>
    </row>
    <row r="25" spans="1:50" ht="22.5" customHeight="1" x14ac:dyDescent="0.15">
      <c r="A25" s="671"/>
      <c r="B25" s="672"/>
      <c r="C25" s="672"/>
      <c r="D25" s="672"/>
      <c r="E25" s="672"/>
      <c r="F25" s="673"/>
      <c r="G25" s="325"/>
      <c r="H25" s="326"/>
      <c r="I25" s="326"/>
      <c r="J25" s="326"/>
      <c r="K25" s="326"/>
      <c r="L25" s="326"/>
      <c r="M25" s="326"/>
      <c r="N25" s="326"/>
      <c r="O25" s="327"/>
      <c r="P25" s="200"/>
      <c r="Q25" s="200"/>
      <c r="R25" s="200"/>
      <c r="S25" s="200"/>
      <c r="T25" s="200"/>
      <c r="U25" s="200"/>
      <c r="V25" s="200"/>
      <c r="W25" s="200"/>
      <c r="X25" s="201"/>
      <c r="Y25" s="120" t="s">
        <v>15</v>
      </c>
      <c r="Z25" s="121"/>
      <c r="AA25" s="174"/>
      <c r="AB25" s="683" t="s">
        <v>359</v>
      </c>
      <c r="AC25" s="267"/>
      <c r="AD25" s="267"/>
      <c r="AE25" s="93">
        <v>59.1</v>
      </c>
      <c r="AF25" s="94"/>
      <c r="AG25" s="94"/>
      <c r="AH25" s="94"/>
      <c r="AI25" s="95"/>
      <c r="AJ25" s="93">
        <v>80.099999999999994</v>
      </c>
      <c r="AK25" s="94"/>
      <c r="AL25" s="94"/>
      <c r="AM25" s="94"/>
      <c r="AN25" s="95"/>
      <c r="AO25" s="93">
        <v>90.8</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4" t="s">
        <v>303</v>
      </c>
      <c r="AU26" s="665"/>
      <c r="AV26" s="665"/>
      <c r="AW26" s="665"/>
      <c r="AX26" s="666"/>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6"/>
      <c r="AU27" s="110"/>
      <c r="AV27" s="110"/>
      <c r="AW27" s="108" t="s">
        <v>355</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6"/>
      <c r="AU32" s="110"/>
      <c r="AV32" s="110"/>
      <c r="AW32" s="108" t="s">
        <v>355</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6"/>
      <c r="AU37" s="110"/>
      <c r="AV37" s="110"/>
      <c r="AW37" s="108" t="s">
        <v>355</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6"/>
      <c r="AU42" s="110"/>
      <c r="AV42" s="110"/>
      <c r="AW42" s="108" t="s">
        <v>355</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7" t="s">
        <v>320</v>
      </c>
      <c r="B47" s="686" t="s">
        <v>317</v>
      </c>
      <c r="C47" s="239"/>
      <c r="D47" s="239"/>
      <c r="E47" s="239"/>
      <c r="F47" s="240"/>
      <c r="G47" s="625" t="s">
        <v>311</v>
      </c>
      <c r="H47" s="625"/>
      <c r="I47" s="625"/>
      <c r="J47" s="625"/>
      <c r="K47" s="625"/>
      <c r="L47" s="625"/>
      <c r="M47" s="625"/>
      <c r="N47" s="625"/>
      <c r="O47" s="625"/>
      <c r="P47" s="625"/>
      <c r="Q47" s="625"/>
      <c r="R47" s="625"/>
      <c r="S47" s="625"/>
      <c r="T47" s="625"/>
      <c r="U47" s="625"/>
      <c r="V47" s="625"/>
      <c r="W47" s="625"/>
      <c r="X47" s="625"/>
      <c r="Y47" s="625"/>
      <c r="Z47" s="625"/>
      <c r="AA47" s="691"/>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7"/>
      <c r="B48" s="686"/>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6"/>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8"/>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9"/>
    </row>
    <row r="50" spans="1:50" ht="22.5" hidden="1" customHeight="1" x14ac:dyDescent="0.15">
      <c r="A50" s="237"/>
      <c r="B50" s="686"/>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1"/>
    </row>
    <row r="51" spans="1:50" ht="22.5" hidden="1" customHeight="1" x14ac:dyDescent="0.15">
      <c r="A51" s="237"/>
      <c r="B51" s="687"/>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3"/>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6"/>
      <c r="AU53" s="110"/>
      <c r="AV53" s="110"/>
      <c r="AW53" s="108" t="s">
        <v>355</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2"/>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6"/>
      <c r="AU58" s="110"/>
      <c r="AV58" s="110"/>
      <c r="AW58" s="108" t="s">
        <v>355</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6"/>
      <c r="AU63" s="110"/>
      <c r="AV63" s="110"/>
      <c r="AW63" s="108" t="s">
        <v>355</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3" t="s">
        <v>69</v>
      </c>
      <c r="AF67" s="118"/>
      <c r="AG67" s="118"/>
      <c r="AH67" s="118"/>
      <c r="AI67" s="118"/>
      <c r="AJ67" s="663" t="s">
        <v>70</v>
      </c>
      <c r="AK67" s="118"/>
      <c r="AL67" s="118"/>
      <c r="AM67" s="118"/>
      <c r="AN67" s="118"/>
      <c r="AO67" s="663" t="s">
        <v>71</v>
      </c>
      <c r="AP67" s="118"/>
      <c r="AQ67" s="118"/>
      <c r="AR67" s="118"/>
      <c r="AS67" s="118"/>
      <c r="AT67" s="179" t="s">
        <v>74</v>
      </c>
      <c r="AU67" s="180"/>
      <c r="AV67" s="180"/>
      <c r="AW67" s="180"/>
      <c r="AX67" s="181"/>
    </row>
    <row r="68" spans="1:60" ht="22.5" customHeight="1" x14ac:dyDescent="0.15">
      <c r="A68" s="188"/>
      <c r="B68" s="189"/>
      <c r="C68" s="189"/>
      <c r="D68" s="189"/>
      <c r="E68" s="189"/>
      <c r="F68" s="190"/>
      <c r="G68" s="257" t="s">
        <v>473</v>
      </c>
      <c r="H68" s="198"/>
      <c r="I68" s="198"/>
      <c r="J68" s="198"/>
      <c r="K68" s="198"/>
      <c r="L68" s="198"/>
      <c r="M68" s="198"/>
      <c r="N68" s="198"/>
      <c r="O68" s="198"/>
      <c r="P68" s="198"/>
      <c r="Q68" s="198"/>
      <c r="R68" s="198"/>
      <c r="S68" s="198"/>
      <c r="T68" s="198"/>
      <c r="U68" s="198"/>
      <c r="V68" s="198"/>
      <c r="W68" s="198"/>
      <c r="X68" s="199"/>
      <c r="Y68" s="335" t="s">
        <v>66</v>
      </c>
      <c r="Z68" s="336"/>
      <c r="AA68" s="337"/>
      <c r="AB68" s="205" t="s">
        <v>536</v>
      </c>
      <c r="AC68" s="206"/>
      <c r="AD68" s="207"/>
      <c r="AE68" s="93">
        <v>6</v>
      </c>
      <c r="AF68" s="94"/>
      <c r="AG68" s="94"/>
      <c r="AH68" s="94"/>
      <c r="AI68" s="95"/>
      <c r="AJ68" s="93">
        <v>9</v>
      </c>
      <c r="AK68" s="94"/>
      <c r="AL68" s="94"/>
      <c r="AM68" s="94"/>
      <c r="AN68" s="95"/>
      <c r="AO68" s="93">
        <v>11</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536</v>
      </c>
      <c r="AC69" s="214"/>
      <c r="AD69" s="215"/>
      <c r="AE69" s="93">
        <v>6</v>
      </c>
      <c r="AF69" s="94"/>
      <c r="AG69" s="94"/>
      <c r="AH69" s="94"/>
      <c r="AI69" s="95"/>
      <c r="AJ69" s="93">
        <v>9</v>
      </c>
      <c r="AK69" s="94"/>
      <c r="AL69" s="94"/>
      <c r="AM69" s="94"/>
      <c r="AN69" s="95"/>
      <c r="AO69" s="93">
        <v>11</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29"/>
      <c r="B83" s="127"/>
      <c r="C83" s="127"/>
      <c r="D83" s="127"/>
      <c r="E83" s="127"/>
      <c r="F83" s="128"/>
      <c r="G83" s="144" t="s">
        <v>474</v>
      </c>
      <c r="H83" s="144"/>
      <c r="I83" s="144"/>
      <c r="J83" s="144"/>
      <c r="K83" s="144"/>
      <c r="L83" s="144"/>
      <c r="M83" s="144"/>
      <c r="N83" s="144"/>
      <c r="O83" s="144"/>
      <c r="P83" s="144"/>
      <c r="Q83" s="144"/>
      <c r="R83" s="144"/>
      <c r="S83" s="144"/>
      <c r="T83" s="144"/>
      <c r="U83" s="144"/>
      <c r="V83" s="144"/>
      <c r="W83" s="144"/>
      <c r="X83" s="144"/>
      <c r="Y83" s="146" t="s">
        <v>17</v>
      </c>
      <c r="Z83" s="147"/>
      <c r="AA83" s="148"/>
      <c r="AB83" s="184" t="s">
        <v>475</v>
      </c>
      <c r="AC83" s="150"/>
      <c r="AD83" s="151"/>
      <c r="AE83" s="152">
        <v>10712</v>
      </c>
      <c r="AF83" s="153"/>
      <c r="AG83" s="153"/>
      <c r="AH83" s="153"/>
      <c r="AI83" s="153"/>
      <c r="AJ83" s="152">
        <v>7478</v>
      </c>
      <c r="AK83" s="153"/>
      <c r="AL83" s="153"/>
      <c r="AM83" s="153"/>
      <c r="AN83" s="153"/>
      <c r="AO83" s="152">
        <v>7412</v>
      </c>
      <c r="AP83" s="153"/>
      <c r="AQ83" s="153"/>
      <c r="AR83" s="153"/>
      <c r="AS83" s="153"/>
      <c r="AT83" s="93">
        <v>8371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476</v>
      </c>
      <c r="AC84" s="158"/>
      <c r="AD84" s="159"/>
      <c r="AE84" s="157" t="s">
        <v>477</v>
      </c>
      <c r="AF84" s="158"/>
      <c r="AG84" s="158"/>
      <c r="AH84" s="158"/>
      <c r="AI84" s="159"/>
      <c r="AJ84" s="157" t="s">
        <v>478</v>
      </c>
      <c r="AK84" s="158"/>
      <c r="AL84" s="158"/>
      <c r="AM84" s="158"/>
      <c r="AN84" s="159"/>
      <c r="AO84" s="157" t="s">
        <v>479</v>
      </c>
      <c r="AP84" s="158"/>
      <c r="AQ84" s="158"/>
      <c r="AR84" s="158"/>
      <c r="AS84" s="159"/>
      <c r="AT84" s="157" t="s">
        <v>480</v>
      </c>
      <c r="AU84" s="158"/>
      <c r="AV84" s="158"/>
      <c r="AW84" s="158"/>
      <c r="AX84" s="160"/>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29"/>
      <c r="B86" s="127"/>
      <c r="C86" s="127"/>
      <c r="D86" s="127"/>
      <c r="E86" s="127"/>
      <c r="F86" s="128"/>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481</v>
      </c>
      <c r="D98" s="416"/>
      <c r="E98" s="416"/>
      <c r="F98" s="416"/>
      <c r="G98" s="416"/>
      <c r="H98" s="416"/>
      <c r="I98" s="416"/>
      <c r="J98" s="416"/>
      <c r="K98" s="417"/>
      <c r="L98" s="71">
        <v>1</v>
      </c>
      <c r="M98" s="72"/>
      <c r="N98" s="72"/>
      <c r="O98" s="72"/>
      <c r="P98" s="72"/>
      <c r="Q98" s="73"/>
      <c r="R98" s="167">
        <v>0.4</v>
      </c>
      <c r="S98" s="168"/>
      <c r="T98" s="168"/>
      <c r="U98" s="168"/>
      <c r="V98" s="168"/>
      <c r="W98" s="169"/>
      <c r="X98" s="674" t="s">
        <v>541</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0"/>
      <c r="B99" s="381"/>
      <c r="C99" s="161" t="s">
        <v>533</v>
      </c>
      <c r="D99" s="162"/>
      <c r="E99" s="162"/>
      <c r="F99" s="162"/>
      <c r="G99" s="162"/>
      <c r="H99" s="162"/>
      <c r="I99" s="162"/>
      <c r="J99" s="162"/>
      <c r="K99" s="163"/>
      <c r="L99" s="71">
        <v>0.4</v>
      </c>
      <c r="M99" s="72"/>
      <c r="N99" s="72"/>
      <c r="O99" s="72"/>
      <c r="P99" s="72"/>
      <c r="Q99" s="73"/>
      <c r="R99" s="71">
        <v>1</v>
      </c>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0"/>
      <c r="B100" s="381"/>
      <c r="C100" s="161" t="s">
        <v>482</v>
      </c>
      <c r="D100" s="162"/>
      <c r="E100" s="162"/>
      <c r="F100" s="162"/>
      <c r="G100" s="162"/>
      <c r="H100" s="162"/>
      <c r="I100" s="162"/>
      <c r="J100" s="162"/>
      <c r="K100" s="163"/>
      <c r="L100" s="71">
        <v>1</v>
      </c>
      <c r="M100" s="72"/>
      <c r="N100" s="72"/>
      <c r="O100" s="72"/>
      <c r="P100" s="72"/>
      <c r="Q100" s="73"/>
      <c r="R100" s="71">
        <v>2</v>
      </c>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0"/>
      <c r="B101" s="381"/>
      <c r="C101" s="161" t="s">
        <v>483</v>
      </c>
      <c r="D101" s="162"/>
      <c r="E101" s="162"/>
      <c r="F101" s="162"/>
      <c r="G101" s="162"/>
      <c r="H101" s="162"/>
      <c r="I101" s="162"/>
      <c r="J101" s="162"/>
      <c r="K101" s="163"/>
      <c r="L101" s="71">
        <v>84</v>
      </c>
      <c r="M101" s="72"/>
      <c r="N101" s="72"/>
      <c r="O101" s="72"/>
      <c r="P101" s="72"/>
      <c r="Q101" s="73"/>
      <c r="R101" s="71">
        <v>192</v>
      </c>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2"/>
      <c r="B104" s="383"/>
      <c r="C104" s="372" t="s">
        <v>22</v>
      </c>
      <c r="D104" s="373"/>
      <c r="E104" s="373"/>
      <c r="F104" s="373"/>
      <c r="G104" s="373"/>
      <c r="H104" s="373"/>
      <c r="I104" s="373"/>
      <c r="J104" s="373"/>
      <c r="K104" s="374"/>
      <c r="L104" s="375">
        <f>SUM(L98:Q103)</f>
        <v>86.4</v>
      </c>
      <c r="M104" s="376"/>
      <c r="N104" s="376"/>
      <c r="O104" s="376"/>
      <c r="P104" s="376"/>
      <c r="Q104" s="377"/>
      <c r="R104" s="375">
        <f>SUM(R98:W103)</f>
        <v>195.4</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26.25" customHeight="1" x14ac:dyDescent="0.15">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484</v>
      </c>
      <c r="AE108" s="608"/>
      <c r="AF108" s="608"/>
      <c r="AG108" s="604" t="s">
        <v>485</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484</v>
      </c>
      <c r="AE109" s="444"/>
      <c r="AF109" s="444"/>
      <c r="AG109" s="306" t="s">
        <v>486</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373</v>
      </c>
      <c r="AE110" s="588"/>
      <c r="AF110" s="588"/>
      <c r="AG110" s="532" t="s">
        <v>487</v>
      </c>
      <c r="AH110" s="200"/>
      <c r="AI110" s="200"/>
      <c r="AJ110" s="200"/>
      <c r="AK110" s="200"/>
      <c r="AL110" s="200"/>
      <c r="AM110" s="200"/>
      <c r="AN110" s="200"/>
      <c r="AO110" s="200"/>
      <c r="AP110" s="200"/>
      <c r="AQ110" s="200"/>
      <c r="AR110" s="200"/>
      <c r="AS110" s="200"/>
      <c r="AT110" s="200"/>
      <c r="AU110" s="200"/>
      <c r="AV110" s="200"/>
      <c r="AW110" s="200"/>
      <c r="AX110" s="533"/>
    </row>
    <row r="111" spans="1:50" ht="19.350000000000001" customHeight="1" x14ac:dyDescent="0.15">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373</v>
      </c>
      <c r="AE111" s="440"/>
      <c r="AF111" s="440"/>
      <c r="AG111" s="303" t="s">
        <v>488</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489</v>
      </c>
      <c r="AE112" s="444"/>
      <c r="AF112" s="444"/>
      <c r="AG112" s="306" t="s">
        <v>490</v>
      </c>
      <c r="AH112" s="307"/>
      <c r="AI112" s="307"/>
      <c r="AJ112" s="307"/>
      <c r="AK112" s="307"/>
      <c r="AL112" s="307"/>
      <c r="AM112" s="307"/>
      <c r="AN112" s="307"/>
      <c r="AO112" s="307"/>
      <c r="AP112" s="307"/>
      <c r="AQ112" s="307"/>
      <c r="AR112" s="307"/>
      <c r="AS112" s="307"/>
      <c r="AT112" s="307"/>
      <c r="AU112" s="307"/>
      <c r="AV112" s="307"/>
      <c r="AW112" s="307"/>
      <c r="AX112" s="308"/>
    </row>
    <row r="113" spans="1:64" ht="40.5" customHeight="1" x14ac:dyDescent="0.15">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373</v>
      </c>
      <c r="AE113" s="444"/>
      <c r="AF113" s="444"/>
      <c r="AG113" s="534" t="s">
        <v>542</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489</v>
      </c>
      <c r="AE114" s="444"/>
      <c r="AF114" s="444"/>
      <c r="AG114" s="534"/>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484</v>
      </c>
      <c r="AE115" s="444"/>
      <c r="AF115" s="444"/>
      <c r="AG115" s="306" t="s">
        <v>491</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7" t="s">
        <v>489</v>
      </c>
      <c r="AE116" s="638"/>
      <c r="AF116" s="638"/>
      <c r="AG116" s="368" t="s">
        <v>492</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7" t="s">
        <v>489</v>
      </c>
      <c r="AE117" s="588"/>
      <c r="AF117" s="598"/>
      <c r="AG117" s="602"/>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58.5" customHeight="1" x14ac:dyDescent="0.15">
      <c r="A118" s="552" t="s">
        <v>47</v>
      </c>
      <c r="B118" s="589"/>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642" t="s">
        <v>484</v>
      </c>
      <c r="AE118" s="440"/>
      <c r="AF118" s="643"/>
      <c r="AG118" s="303" t="s">
        <v>493</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9" t="s">
        <v>489</v>
      </c>
      <c r="AE119" s="610"/>
      <c r="AF119" s="610"/>
      <c r="AG119" s="534"/>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484</v>
      </c>
      <c r="AE120" s="444"/>
      <c r="AF120" s="444"/>
      <c r="AG120" s="306" t="s">
        <v>493</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484</v>
      </c>
      <c r="AE121" s="444"/>
      <c r="AF121" s="444"/>
      <c r="AG121" s="532" t="s">
        <v>494</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7" t="s">
        <v>80</v>
      </c>
      <c r="B122" s="628"/>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c r="AE122" s="440"/>
      <c r="AF122" s="440"/>
      <c r="AG122" s="579" t="s">
        <v>495</v>
      </c>
      <c r="AH122" s="198"/>
      <c r="AI122" s="198"/>
      <c r="AJ122" s="198"/>
      <c r="AK122" s="198"/>
      <c r="AL122" s="198"/>
      <c r="AM122" s="198"/>
      <c r="AN122" s="198"/>
      <c r="AO122" s="198"/>
      <c r="AP122" s="198"/>
      <c r="AQ122" s="198"/>
      <c r="AR122" s="198"/>
      <c r="AS122" s="198"/>
      <c r="AT122" s="198"/>
      <c r="AU122" s="198"/>
      <c r="AV122" s="198"/>
      <c r="AW122" s="198"/>
      <c r="AX122" s="580"/>
    </row>
    <row r="123" spans="1:64" ht="15.75" customHeight="1" x14ac:dyDescent="0.15">
      <c r="A123" s="629"/>
      <c r="B123" s="630"/>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1"/>
      <c r="AH123" s="279"/>
      <c r="AI123" s="279"/>
      <c r="AJ123" s="279"/>
      <c r="AK123" s="279"/>
      <c r="AL123" s="279"/>
      <c r="AM123" s="279"/>
      <c r="AN123" s="279"/>
      <c r="AO123" s="279"/>
      <c r="AP123" s="279"/>
      <c r="AQ123" s="279"/>
      <c r="AR123" s="279"/>
      <c r="AS123" s="279"/>
      <c r="AT123" s="279"/>
      <c r="AU123" s="279"/>
      <c r="AV123" s="279"/>
      <c r="AW123" s="279"/>
      <c r="AX123" s="582"/>
    </row>
    <row r="124" spans="1:64" ht="26.25" customHeight="1" x14ac:dyDescent="0.15">
      <c r="A124" s="629"/>
      <c r="B124" s="630"/>
      <c r="C124" s="644" t="s">
        <v>496</v>
      </c>
      <c r="D124" s="645"/>
      <c r="E124" s="645"/>
      <c r="F124" s="645"/>
      <c r="G124" s="645"/>
      <c r="H124" s="645"/>
      <c r="I124" s="645"/>
      <c r="J124" s="645"/>
      <c r="K124" s="645"/>
      <c r="L124" s="645"/>
      <c r="M124" s="645"/>
      <c r="N124" s="645"/>
      <c r="O124" s="646"/>
      <c r="P124" s="653">
        <v>318</v>
      </c>
      <c r="Q124" s="653"/>
      <c r="R124" s="653"/>
      <c r="S124" s="654"/>
      <c r="T124" s="635" t="s">
        <v>497</v>
      </c>
      <c r="U124" s="307"/>
      <c r="V124" s="307"/>
      <c r="W124" s="307"/>
      <c r="X124" s="307"/>
      <c r="Y124" s="307"/>
      <c r="Z124" s="307"/>
      <c r="AA124" s="307"/>
      <c r="AB124" s="307"/>
      <c r="AC124" s="307"/>
      <c r="AD124" s="307"/>
      <c r="AE124" s="307"/>
      <c r="AF124" s="636"/>
      <c r="AG124" s="581"/>
      <c r="AH124" s="279"/>
      <c r="AI124" s="279"/>
      <c r="AJ124" s="279"/>
      <c r="AK124" s="279"/>
      <c r="AL124" s="279"/>
      <c r="AM124" s="279"/>
      <c r="AN124" s="279"/>
      <c r="AO124" s="279"/>
      <c r="AP124" s="279"/>
      <c r="AQ124" s="279"/>
      <c r="AR124" s="279"/>
      <c r="AS124" s="279"/>
      <c r="AT124" s="279"/>
      <c r="AU124" s="279"/>
      <c r="AV124" s="279"/>
      <c r="AW124" s="279"/>
      <c r="AX124" s="582"/>
    </row>
    <row r="125" spans="1:64" ht="26.25" customHeight="1" x14ac:dyDescent="0.15">
      <c r="A125" s="631"/>
      <c r="B125" s="632"/>
      <c r="C125" s="647"/>
      <c r="D125" s="648"/>
      <c r="E125" s="648"/>
      <c r="F125" s="648"/>
      <c r="G125" s="648"/>
      <c r="H125" s="648"/>
      <c r="I125" s="648"/>
      <c r="J125" s="648"/>
      <c r="K125" s="648"/>
      <c r="L125" s="648"/>
      <c r="M125" s="648"/>
      <c r="N125" s="648"/>
      <c r="O125" s="649"/>
      <c r="P125" s="655"/>
      <c r="Q125" s="655"/>
      <c r="R125" s="655"/>
      <c r="S125" s="656"/>
      <c r="T125" s="436"/>
      <c r="U125" s="437"/>
      <c r="V125" s="437"/>
      <c r="W125" s="437"/>
      <c r="X125" s="437"/>
      <c r="Y125" s="437"/>
      <c r="Z125" s="437"/>
      <c r="AA125" s="437"/>
      <c r="AB125" s="437"/>
      <c r="AC125" s="437"/>
      <c r="AD125" s="437"/>
      <c r="AE125" s="437"/>
      <c r="AF125" s="438"/>
      <c r="AG125" s="583"/>
      <c r="AH125" s="200"/>
      <c r="AI125" s="200"/>
      <c r="AJ125" s="200"/>
      <c r="AK125" s="200"/>
      <c r="AL125" s="200"/>
      <c r="AM125" s="200"/>
      <c r="AN125" s="200"/>
      <c r="AO125" s="200"/>
      <c r="AP125" s="200"/>
      <c r="AQ125" s="200"/>
      <c r="AR125" s="200"/>
      <c r="AS125" s="200"/>
      <c r="AT125" s="200"/>
      <c r="AU125" s="200"/>
      <c r="AV125" s="200"/>
      <c r="AW125" s="200"/>
      <c r="AX125" s="533"/>
    </row>
    <row r="126" spans="1:64" ht="57" customHeight="1" x14ac:dyDescent="0.15">
      <c r="A126" s="552" t="s">
        <v>58</v>
      </c>
      <c r="B126" s="553"/>
      <c r="C126" s="394" t="s">
        <v>64</v>
      </c>
      <c r="D126" s="575"/>
      <c r="E126" s="575"/>
      <c r="F126" s="576"/>
      <c r="G126" s="546" t="s">
        <v>498</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499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306</v>
      </c>
      <c r="B131" s="550"/>
      <c r="C131" s="550"/>
      <c r="D131" s="550"/>
      <c r="E131" s="551"/>
      <c r="F131" s="568" t="s">
        <v>537</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3" t="s">
        <v>539</v>
      </c>
      <c r="B133" s="434"/>
      <c r="C133" s="434"/>
      <c r="D133" s="434"/>
      <c r="E133" s="435"/>
      <c r="F133" s="571" t="s">
        <v>540</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534</v>
      </c>
      <c r="H137" s="421"/>
      <c r="I137" s="421"/>
      <c r="J137" s="421"/>
      <c r="K137" s="421"/>
      <c r="L137" s="421"/>
      <c r="M137" s="421"/>
      <c r="N137" s="421"/>
      <c r="O137" s="421"/>
      <c r="P137" s="422"/>
      <c r="Q137" s="407" t="s">
        <v>225</v>
      </c>
      <c r="R137" s="407"/>
      <c r="S137" s="407"/>
      <c r="T137" s="407"/>
      <c r="U137" s="407"/>
      <c r="V137" s="407"/>
      <c r="W137" s="420" t="s">
        <v>500</v>
      </c>
      <c r="X137" s="421"/>
      <c r="Y137" s="421"/>
      <c r="Z137" s="421"/>
      <c r="AA137" s="421"/>
      <c r="AB137" s="421"/>
      <c r="AC137" s="421"/>
      <c r="AD137" s="421"/>
      <c r="AE137" s="421"/>
      <c r="AF137" s="422"/>
      <c r="AG137" s="407" t="s">
        <v>226</v>
      </c>
      <c r="AH137" s="407"/>
      <c r="AI137" s="407"/>
      <c r="AJ137" s="407"/>
      <c r="AK137" s="407"/>
      <c r="AL137" s="407"/>
      <c r="AM137" s="403">
        <v>1012</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336</v>
      </c>
      <c r="H138" s="424"/>
      <c r="I138" s="424"/>
      <c r="J138" s="424"/>
      <c r="K138" s="424"/>
      <c r="L138" s="424"/>
      <c r="M138" s="424"/>
      <c r="N138" s="424"/>
      <c r="O138" s="424"/>
      <c r="P138" s="425"/>
      <c r="Q138" s="409" t="s">
        <v>228</v>
      </c>
      <c r="R138" s="409"/>
      <c r="S138" s="409"/>
      <c r="T138" s="409"/>
      <c r="U138" s="409"/>
      <c r="V138" s="409"/>
      <c r="W138" s="423">
        <v>325</v>
      </c>
      <c r="X138" s="424"/>
      <c r="Y138" s="424"/>
      <c r="Z138" s="424"/>
      <c r="AA138" s="424"/>
      <c r="AB138" s="424"/>
      <c r="AC138" s="424"/>
      <c r="AD138" s="424"/>
      <c r="AE138" s="424"/>
      <c r="AF138" s="425"/>
      <c r="AG138" s="577"/>
      <c r="AH138" s="578"/>
      <c r="AI138" s="578"/>
      <c r="AJ138" s="578"/>
      <c r="AK138" s="578"/>
      <c r="AL138" s="578"/>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65"/>
      <c r="B140" s="466"/>
      <c r="C140" s="466"/>
      <c r="D140" s="466"/>
      <c r="E140" s="466"/>
      <c r="F140" s="467"/>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65"/>
      <c r="B141" s="466"/>
      <c r="C141" s="466"/>
      <c r="D141" s="466"/>
      <c r="E141" s="466"/>
      <c r="F141" s="467"/>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65"/>
      <c r="B142" s="466"/>
      <c r="C142" s="466"/>
      <c r="D142" s="466"/>
      <c r="E142" s="466"/>
      <c r="F142" s="467"/>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65"/>
      <c r="B143" s="466"/>
      <c r="C143" s="466"/>
      <c r="D143" s="466"/>
      <c r="E143" s="466"/>
      <c r="F143" s="467"/>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65"/>
      <c r="B144" s="466"/>
      <c r="C144" s="466"/>
      <c r="D144" s="466"/>
      <c r="E144" s="466"/>
      <c r="F144" s="467"/>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65"/>
      <c r="B145" s="466"/>
      <c r="C145" s="466"/>
      <c r="D145" s="466"/>
      <c r="E145" s="466"/>
      <c r="F145" s="467"/>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65"/>
      <c r="B146" s="466"/>
      <c r="C146" s="466"/>
      <c r="D146" s="466"/>
      <c r="E146" s="466"/>
      <c r="F146" s="467"/>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65"/>
      <c r="B147" s="466"/>
      <c r="C147" s="466"/>
      <c r="D147" s="466"/>
      <c r="E147" s="466"/>
      <c r="F147" s="467"/>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65"/>
      <c r="B148" s="466"/>
      <c r="C148" s="466"/>
      <c r="D148" s="466"/>
      <c r="E148" s="466"/>
      <c r="F148" s="467"/>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65"/>
      <c r="B149" s="466"/>
      <c r="C149" s="466"/>
      <c r="D149" s="466"/>
      <c r="E149" s="466"/>
      <c r="F149" s="467"/>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65"/>
      <c r="B150" s="466"/>
      <c r="C150" s="466"/>
      <c r="D150" s="466"/>
      <c r="E150" s="466"/>
      <c r="F150" s="467"/>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65"/>
      <c r="B151" s="466"/>
      <c r="C151" s="466"/>
      <c r="D151" s="466"/>
      <c r="E151" s="466"/>
      <c r="F151" s="467"/>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65"/>
      <c r="B152" s="466"/>
      <c r="C152" s="466"/>
      <c r="D152" s="466"/>
      <c r="E152" s="466"/>
      <c r="F152" s="467"/>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65"/>
      <c r="B153" s="466"/>
      <c r="C153" s="466"/>
      <c r="D153" s="466"/>
      <c r="E153" s="466"/>
      <c r="F153" s="467"/>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65"/>
      <c r="B154" s="466"/>
      <c r="C154" s="466"/>
      <c r="D154" s="466"/>
      <c r="E154" s="466"/>
      <c r="F154" s="467"/>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65"/>
      <c r="B155" s="466"/>
      <c r="C155" s="466"/>
      <c r="D155" s="466"/>
      <c r="E155" s="466"/>
      <c r="F155" s="467"/>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65"/>
      <c r="B156" s="466"/>
      <c r="C156" s="466"/>
      <c r="D156" s="466"/>
      <c r="E156" s="466"/>
      <c r="F156" s="467"/>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65"/>
      <c r="B157" s="466"/>
      <c r="C157" s="466"/>
      <c r="D157" s="466"/>
      <c r="E157" s="466"/>
      <c r="F157" s="467"/>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65"/>
      <c r="B158" s="466"/>
      <c r="C158" s="466"/>
      <c r="D158" s="466"/>
      <c r="E158" s="466"/>
      <c r="F158" s="467"/>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65"/>
      <c r="B159" s="466"/>
      <c r="C159" s="466"/>
      <c r="D159" s="466"/>
      <c r="E159" s="466"/>
      <c r="F159" s="467"/>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65"/>
      <c r="B160" s="466"/>
      <c r="C160" s="466"/>
      <c r="D160" s="466"/>
      <c r="E160" s="466"/>
      <c r="F160" s="467"/>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65"/>
      <c r="B161" s="466"/>
      <c r="C161" s="466"/>
      <c r="D161" s="466"/>
      <c r="E161" s="466"/>
      <c r="F161" s="467"/>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65"/>
      <c r="B162" s="466"/>
      <c r="C162" s="466"/>
      <c r="D162" s="466"/>
      <c r="E162" s="466"/>
      <c r="F162" s="467"/>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65"/>
      <c r="B163" s="466"/>
      <c r="C163" s="466"/>
      <c r="D163" s="466"/>
      <c r="E163" s="466"/>
      <c r="F163" s="467"/>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65"/>
      <c r="B164" s="466"/>
      <c r="C164" s="466"/>
      <c r="D164" s="466"/>
      <c r="E164" s="466"/>
      <c r="F164" s="467"/>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65"/>
      <c r="B165" s="466"/>
      <c r="C165" s="466"/>
      <c r="D165" s="466"/>
      <c r="E165" s="466"/>
      <c r="F165" s="467"/>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65"/>
      <c r="B166" s="466"/>
      <c r="C166" s="466"/>
      <c r="D166" s="466"/>
      <c r="E166" s="466"/>
      <c r="F166" s="467"/>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465"/>
      <c r="B167" s="466"/>
      <c r="C167" s="466"/>
      <c r="D167" s="466"/>
      <c r="E167" s="466"/>
      <c r="F167" s="467"/>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65"/>
      <c r="B168" s="466"/>
      <c r="C168" s="466"/>
      <c r="D168" s="466"/>
      <c r="E168" s="466"/>
      <c r="F168" s="467"/>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65"/>
      <c r="B169" s="466"/>
      <c r="C169" s="466"/>
      <c r="D169" s="466"/>
      <c r="E169" s="466"/>
      <c r="F169" s="467"/>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65"/>
      <c r="B170" s="466"/>
      <c r="C170" s="466"/>
      <c r="D170" s="466"/>
      <c r="E170" s="466"/>
      <c r="F170" s="467"/>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65"/>
      <c r="B171" s="466"/>
      <c r="C171" s="466"/>
      <c r="D171" s="466"/>
      <c r="E171" s="466"/>
      <c r="F171" s="467"/>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65"/>
      <c r="B172" s="466"/>
      <c r="C172" s="466"/>
      <c r="D172" s="466"/>
      <c r="E172" s="466"/>
      <c r="F172" s="467"/>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65"/>
      <c r="B173" s="466"/>
      <c r="C173" s="466"/>
      <c r="D173" s="466"/>
      <c r="E173" s="466"/>
      <c r="F173" s="467"/>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65"/>
      <c r="B174" s="466"/>
      <c r="C174" s="466"/>
      <c r="D174" s="466"/>
      <c r="E174" s="466"/>
      <c r="F174" s="467"/>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465"/>
      <c r="B175" s="466"/>
      <c r="C175" s="466"/>
      <c r="D175" s="466"/>
      <c r="E175" s="466"/>
      <c r="F175" s="467"/>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65"/>
      <c r="B176" s="466"/>
      <c r="C176" s="466"/>
      <c r="D176" s="466"/>
      <c r="E176" s="466"/>
      <c r="F176" s="467"/>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57.75" customHeight="1" thickBot="1" x14ac:dyDescent="0.2">
      <c r="A177" s="562"/>
      <c r="B177" s="563"/>
      <c r="C177" s="563"/>
      <c r="D177" s="563"/>
      <c r="E177" s="563"/>
      <c r="F177" s="564"/>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538" t="s">
        <v>34</v>
      </c>
      <c r="B178" s="539"/>
      <c r="C178" s="539"/>
      <c r="D178" s="539"/>
      <c r="E178" s="539"/>
      <c r="F178" s="540"/>
      <c r="G178" s="390" t="s">
        <v>507</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508</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41"/>
      <c r="C180" s="541"/>
      <c r="D180" s="541"/>
      <c r="E180" s="541"/>
      <c r="F180" s="542"/>
      <c r="G180" s="97" t="s">
        <v>376</v>
      </c>
      <c r="H180" s="98"/>
      <c r="I180" s="98"/>
      <c r="J180" s="98"/>
      <c r="K180" s="99"/>
      <c r="L180" s="100" t="s">
        <v>377</v>
      </c>
      <c r="M180" s="101"/>
      <c r="N180" s="101"/>
      <c r="O180" s="101"/>
      <c r="P180" s="101"/>
      <c r="Q180" s="101"/>
      <c r="R180" s="101"/>
      <c r="S180" s="101"/>
      <c r="T180" s="101"/>
      <c r="U180" s="101"/>
      <c r="V180" s="101"/>
      <c r="W180" s="101"/>
      <c r="X180" s="102"/>
      <c r="Y180" s="103">
        <v>2</v>
      </c>
      <c r="Z180" s="104"/>
      <c r="AA180" s="104"/>
      <c r="AB180" s="105"/>
      <c r="AC180" s="97" t="s">
        <v>376</v>
      </c>
      <c r="AD180" s="98"/>
      <c r="AE180" s="98"/>
      <c r="AF180" s="98"/>
      <c r="AG180" s="99"/>
      <c r="AH180" s="100" t="s">
        <v>377</v>
      </c>
      <c r="AI180" s="101"/>
      <c r="AJ180" s="101"/>
      <c r="AK180" s="101"/>
      <c r="AL180" s="101"/>
      <c r="AM180" s="101"/>
      <c r="AN180" s="101"/>
      <c r="AO180" s="101"/>
      <c r="AP180" s="101"/>
      <c r="AQ180" s="101"/>
      <c r="AR180" s="101"/>
      <c r="AS180" s="101"/>
      <c r="AT180" s="102"/>
      <c r="AU180" s="103">
        <v>2</v>
      </c>
      <c r="AV180" s="104"/>
      <c r="AW180" s="104"/>
      <c r="AX180" s="402"/>
    </row>
    <row r="181" spans="1:50" ht="24.75" customHeight="1" x14ac:dyDescent="0.15">
      <c r="A181" s="126"/>
      <c r="B181" s="541"/>
      <c r="C181" s="541"/>
      <c r="D181" s="541"/>
      <c r="E181" s="541"/>
      <c r="F181" s="542"/>
      <c r="G181" s="74" t="s">
        <v>223</v>
      </c>
      <c r="H181" s="75"/>
      <c r="I181" s="75"/>
      <c r="J181" s="75"/>
      <c r="K181" s="76"/>
      <c r="L181" s="77" t="s">
        <v>501</v>
      </c>
      <c r="M181" s="78"/>
      <c r="N181" s="78"/>
      <c r="O181" s="78"/>
      <c r="P181" s="78"/>
      <c r="Q181" s="78"/>
      <c r="R181" s="78"/>
      <c r="S181" s="78"/>
      <c r="T181" s="78"/>
      <c r="U181" s="78"/>
      <c r="V181" s="78"/>
      <c r="W181" s="78"/>
      <c r="X181" s="79"/>
      <c r="Y181" s="80">
        <v>6</v>
      </c>
      <c r="Z181" s="81"/>
      <c r="AA181" s="81"/>
      <c r="AB181" s="92"/>
      <c r="AC181" s="74" t="s">
        <v>223</v>
      </c>
      <c r="AD181" s="75"/>
      <c r="AE181" s="75"/>
      <c r="AF181" s="75"/>
      <c r="AG181" s="76"/>
      <c r="AH181" s="77" t="s">
        <v>502</v>
      </c>
      <c r="AI181" s="78"/>
      <c r="AJ181" s="78"/>
      <c r="AK181" s="78"/>
      <c r="AL181" s="78"/>
      <c r="AM181" s="78"/>
      <c r="AN181" s="78"/>
      <c r="AO181" s="78"/>
      <c r="AP181" s="78"/>
      <c r="AQ181" s="78"/>
      <c r="AR181" s="78"/>
      <c r="AS181" s="78"/>
      <c r="AT181" s="79"/>
      <c r="AU181" s="80">
        <v>7</v>
      </c>
      <c r="AV181" s="81"/>
      <c r="AW181" s="81"/>
      <c r="AX181" s="82"/>
    </row>
    <row r="182" spans="1:50" ht="24.75"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9</v>
      </c>
      <c r="AV190" s="89"/>
      <c r="AW190" s="89"/>
      <c r="AX190" s="91"/>
    </row>
    <row r="191" spans="1:50" ht="30" customHeight="1" x14ac:dyDescent="0.15">
      <c r="A191" s="126"/>
      <c r="B191" s="541"/>
      <c r="C191" s="541"/>
      <c r="D191" s="541"/>
      <c r="E191" s="541"/>
      <c r="F191" s="542"/>
      <c r="G191" s="390" t="s">
        <v>509</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510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6"/>
      <c r="B193" s="541"/>
      <c r="C193" s="541"/>
      <c r="D193" s="541"/>
      <c r="E193" s="541"/>
      <c r="F193" s="542"/>
      <c r="G193" s="97" t="s">
        <v>376</v>
      </c>
      <c r="H193" s="98"/>
      <c r="I193" s="98"/>
      <c r="J193" s="98"/>
      <c r="K193" s="99"/>
      <c r="L193" s="100" t="s">
        <v>377</v>
      </c>
      <c r="M193" s="101"/>
      <c r="N193" s="101"/>
      <c r="O193" s="101"/>
      <c r="P193" s="101"/>
      <c r="Q193" s="101"/>
      <c r="R193" s="101"/>
      <c r="S193" s="101"/>
      <c r="T193" s="101"/>
      <c r="U193" s="101"/>
      <c r="V193" s="101"/>
      <c r="W193" s="101"/>
      <c r="X193" s="102"/>
      <c r="Y193" s="103">
        <v>0.5</v>
      </c>
      <c r="Z193" s="104"/>
      <c r="AA193" s="104"/>
      <c r="AB193" s="105"/>
      <c r="AC193" s="97" t="s">
        <v>376</v>
      </c>
      <c r="AD193" s="98"/>
      <c r="AE193" s="98"/>
      <c r="AF193" s="98"/>
      <c r="AG193" s="99"/>
      <c r="AH193" s="100" t="s">
        <v>377</v>
      </c>
      <c r="AI193" s="101"/>
      <c r="AJ193" s="101"/>
      <c r="AK193" s="101"/>
      <c r="AL193" s="101"/>
      <c r="AM193" s="101"/>
      <c r="AN193" s="101"/>
      <c r="AO193" s="101"/>
      <c r="AP193" s="101"/>
      <c r="AQ193" s="101"/>
      <c r="AR193" s="101"/>
      <c r="AS193" s="101"/>
      <c r="AT193" s="102"/>
      <c r="AU193" s="103">
        <v>0.6</v>
      </c>
      <c r="AV193" s="104"/>
      <c r="AW193" s="104"/>
      <c r="AX193" s="402"/>
    </row>
    <row r="194" spans="1:50" ht="24.75" customHeight="1" x14ac:dyDescent="0.15">
      <c r="A194" s="126"/>
      <c r="B194" s="541"/>
      <c r="C194" s="541"/>
      <c r="D194" s="541"/>
      <c r="E194" s="541"/>
      <c r="F194" s="542"/>
      <c r="G194" s="74" t="s">
        <v>223</v>
      </c>
      <c r="H194" s="75"/>
      <c r="I194" s="75"/>
      <c r="J194" s="75"/>
      <c r="K194" s="76"/>
      <c r="L194" s="77" t="s">
        <v>502</v>
      </c>
      <c r="M194" s="78"/>
      <c r="N194" s="78"/>
      <c r="O194" s="78"/>
      <c r="P194" s="78"/>
      <c r="Q194" s="78"/>
      <c r="R194" s="78"/>
      <c r="S194" s="78"/>
      <c r="T194" s="78"/>
      <c r="U194" s="78"/>
      <c r="V194" s="78"/>
      <c r="W194" s="78"/>
      <c r="X194" s="79"/>
      <c r="Y194" s="80">
        <v>5.5</v>
      </c>
      <c r="Z194" s="81"/>
      <c r="AA194" s="81"/>
      <c r="AB194" s="92"/>
      <c r="AC194" s="74" t="s">
        <v>223</v>
      </c>
      <c r="AD194" s="75"/>
      <c r="AE194" s="75"/>
      <c r="AF194" s="75"/>
      <c r="AG194" s="76"/>
      <c r="AH194" s="77" t="s">
        <v>503</v>
      </c>
      <c r="AI194" s="78"/>
      <c r="AJ194" s="78"/>
      <c r="AK194" s="78"/>
      <c r="AL194" s="78"/>
      <c r="AM194" s="78"/>
      <c r="AN194" s="78"/>
      <c r="AO194" s="78"/>
      <c r="AP194" s="78"/>
      <c r="AQ194" s="78"/>
      <c r="AR194" s="78"/>
      <c r="AS194" s="78"/>
      <c r="AT194" s="79"/>
      <c r="AU194" s="80">
        <v>4.4000000000000004</v>
      </c>
      <c r="AV194" s="81"/>
      <c r="AW194" s="81"/>
      <c r="AX194" s="82"/>
    </row>
    <row r="195" spans="1:50" ht="24.7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v>
      </c>
      <c r="AV203" s="89"/>
      <c r="AW203" s="89"/>
      <c r="AX203" s="91"/>
    </row>
    <row r="204" spans="1:50" ht="30" customHeight="1" x14ac:dyDescent="0.15">
      <c r="A204" s="126"/>
      <c r="B204" s="541"/>
      <c r="C204" s="541"/>
      <c r="D204" s="541"/>
      <c r="E204" s="541"/>
      <c r="F204" s="542"/>
      <c r="G204" s="390" t="s">
        <v>511</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512</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6"/>
      <c r="B206" s="541"/>
      <c r="C206" s="541"/>
      <c r="D206" s="541"/>
      <c r="E206" s="541"/>
      <c r="F206" s="542"/>
      <c r="G206" s="97" t="s">
        <v>376</v>
      </c>
      <c r="H206" s="98"/>
      <c r="I206" s="98"/>
      <c r="J206" s="98"/>
      <c r="K206" s="99"/>
      <c r="L206" s="100" t="s">
        <v>377</v>
      </c>
      <c r="M206" s="101"/>
      <c r="N206" s="101"/>
      <c r="O206" s="101"/>
      <c r="P206" s="101"/>
      <c r="Q206" s="101"/>
      <c r="R206" s="101"/>
      <c r="S206" s="101"/>
      <c r="T206" s="101"/>
      <c r="U206" s="101"/>
      <c r="V206" s="101"/>
      <c r="W206" s="101"/>
      <c r="X206" s="102"/>
      <c r="Y206" s="103">
        <v>0.5</v>
      </c>
      <c r="Z206" s="104"/>
      <c r="AA206" s="104"/>
      <c r="AB206" s="105"/>
      <c r="AC206" s="97" t="s">
        <v>376</v>
      </c>
      <c r="AD206" s="98"/>
      <c r="AE206" s="98"/>
      <c r="AF206" s="98"/>
      <c r="AG206" s="99"/>
      <c r="AH206" s="100" t="s">
        <v>377</v>
      </c>
      <c r="AI206" s="101"/>
      <c r="AJ206" s="101"/>
      <c r="AK206" s="101"/>
      <c r="AL206" s="101"/>
      <c r="AM206" s="101"/>
      <c r="AN206" s="101"/>
      <c r="AO206" s="101"/>
      <c r="AP206" s="101"/>
      <c r="AQ206" s="101"/>
      <c r="AR206" s="101"/>
      <c r="AS206" s="101"/>
      <c r="AT206" s="102"/>
      <c r="AU206" s="103">
        <v>0.8</v>
      </c>
      <c r="AV206" s="104"/>
      <c r="AW206" s="104"/>
      <c r="AX206" s="402"/>
    </row>
    <row r="207" spans="1:50" ht="24.75" customHeight="1" x14ac:dyDescent="0.15">
      <c r="A207" s="126"/>
      <c r="B207" s="541"/>
      <c r="C207" s="541"/>
      <c r="D207" s="541"/>
      <c r="E207" s="541"/>
      <c r="F207" s="542"/>
      <c r="G207" s="74" t="s">
        <v>223</v>
      </c>
      <c r="H207" s="75"/>
      <c r="I207" s="75"/>
      <c r="J207" s="75"/>
      <c r="K207" s="76"/>
      <c r="L207" s="77" t="s">
        <v>504</v>
      </c>
      <c r="M207" s="78"/>
      <c r="N207" s="78"/>
      <c r="O207" s="78"/>
      <c r="P207" s="78"/>
      <c r="Q207" s="78"/>
      <c r="R207" s="78"/>
      <c r="S207" s="78"/>
      <c r="T207" s="78"/>
      <c r="U207" s="78"/>
      <c r="V207" s="78"/>
      <c r="W207" s="78"/>
      <c r="X207" s="79"/>
      <c r="Y207" s="80">
        <v>2.5</v>
      </c>
      <c r="Z207" s="81"/>
      <c r="AA207" s="81"/>
      <c r="AB207" s="92"/>
      <c r="AC207" s="74" t="s">
        <v>223</v>
      </c>
      <c r="AD207" s="75"/>
      <c r="AE207" s="75"/>
      <c r="AF207" s="75"/>
      <c r="AG207" s="76"/>
      <c r="AH207" s="77" t="s">
        <v>505</v>
      </c>
      <c r="AI207" s="78"/>
      <c r="AJ207" s="78"/>
      <c r="AK207" s="78"/>
      <c r="AL207" s="78"/>
      <c r="AM207" s="78"/>
      <c r="AN207" s="78"/>
      <c r="AO207" s="78"/>
      <c r="AP207" s="78"/>
      <c r="AQ207" s="78"/>
      <c r="AR207" s="78"/>
      <c r="AS207" s="78"/>
      <c r="AT207" s="79"/>
      <c r="AU207" s="80">
        <v>2.2000000000000002</v>
      </c>
      <c r="AV207" s="81"/>
      <c r="AW207" s="81"/>
      <c r="AX207" s="82"/>
    </row>
    <row r="208" spans="1:50" ht="24.75"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3</v>
      </c>
      <c r="AV216" s="89"/>
      <c r="AW216" s="89"/>
      <c r="AX216" s="91"/>
    </row>
    <row r="217" spans="1:50" ht="30" customHeight="1" x14ac:dyDescent="0.15">
      <c r="A217" s="126"/>
      <c r="B217" s="541"/>
      <c r="C217" s="541"/>
      <c r="D217" s="541"/>
      <c r="E217" s="541"/>
      <c r="F217" s="542"/>
      <c r="G217" s="390" t="s">
        <v>513</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514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6"/>
      <c r="B219" s="541"/>
      <c r="C219" s="541"/>
      <c r="D219" s="541"/>
      <c r="E219" s="541"/>
      <c r="F219" s="542"/>
      <c r="G219" s="97" t="s">
        <v>376</v>
      </c>
      <c r="H219" s="98"/>
      <c r="I219" s="98"/>
      <c r="J219" s="98"/>
      <c r="K219" s="99"/>
      <c r="L219" s="100" t="s">
        <v>377</v>
      </c>
      <c r="M219" s="101"/>
      <c r="N219" s="101"/>
      <c r="O219" s="101"/>
      <c r="P219" s="101"/>
      <c r="Q219" s="101"/>
      <c r="R219" s="101"/>
      <c r="S219" s="101"/>
      <c r="T219" s="101"/>
      <c r="U219" s="101"/>
      <c r="V219" s="101"/>
      <c r="W219" s="101"/>
      <c r="X219" s="102"/>
      <c r="Y219" s="103">
        <v>1</v>
      </c>
      <c r="Z219" s="104"/>
      <c r="AA219" s="104"/>
      <c r="AB219" s="105"/>
      <c r="AC219" s="97" t="s">
        <v>376</v>
      </c>
      <c r="AD219" s="98"/>
      <c r="AE219" s="98"/>
      <c r="AF219" s="98"/>
      <c r="AG219" s="99"/>
      <c r="AH219" s="100" t="s">
        <v>377</v>
      </c>
      <c r="AI219" s="101"/>
      <c r="AJ219" s="101"/>
      <c r="AK219" s="101"/>
      <c r="AL219" s="101"/>
      <c r="AM219" s="101"/>
      <c r="AN219" s="101"/>
      <c r="AO219" s="101"/>
      <c r="AP219" s="101"/>
      <c r="AQ219" s="101"/>
      <c r="AR219" s="101"/>
      <c r="AS219" s="101"/>
      <c r="AT219" s="102"/>
      <c r="AU219" s="103">
        <v>2</v>
      </c>
      <c r="AV219" s="104"/>
      <c r="AW219" s="104"/>
      <c r="AX219" s="402"/>
    </row>
    <row r="220" spans="1:50" ht="24.75" customHeight="1" x14ac:dyDescent="0.15">
      <c r="A220" s="126"/>
      <c r="B220" s="541"/>
      <c r="C220" s="541"/>
      <c r="D220" s="541"/>
      <c r="E220" s="541"/>
      <c r="F220" s="542"/>
      <c r="G220" s="74" t="s">
        <v>223</v>
      </c>
      <c r="H220" s="75"/>
      <c r="I220" s="75"/>
      <c r="J220" s="75"/>
      <c r="K220" s="76"/>
      <c r="L220" s="77" t="s">
        <v>506</v>
      </c>
      <c r="M220" s="78"/>
      <c r="N220" s="78"/>
      <c r="O220" s="78"/>
      <c r="P220" s="78"/>
      <c r="Q220" s="78"/>
      <c r="R220" s="78"/>
      <c r="S220" s="78"/>
      <c r="T220" s="78"/>
      <c r="U220" s="78"/>
      <c r="V220" s="78"/>
      <c r="W220" s="78"/>
      <c r="X220" s="79"/>
      <c r="Y220" s="80">
        <v>3</v>
      </c>
      <c r="Z220" s="81"/>
      <c r="AA220" s="81"/>
      <c r="AB220" s="92"/>
      <c r="AC220" s="74" t="s">
        <v>223</v>
      </c>
      <c r="AD220" s="75"/>
      <c r="AE220" s="75"/>
      <c r="AF220" s="75"/>
      <c r="AG220" s="76"/>
      <c r="AH220" s="77" t="s">
        <v>501</v>
      </c>
      <c r="AI220" s="78"/>
      <c r="AJ220" s="78"/>
      <c r="AK220" s="78"/>
      <c r="AL220" s="78"/>
      <c r="AM220" s="78"/>
      <c r="AN220" s="78"/>
      <c r="AO220" s="78"/>
      <c r="AP220" s="78"/>
      <c r="AQ220" s="78"/>
      <c r="AR220" s="78"/>
      <c r="AS220" s="78"/>
      <c r="AT220" s="79"/>
      <c r="AU220" s="80">
        <v>13</v>
      </c>
      <c r="AV220" s="81"/>
      <c r="AW220" s="81"/>
      <c r="AX220" s="82"/>
    </row>
    <row r="221" spans="1:50" ht="24.75"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15</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515</v>
      </c>
      <c r="D236" s="113"/>
      <c r="E236" s="113"/>
      <c r="F236" s="113"/>
      <c r="G236" s="113"/>
      <c r="H236" s="113"/>
      <c r="I236" s="113"/>
      <c r="J236" s="113"/>
      <c r="K236" s="113"/>
      <c r="L236" s="113"/>
      <c r="M236" s="117" t="s">
        <v>516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v>
      </c>
      <c r="AL236" s="115"/>
      <c r="AM236" s="115"/>
      <c r="AN236" s="115"/>
      <c r="AO236" s="115"/>
      <c r="AP236" s="116"/>
      <c r="AQ236" s="117">
        <v>2</v>
      </c>
      <c r="AR236" s="113"/>
      <c r="AS236" s="113"/>
      <c r="AT236" s="113"/>
      <c r="AU236" s="114">
        <v>98.24</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362</v>
      </c>
      <c r="D268" s="118"/>
      <c r="E268" s="118"/>
      <c r="F268" s="118"/>
      <c r="G268" s="118"/>
      <c r="H268" s="118"/>
      <c r="I268" s="118"/>
      <c r="J268" s="118"/>
      <c r="K268" s="118"/>
      <c r="L268" s="118"/>
      <c r="M268" s="118" t="s">
        <v>363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426</v>
      </c>
      <c r="D269" s="113"/>
      <c r="E269" s="113"/>
      <c r="F269" s="113"/>
      <c r="G269" s="113"/>
      <c r="H269" s="113"/>
      <c r="I269" s="113"/>
      <c r="J269" s="113"/>
      <c r="K269" s="113"/>
      <c r="L269" s="113"/>
      <c r="M269" s="117" t="s">
        <v>517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v>
      </c>
      <c r="AL269" s="115"/>
      <c r="AM269" s="115"/>
      <c r="AN269" s="115"/>
      <c r="AO269" s="115"/>
      <c r="AP269" s="116"/>
      <c r="AQ269" s="117">
        <v>1</v>
      </c>
      <c r="AR269" s="113"/>
      <c r="AS269" s="113"/>
      <c r="AT269" s="113"/>
      <c r="AU269" s="114">
        <v>97.85</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69"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362</v>
      </c>
      <c r="D301" s="118"/>
      <c r="E301" s="118"/>
      <c r="F301" s="118"/>
      <c r="G301" s="118"/>
      <c r="H301" s="118"/>
      <c r="I301" s="118"/>
      <c r="J301" s="118"/>
      <c r="K301" s="118"/>
      <c r="L301" s="118"/>
      <c r="M301" s="118" t="s">
        <v>363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518</v>
      </c>
      <c r="D302" s="113"/>
      <c r="E302" s="113"/>
      <c r="F302" s="113"/>
      <c r="G302" s="113"/>
      <c r="H302" s="113"/>
      <c r="I302" s="113"/>
      <c r="J302" s="113"/>
      <c r="K302" s="113"/>
      <c r="L302" s="113"/>
      <c r="M302" s="117" t="s">
        <v>519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v>
      </c>
      <c r="AL302" s="115"/>
      <c r="AM302" s="115"/>
      <c r="AN302" s="115"/>
      <c r="AO302" s="115"/>
      <c r="AP302" s="116"/>
      <c r="AQ302" s="117">
        <v>1</v>
      </c>
      <c r="AR302" s="113"/>
      <c r="AS302" s="113"/>
      <c r="AT302" s="113"/>
      <c r="AU302" s="114">
        <v>100</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69"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362</v>
      </c>
      <c r="D334" s="118"/>
      <c r="E334" s="118"/>
      <c r="F334" s="118"/>
      <c r="G334" s="118"/>
      <c r="H334" s="118"/>
      <c r="I334" s="118"/>
      <c r="J334" s="118"/>
      <c r="K334" s="118"/>
      <c r="L334" s="118"/>
      <c r="M334" s="118" t="s">
        <v>363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426</v>
      </c>
      <c r="D335" s="113"/>
      <c r="E335" s="113"/>
      <c r="F335" s="113"/>
      <c r="G335" s="113"/>
      <c r="H335" s="113"/>
      <c r="I335" s="113"/>
      <c r="J335" s="113"/>
      <c r="K335" s="113"/>
      <c r="L335" s="113"/>
      <c r="M335" s="117" t="s">
        <v>520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v>
      </c>
      <c r="AL335" s="115"/>
      <c r="AM335" s="115"/>
      <c r="AN335" s="115"/>
      <c r="AO335" s="115"/>
      <c r="AP335" s="116"/>
      <c r="AQ335" s="117">
        <v>1</v>
      </c>
      <c r="AR335" s="113"/>
      <c r="AS335" s="113"/>
      <c r="AT335" s="113"/>
      <c r="AU335" s="114">
        <v>99.35</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69"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362</v>
      </c>
      <c r="D367" s="118"/>
      <c r="E367" s="118"/>
      <c r="F367" s="118"/>
      <c r="G367" s="118"/>
      <c r="H367" s="118"/>
      <c r="I367" s="118"/>
      <c r="J367" s="118"/>
      <c r="K367" s="118"/>
      <c r="L367" s="118"/>
      <c r="M367" s="118" t="s">
        <v>363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521</v>
      </c>
      <c r="D368" s="113"/>
      <c r="E368" s="113"/>
      <c r="F368" s="113"/>
      <c r="G368" s="113"/>
      <c r="H368" s="113"/>
      <c r="I368" s="113"/>
      <c r="J368" s="113"/>
      <c r="K368" s="113"/>
      <c r="L368" s="113"/>
      <c r="M368" s="117" t="s">
        <v>522</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9</v>
      </c>
      <c r="AL368" s="115"/>
      <c r="AM368" s="115"/>
      <c r="AN368" s="115"/>
      <c r="AO368" s="115"/>
      <c r="AP368" s="116"/>
      <c r="AQ368" s="117">
        <v>1</v>
      </c>
      <c r="AR368" s="113"/>
      <c r="AS368" s="113"/>
      <c r="AT368" s="113"/>
      <c r="AU368" s="114">
        <v>94.36</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69"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362</v>
      </c>
      <c r="D400" s="118"/>
      <c r="E400" s="118"/>
      <c r="F400" s="118"/>
      <c r="G400" s="118"/>
      <c r="H400" s="118"/>
      <c r="I400" s="118"/>
      <c r="J400" s="118"/>
      <c r="K400" s="118"/>
      <c r="L400" s="118"/>
      <c r="M400" s="118" t="s">
        <v>363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523</v>
      </c>
      <c r="D401" s="113"/>
      <c r="E401" s="113"/>
      <c r="F401" s="113"/>
      <c r="G401" s="113"/>
      <c r="H401" s="113"/>
      <c r="I401" s="113"/>
      <c r="J401" s="113"/>
      <c r="K401" s="113"/>
      <c r="L401" s="113"/>
      <c r="M401" s="117" t="s">
        <v>524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5</v>
      </c>
      <c r="AL401" s="115"/>
      <c r="AM401" s="115"/>
      <c r="AN401" s="115"/>
      <c r="AO401" s="115"/>
      <c r="AP401" s="116"/>
      <c r="AQ401" s="117">
        <v>3</v>
      </c>
      <c r="AR401" s="113"/>
      <c r="AS401" s="113"/>
      <c r="AT401" s="113"/>
      <c r="AU401" s="114">
        <v>84.73</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69"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362</v>
      </c>
      <c r="D433" s="118"/>
      <c r="E433" s="118"/>
      <c r="F433" s="118"/>
      <c r="G433" s="118"/>
      <c r="H433" s="118"/>
      <c r="I433" s="118"/>
      <c r="J433" s="118"/>
      <c r="K433" s="118"/>
      <c r="L433" s="118"/>
      <c r="M433" s="118" t="s">
        <v>363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421</v>
      </c>
      <c r="D434" s="113"/>
      <c r="E434" s="113"/>
      <c r="F434" s="113"/>
      <c r="G434" s="113"/>
      <c r="H434" s="113"/>
      <c r="I434" s="113"/>
      <c r="J434" s="113"/>
      <c r="K434" s="113"/>
      <c r="L434" s="113"/>
      <c r="M434" s="117" t="s">
        <v>525</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3</v>
      </c>
      <c r="AL434" s="115"/>
      <c r="AM434" s="115"/>
      <c r="AN434" s="115"/>
      <c r="AO434" s="115"/>
      <c r="AP434" s="116"/>
      <c r="AQ434" s="117">
        <v>1</v>
      </c>
      <c r="AR434" s="113"/>
      <c r="AS434" s="113"/>
      <c r="AT434" s="113"/>
      <c r="AU434" s="114">
        <v>98.54</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69"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362</v>
      </c>
      <c r="D466" s="118"/>
      <c r="E466" s="118"/>
      <c r="F466" s="118"/>
      <c r="G466" s="118"/>
      <c r="H466" s="118"/>
      <c r="I466" s="118"/>
      <c r="J466" s="118"/>
      <c r="K466" s="118"/>
      <c r="L466" s="118"/>
      <c r="M466" s="118" t="s">
        <v>363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526</v>
      </c>
      <c r="D467" s="113"/>
      <c r="E467" s="113"/>
      <c r="F467" s="113"/>
      <c r="G467" s="113"/>
      <c r="H467" s="113"/>
      <c r="I467" s="113"/>
      <c r="J467" s="113"/>
      <c r="K467" s="113"/>
      <c r="L467" s="113"/>
      <c r="M467" s="117" t="s">
        <v>527</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15</v>
      </c>
      <c r="AL467" s="115"/>
      <c r="AM467" s="115"/>
      <c r="AN467" s="115"/>
      <c r="AO467" s="115"/>
      <c r="AP467" s="116"/>
      <c r="AQ467" s="117">
        <v>5</v>
      </c>
      <c r="AR467" s="113"/>
      <c r="AS467" s="113"/>
      <c r="AT467" s="113"/>
      <c r="AU467" s="114">
        <v>99.9</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V14">
    <cfRule type="expression" dxfId="965" priority="659">
      <formula>IF(RIGHT(TEXT(P14,"0.#"),1)=".",FALSE,TRUE)</formula>
    </cfRule>
    <cfRule type="expression" dxfId="964" priority="660">
      <formula>IF(RIGHT(TEXT(P14,"0.#"),1)=".",TRUE,FALSE)</formula>
    </cfRule>
  </conditionalFormatting>
  <conditionalFormatting sqref="AT69:AX69">
    <cfRule type="expression" dxfId="963" priority="581">
      <formula>IF(RIGHT(TEXT(AT69,"0.#"),1)=".",FALSE,TRUE)</formula>
    </cfRule>
    <cfRule type="expression" dxfId="962" priority="582">
      <formula>IF(RIGHT(TEXT(AT69,"0.#"),1)=".",TRUE,FALSE)</formula>
    </cfRule>
  </conditionalFormatting>
  <conditionalFormatting sqref="L104">
    <cfRule type="expression" dxfId="961" priority="539">
      <formula>IF(RIGHT(TEXT(L104,"0.#"),1)=".",FALSE,TRUE)</formula>
    </cfRule>
    <cfRule type="expression" dxfId="960" priority="540">
      <formula>IF(RIGHT(TEXT(L104,"0.#"),1)=".",TRUE,FALSE)</formula>
    </cfRule>
  </conditionalFormatting>
  <conditionalFormatting sqref="R104">
    <cfRule type="expression" dxfId="959" priority="537">
      <formula>IF(RIGHT(TEXT(R104,"0.#"),1)=".",FALSE,TRUE)</formula>
    </cfRule>
    <cfRule type="expression" dxfId="958" priority="538">
      <formula>IF(RIGHT(TEXT(R104,"0.#"),1)=".",TRUE,FALSE)</formula>
    </cfRule>
  </conditionalFormatting>
  <conditionalFormatting sqref="P18:AX18">
    <cfRule type="expression" dxfId="957" priority="535">
      <formula>IF(RIGHT(TEXT(P18,"0.#"),1)=".",FALSE,TRUE)</formula>
    </cfRule>
    <cfRule type="expression" dxfId="956" priority="536">
      <formula>IF(RIGHT(TEXT(P18,"0.#"),1)=".",TRUE,FALSE)</formula>
    </cfRule>
  </conditionalFormatting>
  <conditionalFormatting sqref="Y190">
    <cfRule type="expression" dxfId="955" priority="527">
      <formula>IF(RIGHT(TEXT(Y190,"0.#"),1)=".",FALSE,TRUE)</formula>
    </cfRule>
    <cfRule type="expression" dxfId="954" priority="528">
      <formula>IF(RIGHT(TEXT(Y190,"0.#"),1)=".",TRUE,FALSE)</formula>
    </cfRule>
  </conditionalFormatting>
  <conditionalFormatting sqref="AE54:AI54">
    <cfRule type="expression" dxfId="953" priority="399">
      <formula>IF(RIGHT(TEXT(AE54,"0.#"),1)=".",FALSE,TRUE)</formula>
    </cfRule>
    <cfRule type="expression" dxfId="952" priority="400">
      <formula>IF(RIGHT(TEXT(AE54,"0.#"),1)=".",TRUE,FALSE)</formula>
    </cfRule>
  </conditionalFormatting>
  <conditionalFormatting sqref="AR15:AX15 AR13:AX13">
    <cfRule type="expression" dxfId="951" priority="357">
      <formula>IF(RIGHT(TEXT(AR13,"0.#"),1)=".",FALSE,TRUE)</formula>
    </cfRule>
    <cfRule type="expression" dxfId="950" priority="358">
      <formula>IF(RIGHT(TEXT(AR13,"0.#"),1)=".",TRUE,FALSE)</formula>
    </cfRule>
  </conditionalFormatting>
  <conditionalFormatting sqref="AE55:AX55 AJ54:AS54">
    <cfRule type="expression" dxfId="949" priority="351">
      <formula>IF(RIGHT(TEXT(AE54,"0.#"),1)=".",FALSE,TRUE)</formula>
    </cfRule>
    <cfRule type="expression" dxfId="948" priority="352">
      <formula>IF(RIGHT(TEXT(AE54,"0.#"),1)=".",TRUE,FALSE)</formula>
    </cfRule>
  </conditionalFormatting>
  <conditionalFormatting sqref="AE95:AI95 AE92:AI92 AE89:AI89 AE86:AI86">
    <cfRule type="expression" dxfId="947" priority="345">
      <formula>IF(RIGHT(TEXT(AE86,"0.#"),1)=".",FALSE,TRUE)</formula>
    </cfRule>
    <cfRule type="expression" dxfId="946" priority="346">
      <formula>IF(RIGHT(TEXT(AE86,"0.#"),1)=".",TRUE,FALSE)</formula>
    </cfRule>
  </conditionalFormatting>
  <conditionalFormatting sqref="AJ95:AX95 AJ92:AX92 AJ89:AX89 AJ86:AX86">
    <cfRule type="expression" dxfId="945" priority="343">
      <formula>IF(RIGHT(TEXT(AJ86,"0.#"),1)=".",FALSE,TRUE)</formula>
    </cfRule>
    <cfRule type="expression" dxfId="944" priority="344">
      <formula>IF(RIGHT(TEXT(AJ86,"0.#"),1)=".",TRUE,FALSE)</formula>
    </cfRule>
  </conditionalFormatting>
  <conditionalFormatting sqref="L102:L103">
    <cfRule type="expression" dxfId="943" priority="341">
      <formula>IF(RIGHT(TEXT(L102,"0.#"),1)=".",FALSE,TRUE)</formula>
    </cfRule>
    <cfRule type="expression" dxfId="942" priority="342">
      <formula>IF(RIGHT(TEXT(L102,"0.#"),1)=".",TRUE,FALSE)</formula>
    </cfRule>
  </conditionalFormatting>
  <conditionalFormatting sqref="R98">
    <cfRule type="expression" dxfId="941" priority="337">
      <formula>IF(RIGHT(TEXT(R98,"0.#"),1)=".",FALSE,TRUE)</formula>
    </cfRule>
    <cfRule type="expression" dxfId="940" priority="338">
      <formula>IF(RIGHT(TEXT(R98,"0.#"),1)=".",TRUE,FALSE)</formula>
    </cfRule>
  </conditionalFormatting>
  <conditionalFormatting sqref="R99:R103">
    <cfRule type="expression" dxfId="939" priority="335">
      <formula>IF(RIGHT(TEXT(R99,"0.#"),1)=".",FALSE,TRUE)</formula>
    </cfRule>
    <cfRule type="expression" dxfId="938" priority="336">
      <formula>IF(RIGHT(TEXT(R99,"0.#"),1)=".",TRUE,FALSE)</formula>
    </cfRule>
  </conditionalFormatting>
  <conditionalFormatting sqref="Y182:Y189">
    <cfRule type="expression" dxfId="937" priority="333">
      <formula>IF(RIGHT(TEXT(Y182,"0.#"),1)=".",FALSE,TRUE)</formula>
    </cfRule>
    <cfRule type="expression" dxfId="936" priority="334">
      <formula>IF(RIGHT(TEXT(Y182,"0.#"),1)=".",TRUE,FALSE)</formula>
    </cfRule>
  </conditionalFormatting>
  <conditionalFormatting sqref="AU190">
    <cfRule type="expression" dxfId="935" priority="329">
      <formula>IF(RIGHT(TEXT(AU190,"0.#"),1)=".",FALSE,TRUE)</formula>
    </cfRule>
    <cfRule type="expression" dxfId="934" priority="330">
      <formula>IF(RIGHT(TEXT(AU190,"0.#"),1)=".",TRUE,FALSE)</formula>
    </cfRule>
  </conditionalFormatting>
  <conditionalFormatting sqref="AU182:AU189">
    <cfRule type="expression" dxfId="933" priority="327">
      <formula>IF(RIGHT(TEXT(AU182,"0.#"),1)=".",FALSE,TRUE)</formula>
    </cfRule>
    <cfRule type="expression" dxfId="932" priority="328">
      <formula>IF(RIGHT(TEXT(AU182,"0.#"),1)=".",TRUE,FALSE)</formula>
    </cfRule>
  </conditionalFormatting>
  <conditionalFormatting sqref="Y229 Y216 Y203">
    <cfRule type="expression" dxfId="931" priority="311">
      <formula>IF(RIGHT(TEXT(Y203,"0.#"),1)=".",FALSE,TRUE)</formula>
    </cfRule>
    <cfRule type="expression" dxfId="930" priority="312">
      <formula>IF(RIGHT(TEXT(Y203,"0.#"),1)=".",TRUE,FALSE)</formula>
    </cfRule>
  </conditionalFormatting>
  <conditionalFormatting sqref="Y221:Y228 Y208:Y215 Y195:Y202">
    <cfRule type="expression" dxfId="929" priority="309">
      <formula>IF(RIGHT(TEXT(Y195,"0.#"),1)=".",FALSE,TRUE)</formula>
    </cfRule>
    <cfRule type="expression" dxfId="928" priority="310">
      <formula>IF(RIGHT(TEXT(Y195,"0.#"),1)=".",TRUE,FALSE)</formula>
    </cfRule>
  </conditionalFormatting>
  <conditionalFormatting sqref="AU229 AU216 AU203">
    <cfRule type="expression" dxfId="927" priority="305">
      <formula>IF(RIGHT(TEXT(AU203,"0.#"),1)=".",FALSE,TRUE)</formula>
    </cfRule>
    <cfRule type="expression" dxfId="926" priority="306">
      <formula>IF(RIGHT(TEXT(AU203,"0.#"),1)=".",TRUE,FALSE)</formula>
    </cfRule>
  </conditionalFormatting>
  <conditionalFormatting sqref="AU221:AU228 AU208:AU215 AU195:AU202">
    <cfRule type="expression" dxfId="925" priority="303">
      <formula>IF(RIGHT(TEXT(AU195,"0.#"),1)=".",FALSE,TRUE)</formula>
    </cfRule>
    <cfRule type="expression" dxfId="924" priority="304">
      <formula>IF(RIGHT(TEXT(AU195,"0.#"),1)=".",TRUE,FALSE)</formula>
    </cfRule>
  </conditionalFormatting>
  <conditionalFormatting sqref="AE56:AI56">
    <cfRule type="expression" dxfId="923" priority="277">
      <formula>IF(AND(AE56&gt;=0, RIGHT(TEXT(AE56,"0.#"),1)&lt;&gt;"."),TRUE,FALSE)</formula>
    </cfRule>
    <cfRule type="expression" dxfId="922" priority="278">
      <formula>IF(AND(AE56&gt;=0, RIGHT(TEXT(AE56,"0.#"),1)="."),TRUE,FALSE)</formula>
    </cfRule>
    <cfRule type="expression" dxfId="921" priority="279">
      <formula>IF(AND(AE56&lt;0, RIGHT(TEXT(AE56,"0.#"),1)&lt;&gt;"."),TRUE,FALSE)</formula>
    </cfRule>
    <cfRule type="expression" dxfId="920" priority="280">
      <formula>IF(AND(AE56&lt;0, RIGHT(TEXT(AE56,"0.#"),1)="."),TRUE,FALSE)</formula>
    </cfRule>
  </conditionalFormatting>
  <conditionalFormatting sqref="AJ56:AS56">
    <cfRule type="expression" dxfId="919" priority="273">
      <formula>IF(AND(AJ56&gt;=0, RIGHT(TEXT(AJ56,"0.#"),1)&lt;&gt;"."),TRUE,FALSE)</formula>
    </cfRule>
    <cfRule type="expression" dxfId="918" priority="274">
      <formula>IF(AND(AJ56&gt;=0, RIGHT(TEXT(AJ56,"0.#"),1)="."),TRUE,FALSE)</formula>
    </cfRule>
    <cfRule type="expression" dxfId="917" priority="275">
      <formula>IF(AND(AJ56&lt;0, RIGHT(TEXT(AJ56,"0.#"),1)&lt;&gt;"."),TRUE,FALSE)</formula>
    </cfRule>
    <cfRule type="expression" dxfId="916" priority="276">
      <formula>IF(AND(AJ56&lt;0, RIGHT(TEXT(AJ56,"0.#"),1)="."),TRUE,FALSE)</formula>
    </cfRule>
  </conditionalFormatting>
  <conditionalFormatting sqref="AK237:AK265">
    <cfRule type="expression" dxfId="915" priority="261">
      <formula>IF(RIGHT(TEXT(AK237,"0.#"),1)=".",FALSE,TRUE)</formula>
    </cfRule>
    <cfRule type="expression" dxfId="914" priority="262">
      <formula>IF(RIGHT(TEXT(AK237,"0.#"),1)=".",TRUE,FALSE)</formula>
    </cfRule>
  </conditionalFormatting>
  <conditionalFormatting sqref="AU237:AX265">
    <cfRule type="expression" dxfId="913" priority="257">
      <formula>IF(AND(AU237&gt;=0, RIGHT(TEXT(AU237,"0.#"),1)&lt;&gt;"."),TRUE,FALSE)</formula>
    </cfRule>
    <cfRule type="expression" dxfId="912" priority="258">
      <formula>IF(AND(AU237&gt;=0, RIGHT(TEXT(AU237,"0.#"),1)="."),TRUE,FALSE)</formula>
    </cfRule>
    <cfRule type="expression" dxfId="911" priority="259">
      <formula>IF(AND(AU237&lt;0, RIGHT(TEXT(AU237,"0.#"),1)&lt;&gt;"."),TRUE,FALSE)</formula>
    </cfRule>
    <cfRule type="expression" dxfId="910" priority="260">
      <formula>IF(AND(AU237&lt;0, RIGHT(TEXT(AU237,"0.#"),1)="."),TRUE,FALSE)</formula>
    </cfRule>
  </conditionalFormatting>
  <conditionalFormatting sqref="AK270:AK298">
    <cfRule type="expression" dxfId="909" priority="249">
      <formula>IF(RIGHT(TEXT(AK270,"0.#"),1)=".",FALSE,TRUE)</formula>
    </cfRule>
    <cfRule type="expression" dxfId="908" priority="250">
      <formula>IF(RIGHT(TEXT(AK270,"0.#"),1)=".",TRUE,FALSE)</formula>
    </cfRule>
  </conditionalFormatting>
  <conditionalFormatting sqref="AU270:AX298">
    <cfRule type="expression" dxfId="907" priority="245">
      <formula>IF(AND(AU270&gt;=0, RIGHT(TEXT(AU270,"0.#"),1)&lt;&gt;"."),TRUE,FALSE)</formula>
    </cfRule>
    <cfRule type="expression" dxfId="906" priority="246">
      <formula>IF(AND(AU270&gt;=0, RIGHT(TEXT(AU270,"0.#"),1)="."),TRUE,FALSE)</formula>
    </cfRule>
    <cfRule type="expression" dxfId="905" priority="247">
      <formula>IF(AND(AU270&lt;0, RIGHT(TEXT(AU270,"0.#"),1)&lt;&gt;"."),TRUE,FALSE)</formula>
    </cfRule>
    <cfRule type="expression" dxfId="904" priority="248">
      <formula>IF(AND(AU270&lt;0, RIGHT(TEXT(AU270,"0.#"),1)="."),TRUE,FALSE)</formula>
    </cfRule>
  </conditionalFormatting>
  <conditionalFormatting sqref="AK303:AK331">
    <cfRule type="expression" dxfId="903" priority="237">
      <formula>IF(RIGHT(TEXT(AK303,"0.#"),1)=".",FALSE,TRUE)</formula>
    </cfRule>
    <cfRule type="expression" dxfId="902" priority="238">
      <formula>IF(RIGHT(TEXT(AK303,"0.#"),1)=".",TRUE,FALSE)</formula>
    </cfRule>
  </conditionalFormatting>
  <conditionalFormatting sqref="AU303:AX331">
    <cfRule type="expression" dxfId="901" priority="233">
      <formula>IF(AND(AU303&gt;=0, RIGHT(TEXT(AU303,"0.#"),1)&lt;&gt;"."),TRUE,FALSE)</formula>
    </cfRule>
    <cfRule type="expression" dxfId="900" priority="234">
      <formula>IF(AND(AU303&gt;=0, RIGHT(TEXT(AU303,"0.#"),1)="."),TRUE,FALSE)</formula>
    </cfRule>
    <cfRule type="expression" dxfId="899" priority="235">
      <formula>IF(AND(AU303&lt;0, RIGHT(TEXT(AU303,"0.#"),1)&lt;&gt;"."),TRUE,FALSE)</formula>
    </cfRule>
    <cfRule type="expression" dxfId="898" priority="236">
      <formula>IF(AND(AU303&lt;0, RIGHT(TEXT(AU303,"0.#"),1)="."),TRUE,FALSE)</formula>
    </cfRule>
  </conditionalFormatting>
  <conditionalFormatting sqref="AK336:AK364">
    <cfRule type="expression" dxfId="897" priority="225">
      <formula>IF(RIGHT(TEXT(AK336,"0.#"),1)=".",FALSE,TRUE)</formula>
    </cfRule>
    <cfRule type="expression" dxfId="896" priority="226">
      <formula>IF(RIGHT(TEXT(AK336,"0.#"),1)=".",TRUE,FALSE)</formula>
    </cfRule>
  </conditionalFormatting>
  <conditionalFormatting sqref="AU336:AX364">
    <cfRule type="expression" dxfId="895" priority="221">
      <formula>IF(AND(AU336&gt;=0, RIGHT(TEXT(AU336,"0.#"),1)&lt;&gt;"."),TRUE,FALSE)</formula>
    </cfRule>
    <cfRule type="expression" dxfId="894" priority="222">
      <formula>IF(AND(AU336&gt;=0, RIGHT(TEXT(AU336,"0.#"),1)="."),TRUE,FALSE)</formula>
    </cfRule>
    <cfRule type="expression" dxfId="893" priority="223">
      <formula>IF(AND(AU336&lt;0, RIGHT(TEXT(AU336,"0.#"),1)&lt;&gt;"."),TRUE,FALSE)</formula>
    </cfRule>
    <cfRule type="expression" dxfId="892" priority="224">
      <formula>IF(AND(AU336&lt;0, RIGHT(TEXT(AU336,"0.#"),1)="."),TRUE,FALSE)</formula>
    </cfRule>
  </conditionalFormatting>
  <conditionalFormatting sqref="AK369:AK397">
    <cfRule type="expression" dxfId="891" priority="213">
      <formula>IF(RIGHT(TEXT(AK369,"0.#"),1)=".",FALSE,TRUE)</formula>
    </cfRule>
    <cfRule type="expression" dxfId="890" priority="214">
      <formula>IF(RIGHT(TEXT(AK369,"0.#"),1)=".",TRUE,FALSE)</formula>
    </cfRule>
  </conditionalFormatting>
  <conditionalFormatting sqref="AU369:AX397">
    <cfRule type="expression" dxfId="889" priority="209">
      <formula>IF(AND(AU369&gt;=0, RIGHT(TEXT(AU369,"0.#"),1)&lt;&gt;"."),TRUE,FALSE)</formula>
    </cfRule>
    <cfRule type="expression" dxfId="888" priority="210">
      <formula>IF(AND(AU369&gt;=0, RIGHT(TEXT(AU369,"0.#"),1)="."),TRUE,FALSE)</formula>
    </cfRule>
    <cfRule type="expression" dxfId="887" priority="211">
      <formula>IF(AND(AU369&lt;0, RIGHT(TEXT(AU369,"0.#"),1)&lt;&gt;"."),TRUE,FALSE)</formula>
    </cfRule>
    <cfRule type="expression" dxfId="886" priority="212">
      <formula>IF(AND(AU369&lt;0, RIGHT(TEXT(AU369,"0.#"),1)="."),TRUE,FALSE)</formula>
    </cfRule>
  </conditionalFormatting>
  <conditionalFormatting sqref="AK402:AK430">
    <cfRule type="expression" dxfId="885" priority="201">
      <formula>IF(RIGHT(TEXT(AK402,"0.#"),1)=".",FALSE,TRUE)</formula>
    </cfRule>
    <cfRule type="expression" dxfId="884" priority="202">
      <formula>IF(RIGHT(TEXT(AK402,"0.#"),1)=".",TRUE,FALSE)</formula>
    </cfRule>
  </conditionalFormatting>
  <conditionalFormatting sqref="AU402:AX430">
    <cfRule type="expression" dxfId="883" priority="197">
      <formula>IF(AND(AU402&gt;=0, RIGHT(TEXT(AU402,"0.#"),1)&lt;&gt;"."),TRUE,FALSE)</formula>
    </cfRule>
    <cfRule type="expression" dxfId="882" priority="198">
      <formula>IF(AND(AU402&gt;=0, RIGHT(TEXT(AU402,"0.#"),1)="."),TRUE,FALSE)</formula>
    </cfRule>
    <cfRule type="expression" dxfId="881" priority="199">
      <formula>IF(AND(AU402&lt;0, RIGHT(TEXT(AU402,"0.#"),1)&lt;&gt;"."),TRUE,FALSE)</formula>
    </cfRule>
    <cfRule type="expression" dxfId="880" priority="200">
      <formula>IF(AND(AU402&lt;0, RIGHT(TEXT(AU402,"0.#"),1)="."),TRUE,FALSE)</formula>
    </cfRule>
  </conditionalFormatting>
  <conditionalFormatting sqref="AK435:AK463">
    <cfRule type="expression" dxfId="879" priority="189">
      <formula>IF(RIGHT(TEXT(AK435,"0.#"),1)=".",FALSE,TRUE)</formula>
    </cfRule>
    <cfRule type="expression" dxfId="878" priority="190">
      <formula>IF(RIGHT(TEXT(AK435,"0.#"),1)=".",TRUE,FALSE)</formula>
    </cfRule>
  </conditionalFormatting>
  <conditionalFormatting sqref="AU435:AX463">
    <cfRule type="expression" dxfId="877" priority="185">
      <formula>IF(AND(AU435&gt;=0, RIGHT(TEXT(AU435,"0.#"),1)&lt;&gt;"."),TRUE,FALSE)</formula>
    </cfRule>
    <cfRule type="expression" dxfId="876" priority="186">
      <formula>IF(AND(AU435&gt;=0, RIGHT(TEXT(AU435,"0.#"),1)="."),TRUE,FALSE)</formula>
    </cfRule>
    <cfRule type="expression" dxfId="875" priority="187">
      <formula>IF(AND(AU435&lt;0, RIGHT(TEXT(AU435,"0.#"),1)&lt;&gt;"."),TRUE,FALSE)</formula>
    </cfRule>
    <cfRule type="expression" dxfId="874" priority="188">
      <formula>IF(AND(AU435&lt;0, RIGHT(TEXT(AU435,"0.#"),1)="."),TRUE,FALSE)</formula>
    </cfRule>
  </conditionalFormatting>
  <conditionalFormatting sqref="AK468:AK496">
    <cfRule type="expression" dxfId="873" priority="177">
      <formula>IF(RIGHT(TEXT(AK468,"0.#"),1)=".",FALSE,TRUE)</formula>
    </cfRule>
    <cfRule type="expression" dxfId="872" priority="178">
      <formula>IF(RIGHT(TEXT(AK468,"0.#"),1)=".",TRUE,FALSE)</formula>
    </cfRule>
  </conditionalFormatting>
  <conditionalFormatting sqref="AU468:AX496">
    <cfRule type="expression" dxfId="871" priority="173">
      <formula>IF(AND(AU468&gt;=0, RIGHT(TEXT(AU468,"0.#"),1)&lt;&gt;"."),TRUE,FALSE)</formula>
    </cfRule>
    <cfRule type="expression" dxfId="870" priority="174">
      <formula>IF(AND(AU468&gt;=0, RIGHT(TEXT(AU468,"0.#"),1)="."),TRUE,FALSE)</formula>
    </cfRule>
    <cfRule type="expression" dxfId="869" priority="175">
      <formula>IF(AND(AU468&lt;0, RIGHT(TEXT(AU468,"0.#"),1)&lt;&gt;"."),TRUE,FALSE)</formula>
    </cfRule>
    <cfRule type="expression" dxfId="868" priority="176">
      <formula>IF(AND(AU468&lt;0, RIGHT(TEXT(AU468,"0.#"),1)="."),TRUE,FALSE)</formula>
    </cfRule>
  </conditionalFormatting>
  <conditionalFormatting sqref="AT24:AX24">
    <cfRule type="expression" dxfId="867" priority="171">
      <formula>IF(RIGHT(TEXT(AT24,"0.#"),1)=".",FALSE,TRUE)</formula>
    </cfRule>
    <cfRule type="expression" dxfId="866" priority="172">
      <formula>IF(RIGHT(TEXT(AT24,"0.#"),1)=".",TRUE,FALSE)</formula>
    </cfRule>
  </conditionalFormatting>
  <conditionalFormatting sqref="AE43:AI43 AE38:AI38 AE33:AI33 AE28:AI28">
    <cfRule type="expression" dxfId="865" priority="145">
      <formula>IF(RIGHT(TEXT(AE28,"0.#"),1)=".",FALSE,TRUE)</formula>
    </cfRule>
    <cfRule type="expression" dxfId="864" priority="146">
      <formula>IF(RIGHT(TEXT(AE28,"0.#"),1)=".",TRUE,FALSE)</formula>
    </cfRule>
  </conditionalFormatting>
  <conditionalFormatting sqref="AE44:AX44 AJ43:AS43 AE39:AX39 AJ38:AS38 AE34:AX34 AJ33:AS33 AE29:AX29 AJ28:AS28">
    <cfRule type="expression" dxfId="863" priority="143">
      <formula>IF(RIGHT(TEXT(AE28,"0.#"),1)=".",FALSE,TRUE)</formula>
    </cfRule>
    <cfRule type="expression" dxfId="862" priority="144">
      <formula>IF(RIGHT(TEXT(AE28,"0.#"),1)=".",TRUE,FALSE)</formula>
    </cfRule>
  </conditionalFormatting>
  <conditionalFormatting sqref="AE45:AI45 AE40:AI40 AE35:AI35 AE30:AI30">
    <cfRule type="expression" dxfId="861" priority="139">
      <formula>IF(AND(AE30&gt;=0, RIGHT(TEXT(AE30,"0.#"),1)&lt;&gt;"."),TRUE,FALSE)</formula>
    </cfRule>
    <cfRule type="expression" dxfId="860" priority="140">
      <formula>IF(AND(AE30&gt;=0, RIGHT(TEXT(AE30,"0.#"),1)="."),TRUE,FALSE)</formula>
    </cfRule>
    <cfRule type="expression" dxfId="859" priority="141">
      <formula>IF(AND(AE30&lt;0, RIGHT(TEXT(AE30,"0.#"),1)&lt;&gt;"."),TRUE,FALSE)</formula>
    </cfRule>
    <cfRule type="expression" dxfId="858" priority="142">
      <formula>IF(AND(AE30&lt;0, RIGHT(TEXT(AE30,"0.#"),1)="."),TRUE,FALSE)</formula>
    </cfRule>
  </conditionalFormatting>
  <conditionalFormatting sqref="AJ45:AS45 AJ40:AS40 AJ35:AS35 AJ30:AS30">
    <cfRule type="expression" dxfId="857" priority="135">
      <formula>IF(AND(AJ30&gt;=0, RIGHT(TEXT(AJ30,"0.#"),1)&lt;&gt;"."),TRUE,FALSE)</formula>
    </cfRule>
    <cfRule type="expression" dxfId="856" priority="136">
      <formula>IF(AND(AJ30&gt;=0, RIGHT(TEXT(AJ30,"0.#"),1)="."),TRUE,FALSE)</formula>
    </cfRule>
    <cfRule type="expression" dxfId="855" priority="137">
      <formula>IF(AND(AJ30&lt;0, RIGHT(TEXT(AJ30,"0.#"),1)&lt;&gt;"."),TRUE,FALSE)</formula>
    </cfRule>
    <cfRule type="expression" dxfId="854" priority="138">
      <formula>IF(AND(AJ30&lt;0, RIGHT(TEXT(AJ30,"0.#"),1)="."),TRUE,FALSE)</formula>
    </cfRule>
  </conditionalFormatting>
  <conditionalFormatting sqref="AE64:AI64 AE59:AI59">
    <cfRule type="expression" dxfId="853" priority="133">
      <formula>IF(RIGHT(TEXT(AE59,"0.#"),1)=".",FALSE,TRUE)</formula>
    </cfRule>
    <cfRule type="expression" dxfId="852" priority="134">
      <formula>IF(RIGHT(TEXT(AE59,"0.#"),1)=".",TRUE,FALSE)</formula>
    </cfRule>
  </conditionalFormatting>
  <conditionalFormatting sqref="AE65:AX65 AJ64:AS64 AE60:AX60 AJ59:AS59">
    <cfRule type="expression" dxfId="851" priority="131">
      <formula>IF(RIGHT(TEXT(AE59,"0.#"),1)=".",FALSE,TRUE)</formula>
    </cfRule>
    <cfRule type="expression" dxfId="850" priority="132">
      <formula>IF(RIGHT(TEXT(AE59,"0.#"),1)=".",TRUE,FALSE)</formula>
    </cfRule>
  </conditionalFormatting>
  <conditionalFormatting sqref="AE66:AI66 AE61:AI61">
    <cfRule type="expression" dxfId="849" priority="127">
      <formula>IF(AND(AE61&gt;=0, RIGHT(TEXT(AE61,"0.#"),1)&lt;&gt;"."),TRUE,FALSE)</formula>
    </cfRule>
    <cfRule type="expression" dxfId="848" priority="128">
      <formula>IF(AND(AE61&gt;=0, RIGHT(TEXT(AE61,"0.#"),1)="."),TRUE,FALSE)</formula>
    </cfRule>
    <cfRule type="expression" dxfId="847" priority="129">
      <formula>IF(AND(AE61&lt;0, RIGHT(TEXT(AE61,"0.#"),1)&lt;&gt;"."),TRUE,FALSE)</formula>
    </cfRule>
    <cfRule type="expression" dxfId="846" priority="130">
      <formula>IF(AND(AE61&lt;0, RIGHT(TEXT(AE61,"0.#"),1)="."),TRUE,FALSE)</formula>
    </cfRule>
  </conditionalFormatting>
  <conditionalFormatting sqref="AJ66:AS66 AJ61:AS61">
    <cfRule type="expression" dxfId="845" priority="123">
      <formula>IF(AND(AJ61&gt;=0, RIGHT(TEXT(AJ61,"0.#"),1)&lt;&gt;"."),TRUE,FALSE)</formula>
    </cfRule>
    <cfRule type="expression" dxfId="844" priority="124">
      <formula>IF(AND(AJ61&gt;=0, RIGHT(TEXT(AJ61,"0.#"),1)="."),TRUE,FALSE)</formula>
    </cfRule>
    <cfRule type="expression" dxfId="843" priority="125">
      <formula>IF(AND(AJ61&lt;0, RIGHT(TEXT(AJ61,"0.#"),1)&lt;&gt;"."),TRUE,FALSE)</formula>
    </cfRule>
    <cfRule type="expression" dxfId="842" priority="126">
      <formula>IF(AND(AJ61&lt;0, RIGHT(TEXT(AJ61,"0.#"),1)="."),TRUE,FALSE)</formula>
    </cfRule>
  </conditionalFormatting>
  <conditionalFormatting sqref="AE81:AX81 AE78:AX78 AE75:AX75 AE72:AX72">
    <cfRule type="expression" dxfId="841" priority="121">
      <formula>IF(RIGHT(TEXT(AE72,"0.#"),1)=".",FALSE,TRUE)</formula>
    </cfRule>
    <cfRule type="expression" dxfId="840" priority="122">
      <formula>IF(RIGHT(TEXT(AE72,"0.#"),1)=".",TRUE,FALSE)</formula>
    </cfRule>
  </conditionalFormatting>
  <conditionalFormatting sqref="AE80:AS80 AE77:AS77 AE74:AS74 AE71:AS71">
    <cfRule type="expression" dxfId="839" priority="119">
      <formula>IF(RIGHT(TEXT(AE71,"0.#"),1)=".",FALSE,TRUE)</formula>
    </cfRule>
    <cfRule type="expression" dxfId="838" priority="120">
      <formula>IF(RIGHT(TEXT(AE71,"0.#"),1)=".",TRUE,FALSE)</formula>
    </cfRule>
  </conditionalFormatting>
  <conditionalFormatting sqref="P13:AQ13">
    <cfRule type="expression" dxfId="837" priority="117">
      <formula>IF(RIGHT(TEXT(P13,"0.#"),1)=".",FALSE,TRUE)</formula>
    </cfRule>
    <cfRule type="expression" dxfId="836" priority="118">
      <formula>IF(RIGHT(TEXT(P13,"0.#"),1)=".",TRUE,FALSE)</formula>
    </cfRule>
  </conditionalFormatting>
  <conditionalFormatting sqref="P19:AJ19">
    <cfRule type="expression" dxfId="835" priority="115">
      <formula>IF(RIGHT(TEXT(P19,"0.#"),1)=".",FALSE,TRUE)</formula>
    </cfRule>
    <cfRule type="expression" dxfId="834" priority="116">
      <formula>IF(RIGHT(TEXT(P19,"0.#"),1)=".",TRUE,FALSE)</formula>
    </cfRule>
  </conditionalFormatting>
  <conditionalFormatting sqref="AE23:AI23">
    <cfRule type="expression" dxfId="833" priority="113">
      <formula>IF(RIGHT(TEXT(AE23,"0.#"),1)=".",FALSE,TRUE)</formula>
    </cfRule>
    <cfRule type="expression" dxfId="832" priority="114">
      <formula>IF(RIGHT(TEXT(AE23,"0.#"),1)=".",TRUE,FALSE)</formula>
    </cfRule>
  </conditionalFormatting>
  <conditionalFormatting sqref="AJ23:AS23">
    <cfRule type="expression" dxfId="831" priority="111">
      <formula>IF(RIGHT(TEXT(AJ23,"0.#"),1)=".",FALSE,TRUE)</formula>
    </cfRule>
    <cfRule type="expression" dxfId="830" priority="112">
      <formula>IF(RIGHT(TEXT(AJ23,"0.#"),1)=".",TRUE,FALSE)</formula>
    </cfRule>
  </conditionalFormatting>
  <conditionalFormatting sqref="AE24:AS24">
    <cfRule type="expression" dxfId="829" priority="109">
      <formula>IF(RIGHT(TEXT(AE24,"0.#"),1)=".",FALSE,TRUE)</formula>
    </cfRule>
    <cfRule type="expression" dxfId="828" priority="110">
      <formula>IF(RIGHT(TEXT(AE24,"0.#"),1)=".",TRUE,FALSE)</formula>
    </cfRule>
  </conditionalFormatting>
  <conditionalFormatting sqref="AE25:AI25">
    <cfRule type="expression" dxfId="827" priority="105">
      <formula>IF(AND(AE25&gt;=0, RIGHT(TEXT(AE25,"0.#"),1)&lt;&gt;"."),TRUE,FALSE)</formula>
    </cfRule>
    <cfRule type="expression" dxfId="826" priority="106">
      <formula>IF(AND(AE25&gt;=0, RIGHT(TEXT(AE25,"0.#"),1)="."),TRUE,FALSE)</formula>
    </cfRule>
    <cfRule type="expression" dxfId="825" priority="107">
      <formula>IF(AND(AE25&lt;0, RIGHT(TEXT(AE25,"0.#"),1)&lt;&gt;"."),TRUE,FALSE)</formula>
    </cfRule>
    <cfRule type="expression" dxfId="824" priority="108">
      <formula>IF(AND(AE25&lt;0, RIGHT(TEXT(AE25,"0.#"),1)="."),TRUE,FALSE)</formula>
    </cfRule>
  </conditionalFormatting>
  <conditionalFormatting sqref="AJ25:AS25">
    <cfRule type="expression" dxfId="823" priority="101">
      <formula>IF(AND(AJ25&gt;=0, RIGHT(TEXT(AJ25,"0.#"),1)&lt;&gt;"."),TRUE,FALSE)</formula>
    </cfRule>
    <cfRule type="expression" dxfId="822" priority="102">
      <formula>IF(AND(AJ25&gt;=0, RIGHT(TEXT(AJ25,"0.#"),1)="."),TRUE,FALSE)</formula>
    </cfRule>
    <cfRule type="expression" dxfId="821" priority="103">
      <formula>IF(AND(AJ25&lt;0, RIGHT(TEXT(AJ25,"0.#"),1)&lt;&gt;"."),TRUE,FALSE)</formula>
    </cfRule>
    <cfRule type="expression" dxfId="820" priority="104">
      <formula>IF(AND(AJ25&lt;0, RIGHT(TEXT(AJ25,"0.#"),1)="."),TRUE,FALSE)</formula>
    </cfRule>
  </conditionalFormatting>
  <conditionalFormatting sqref="AE69:AS69">
    <cfRule type="expression" dxfId="819" priority="99">
      <formula>IF(RIGHT(TEXT(AE69,"0.#"),1)=".",FALSE,TRUE)</formula>
    </cfRule>
    <cfRule type="expression" dxfId="818" priority="100">
      <formula>IF(RIGHT(TEXT(AE69,"0.#"),1)=".",TRUE,FALSE)</formula>
    </cfRule>
  </conditionalFormatting>
  <conditionalFormatting sqref="AE68:AS68">
    <cfRule type="expression" dxfId="817" priority="97">
      <formula>IF(RIGHT(TEXT(AE68,"0.#"),1)=".",FALSE,TRUE)</formula>
    </cfRule>
    <cfRule type="expression" dxfId="816" priority="98">
      <formula>IF(RIGHT(TEXT(AE68,"0.#"),1)=".",TRUE,FALSE)</formula>
    </cfRule>
  </conditionalFormatting>
  <conditionalFormatting sqref="AE83:AI83">
    <cfRule type="expression" dxfId="815" priority="95">
      <formula>IF(RIGHT(TEXT(AE83,"0.#"),1)=".",FALSE,TRUE)</formula>
    </cfRule>
    <cfRule type="expression" dxfId="814" priority="96">
      <formula>IF(RIGHT(TEXT(AE83,"0.#"),1)=".",TRUE,FALSE)</formula>
    </cfRule>
  </conditionalFormatting>
  <conditionalFormatting sqref="AJ83:AX83">
    <cfRule type="expression" dxfId="813" priority="93">
      <formula>IF(RIGHT(TEXT(AJ83,"0.#"),1)=".",FALSE,TRUE)</formula>
    </cfRule>
    <cfRule type="expression" dxfId="812" priority="94">
      <formula>IF(RIGHT(TEXT(AJ83,"0.#"),1)=".",TRUE,FALSE)</formula>
    </cfRule>
  </conditionalFormatting>
  <conditionalFormatting sqref="L99">
    <cfRule type="expression" dxfId="811" priority="91">
      <formula>IF(RIGHT(TEXT(L99,"0.#"),1)=".",FALSE,TRUE)</formula>
    </cfRule>
    <cfRule type="expression" dxfId="810" priority="92">
      <formula>IF(RIGHT(TEXT(L99,"0.#"),1)=".",TRUE,FALSE)</formula>
    </cfRule>
  </conditionalFormatting>
  <conditionalFormatting sqref="L100:L101 L98">
    <cfRule type="expression" dxfId="809" priority="89">
      <formula>IF(RIGHT(TEXT(L98,"0.#"),1)=".",FALSE,TRUE)</formula>
    </cfRule>
    <cfRule type="expression" dxfId="808" priority="90">
      <formula>IF(RIGHT(TEXT(L98,"0.#"),1)=".",TRUE,FALSE)</formula>
    </cfRule>
  </conditionalFormatting>
  <conditionalFormatting sqref="Y181">
    <cfRule type="expression" dxfId="807" priority="87">
      <formula>IF(RIGHT(TEXT(Y181,"0.#"),1)=".",FALSE,TRUE)</formula>
    </cfRule>
    <cfRule type="expression" dxfId="806" priority="88">
      <formula>IF(RIGHT(TEXT(Y181,"0.#"),1)=".",TRUE,FALSE)</formula>
    </cfRule>
  </conditionalFormatting>
  <conditionalFormatting sqref="Y180">
    <cfRule type="expression" dxfId="805" priority="85">
      <formula>IF(RIGHT(TEXT(Y180,"0.#"),1)=".",FALSE,TRUE)</formula>
    </cfRule>
    <cfRule type="expression" dxfId="804" priority="86">
      <formula>IF(RIGHT(TEXT(Y180,"0.#"),1)=".",TRUE,FALSE)</formula>
    </cfRule>
  </conditionalFormatting>
  <conditionalFormatting sqref="AU181">
    <cfRule type="expression" dxfId="803" priority="83">
      <formula>IF(RIGHT(TEXT(AU181,"0.#"),1)=".",FALSE,TRUE)</formula>
    </cfRule>
    <cfRule type="expression" dxfId="802" priority="84">
      <formula>IF(RIGHT(TEXT(AU181,"0.#"),1)=".",TRUE,FALSE)</formula>
    </cfRule>
  </conditionalFormatting>
  <conditionalFormatting sqref="AU180">
    <cfRule type="expression" dxfId="801" priority="81">
      <formula>IF(RIGHT(TEXT(AU180,"0.#"),1)=".",FALSE,TRUE)</formula>
    </cfRule>
    <cfRule type="expression" dxfId="800" priority="82">
      <formula>IF(RIGHT(TEXT(AU180,"0.#"),1)=".",TRUE,FALSE)</formula>
    </cfRule>
  </conditionalFormatting>
  <conditionalFormatting sqref="Y194">
    <cfRule type="expression" dxfId="799" priority="79">
      <formula>IF(RIGHT(TEXT(Y194,"0.#"),1)=".",FALSE,TRUE)</formula>
    </cfRule>
    <cfRule type="expression" dxfId="798" priority="80">
      <formula>IF(RIGHT(TEXT(Y194,"0.#"),1)=".",TRUE,FALSE)</formula>
    </cfRule>
  </conditionalFormatting>
  <conditionalFormatting sqref="Y193">
    <cfRule type="expression" dxfId="797" priority="77">
      <formula>IF(RIGHT(TEXT(Y193,"0.#"),1)=".",FALSE,TRUE)</formula>
    </cfRule>
    <cfRule type="expression" dxfId="796" priority="78">
      <formula>IF(RIGHT(TEXT(Y193,"0.#"),1)=".",TRUE,FALSE)</formula>
    </cfRule>
  </conditionalFormatting>
  <conditionalFormatting sqref="AU194">
    <cfRule type="expression" dxfId="795" priority="75">
      <formula>IF(RIGHT(TEXT(AU194,"0.#"),1)=".",FALSE,TRUE)</formula>
    </cfRule>
    <cfRule type="expression" dxfId="794" priority="76">
      <formula>IF(RIGHT(TEXT(AU194,"0.#"),1)=".",TRUE,FALSE)</formula>
    </cfRule>
  </conditionalFormatting>
  <conditionalFormatting sqref="AU193">
    <cfRule type="expression" dxfId="793" priority="73">
      <formula>IF(RIGHT(TEXT(AU193,"0.#"),1)=".",FALSE,TRUE)</formula>
    </cfRule>
    <cfRule type="expression" dxfId="792" priority="74">
      <formula>IF(RIGHT(TEXT(AU193,"0.#"),1)=".",TRUE,FALSE)</formula>
    </cfRule>
  </conditionalFormatting>
  <conditionalFormatting sqref="Y207">
    <cfRule type="expression" dxfId="791" priority="71">
      <formula>IF(RIGHT(TEXT(Y207,"0.#"),1)=".",FALSE,TRUE)</formula>
    </cfRule>
    <cfRule type="expression" dxfId="790" priority="72">
      <formula>IF(RIGHT(TEXT(Y207,"0.#"),1)=".",TRUE,FALSE)</formula>
    </cfRule>
  </conditionalFormatting>
  <conditionalFormatting sqref="Y206">
    <cfRule type="expression" dxfId="789" priority="69">
      <formula>IF(RIGHT(TEXT(Y206,"0.#"),1)=".",FALSE,TRUE)</formula>
    </cfRule>
    <cfRule type="expression" dxfId="788" priority="70">
      <formula>IF(RIGHT(TEXT(Y206,"0.#"),1)=".",TRUE,FALSE)</formula>
    </cfRule>
  </conditionalFormatting>
  <conditionalFormatting sqref="AU207">
    <cfRule type="expression" dxfId="787" priority="67">
      <formula>IF(RIGHT(TEXT(AU207,"0.#"),1)=".",FALSE,TRUE)</formula>
    </cfRule>
    <cfRule type="expression" dxfId="786" priority="68">
      <formula>IF(RIGHT(TEXT(AU207,"0.#"),1)=".",TRUE,FALSE)</formula>
    </cfRule>
  </conditionalFormatting>
  <conditionalFormatting sqref="AU206">
    <cfRule type="expression" dxfId="785" priority="65">
      <formula>IF(RIGHT(TEXT(AU206,"0.#"),1)=".",FALSE,TRUE)</formula>
    </cfRule>
    <cfRule type="expression" dxfId="784" priority="66">
      <formula>IF(RIGHT(TEXT(AU206,"0.#"),1)=".",TRUE,FALSE)</formula>
    </cfRule>
  </conditionalFormatting>
  <conditionalFormatting sqref="Y220">
    <cfRule type="expression" dxfId="783" priority="63">
      <formula>IF(RIGHT(TEXT(Y220,"0.#"),1)=".",FALSE,TRUE)</formula>
    </cfRule>
    <cfRule type="expression" dxfId="782" priority="64">
      <formula>IF(RIGHT(TEXT(Y220,"0.#"),1)=".",TRUE,FALSE)</formula>
    </cfRule>
  </conditionalFormatting>
  <conditionalFormatting sqref="Y219">
    <cfRule type="expression" dxfId="781" priority="61">
      <formula>IF(RIGHT(TEXT(Y219,"0.#"),1)=".",FALSE,TRUE)</formula>
    </cfRule>
    <cfRule type="expression" dxfId="780" priority="62">
      <formula>IF(RIGHT(TEXT(Y219,"0.#"),1)=".",TRUE,FALSE)</formula>
    </cfRule>
  </conditionalFormatting>
  <conditionalFormatting sqref="AU220">
    <cfRule type="expression" dxfId="779" priority="59">
      <formula>IF(RIGHT(TEXT(AU220,"0.#"),1)=".",FALSE,TRUE)</formula>
    </cfRule>
    <cfRule type="expression" dxfId="778" priority="60">
      <formula>IF(RIGHT(TEXT(AU220,"0.#"),1)=".",TRUE,FALSE)</formula>
    </cfRule>
  </conditionalFormatting>
  <conditionalFormatting sqref="AU219">
    <cfRule type="expression" dxfId="777" priority="57">
      <formula>IF(RIGHT(TEXT(AU219,"0.#"),1)=".",FALSE,TRUE)</formula>
    </cfRule>
    <cfRule type="expression" dxfId="776" priority="58">
      <formula>IF(RIGHT(TEXT(AU219,"0.#"),1)=".",TRUE,FALSE)</formula>
    </cfRule>
  </conditionalFormatting>
  <conditionalFormatting sqref="AK236">
    <cfRule type="expression" dxfId="775" priority="55">
      <formula>IF(RIGHT(TEXT(AK236,"0.#"),1)=".",FALSE,TRUE)</formula>
    </cfRule>
    <cfRule type="expression" dxfId="774" priority="56">
      <formula>IF(RIGHT(TEXT(AK236,"0.#"),1)=".",TRUE,FALSE)</formula>
    </cfRule>
  </conditionalFormatting>
  <conditionalFormatting sqref="AU236:AX236">
    <cfRule type="expression" dxfId="773" priority="51">
      <formula>IF(AND(AU236&gt;=0, RIGHT(TEXT(AU236,"0.#"),1)&lt;&gt;"."),TRUE,FALSE)</formula>
    </cfRule>
    <cfRule type="expression" dxfId="772" priority="52">
      <formula>IF(AND(AU236&gt;=0, RIGHT(TEXT(AU236,"0.#"),1)="."),TRUE,FALSE)</formula>
    </cfRule>
    <cfRule type="expression" dxfId="771" priority="53">
      <formula>IF(AND(AU236&lt;0, RIGHT(TEXT(AU236,"0.#"),1)&lt;&gt;"."),TRUE,FALSE)</formula>
    </cfRule>
    <cfRule type="expression" dxfId="770" priority="54">
      <formula>IF(AND(AU236&lt;0, RIGHT(TEXT(AU236,"0.#"),1)="."),TRUE,FALSE)</formula>
    </cfRule>
  </conditionalFormatting>
  <conditionalFormatting sqref="AK269">
    <cfRule type="expression" dxfId="769" priority="49">
      <formula>IF(RIGHT(TEXT(AK269,"0.#"),1)=".",FALSE,TRUE)</formula>
    </cfRule>
    <cfRule type="expression" dxfId="768" priority="50">
      <formula>IF(RIGHT(TEXT(AK269,"0.#"),1)=".",TRUE,FALSE)</formula>
    </cfRule>
  </conditionalFormatting>
  <conditionalFormatting sqref="AU269:AX269">
    <cfRule type="expression" dxfId="767" priority="45">
      <formula>IF(AND(AU269&gt;=0, RIGHT(TEXT(AU269,"0.#"),1)&lt;&gt;"."),TRUE,FALSE)</formula>
    </cfRule>
    <cfRule type="expression" dxfId="766" priority="46">
      <formula>IF(AND(AU269&gt;=0, RIGHT(TEXT(AU269,"0.#"),1)="."),TRUE,FALSE)</formula>
    </cfRule>
    <cfRule type="expression" dxfId="765" priority="47">
      <formula>IF(AND(AU269&lt;0, RIGHT(TEXT(AU269,"0.#"),1)&lt;&gt;"."),TRUE,FALSE)</formula>
    </cfRule>
    <cfRule type="expression" dxfId="764" priority="48">
      <formula>IF(AND(AU269&lt;0, RIGHT(TEXT(AU269,"0.#"),1)="."),TRUE,FALSE)</formula>
    </cfRule>
  </conditionalFormatting>
  <conditionalFormatting sqref="AK302">
    <cfRule type="expression" dxfId="763" priority="43">
      <formula>IF(RIGHT(TEXT(AK302,"0.#"),1)=".",FALSE,TRUE)</formula>
    </cfRule>
    <cfRule type="expression" dxfId="762" priority="44">
      <formula>IF(RIGHT(TEXT(AK302,"0.#"),1)=".",TRUE,FALSE)</formula>
    </cfRule>
  </conditionalFormatting>
  <conditionalFormatting sqref="AU302:AX302">
    <cfRule type="expression" dxfId="761" priority="39">
      <formula>IF(AND(AU302&gt;=0, RIGHT(TEXT(AU302,"0.#"),1)&lt;&gt;"."),TRUE,FALSE)</formula>
    </cfRule>
    <cfRule type="expression" dxfId="760" priority="40">
      <formula>IF(AND(AU302&gt;=0, RIGHT(TEXT(AU302,"0.#"),1)="."),TRUE,FALSE)</formula>
    </cfRule>
    <cfRule type="expression" dxfId="759" priority="41">
      <formula>IF(AND(AU302&lt;0, RIGHT(TEXT(AU302,"0.#"),1)&lt;&gt;"."),TRUE,FALSE)</formula>
    </cfRule>
    <cfRule type="expression" dxfId="758" priority="42">
      <formula>IF(AND(AU302&lt;0, RIGHT(TEXT(AU302,"0.#"),1)="."),TRUE,FALSE)</formula>
    </cfRule>
  </conditionalFormatting>
  <conditionalFormatting sqref="AK335">
    <cfRule type="expression" dxfId="757" priority="37">
      <formula>IF(RIGHT(TEXT(AK335,"0.#"),1)=".",FALSE,TRUE)</formula>
    </cfRule>
    <cfRule type="expression" dxfId="756" priority="38">
      <formula>IF(RIGHT(TEXT(AK335,"0.#"),1)=".",TRUE,FALSE)</formula>
    </cfRule>
  </conditionalFormatting>
  <conditionalFormatting sqref="AU335:AX335">
    <cfRule type="expression" dxfId="755" priority="33">
      <formula>IF(AND(AU335&gt;=0, RIGHT(TEXT(AU335,"0.#"),1)&lt;&gt;"."),TRUE,FALSE)</formula>
    </cfRule>
    <cfRule type="expression" dxfId="754" priority="34">
      <formula>IF(AND(AU335&gt;=0, RIGHT(TEXT(AU335,"0.#"),1)="."),TRUE,FALSE)</formula>
    </cfRule>
    <cfRule type="expression" dxfId="753" priority="35">
      <formula>IF(AND(AU335&lt;0, RIGHT(TEXT(AU335,"0.#"),1)&lt;&gt;"."),TRUE,FALSE)</formula>
    </cfRule>
    <cfRule type="expression" dxfId="752" priority="36">
      <formula>IF(AND(AU335&lt;0, RIGHT(TEXT(AU335,"0.#"),1)="."),TRUE,FALSE)</formula>
    </cfRule>
  </conditionalFormatting>
  <conditionalFormatting sqref="AK368">
    <cfRule type="expression" dxfId="751" priority="31">
      <formula>IF(RIGHT(TEXT(AK368,"0.#"),1)=".",FALSE,TRUE)</formula>
    </cfRule>
    <cfRule type="expression" dxfId="750" priority="32">
      <formula>IF(RIGHT(TEXT(AK368,"0.#"),1)=".",TRUE,FALSE)</formula>
    </cfRule>
  </conditionalFormatting>
  <conditionalFormatting sqref="AU368:AX368">
    <cfRule type="expression" dxfId="749" priority="27">
      <formula>IF(AND(AU368&gt;=0, RIGHT(TEXT(AU368,"0.#"),1)&lt;&gt;"."),TRUE,FALSE)</formula>
    </cfRule>
    <cfRule type="expression" dxfId="748" priority="28">
      <formula>IF(AND(AU368&gt;=0, RIGHT(TEXT(AU368,"0.#"),1)="."),TRUE,FALSE)</formula>
    </cfRule>
    <cfRule type="expression" dxfId="747" priority="29">
      <formula>IF(AND(AU368&lt;0, RIGHT(TEXT(AU368,"0.#"),1)&lt;&gt;"."),TRUE,FALSE)</formula>
    </cfRule>
    <cfRule type="expression" dxfId="746" priority="30">
      <formula>IF(AND(AU368&lt;0, RIGHT(TEXT(AU368,"0.#"),1)="."),TRUE,FALSE)</formula>
    </cfRule>
  </conditionalFormatting>
  <conditionalFormatting sqref="AK401">
    <cfRule type="expression" dxfId="745" priority="25">
      <formula>IF(RIGHT(TEXT(AK401,"0.#"),1)=".",FALSE,TRUE)</formula>
    </cfRule>
    <cfRule type="expression" dxfId="744" priority="26">
      <formula>IF(RIGHT(TEXT(AK401,"0.#"),1)=".",TRUE,FALSE)</formula>
    </cfRule>
  </conditionalFormatting>
  <conditionalFormatting sqref="AU401:AX401">
    <cfRule type="expression" dxfId="743" priority="21">
      <formula>IF(AND(AU401&gt;=0, RIGHT(TEXT(AU401,"0.#"),1)&lt;&gt;"."),TRUE,FALSE)</formula>
    </cfRule>
    <cfRule type="expression" dxfId="742" priority="22">
      <formula>IF(AND(AU401&gt;=0, RIGHT(TEXT(AU401,"0.#"),1)="."),TRUE,FALSE)</formula>
    </cfRule>
    <cfRule type="expression" dxfId="741" priority="23">
      <formula>IF(AND(AU401&lt;0, RIGHT(TEXT(AU401,"0.#"),1)&lt;&gt;"."),TRUE,FALSE)</formula>
    </cfRule>
    <cfRule type="expression" dxfId="740" priority="24">
      <formula>IF(AND(AU401&lt;0, RIGHT(TEXT(AU401,"0.#"),1)="."),TRUE,FALSE)</formula>
    </cfRule>
  </conditionalFormatting>
  <conditionalFormatting sqref="AK434">
    <cfRule type="expression" dxfId="739" priority="19">
      <formula>IF(RIGHT(TEXT(AK434,"0.#"),1)=".",FALSE,TRUE)</formula>
    </cfRule>
    <cfRule type="expression" dxfId="738" priority="20">
      <formula>IF(RIGHT(TEXT(AK434,"0.#"),1)=".",TRUE,FALSE)</formula>
    </cfRule>
  </conditionalFormatting>
  <conditionalFormatting sqref="AU434:AX434">
    <cfRule type="expression" dxfId="737" priority="15">
      <formula>IF(AND(AU434&gt;=0, RIGHT(TEXT(AU434,"0.#"),1)&lt;&gt;"."),TRUE,FALSE)</formula>
    </cfRule>
    <cfRule type="expression" dxfId="736" priority="16">
      <formula>IF(AND(AU434&gt;=0, RIGHT(TEXT(AU434,"0.#"),1)="."),TRUE,FALSE)</formula>
    </cfRule>
    <cfRule type="expression" dxfId="735" priority="17">
      <formula>IF(AND(AU434&lt;0, RIGHT(TEXT(AU434,"0.#"),1)&lt;&gt;"."),TRUE,FALSE)</formula>
    </cfRule>
    <cfRule type="expression" dxfId="734" priority="18">
      <formula>IF(AND(AU434&lt;0, RIGHT(TEXT(AU434,"0.#"),1)="."),TRUE,FALSE)</formula>
    </cfRule>
  </conditionalFormatting>
  <conditionalFormatting sqref="AK467">
    <cfRule type="expression" dxfId="733" priority="13">
      <formula>IF(RIGHT(TEXT(AK467,"0.#"),1)=".",FALSE,TRUE)</formula>
    </cfRule>
    <cfRule type="expression" dxfId="732" priority="14">
      <formula>IF(RIGHT(TEXT(AK467,"0.#"),1)=".",TRUE,FALSE)</formula>
    </cfRule>
  </conditionalFormatting>
  <conditionalFormatting sqref="AU467:AX467">
    <cfRule type="expression" dxfId="731" priority="9">
      <formula>IF(AND(AU467&gt;=0, RIGHT(TEXT(AU467,"0.#"),1)&lt;&gt;"."),TRUE,FALSE)</formula>
    </cfRule>
    <cfRule type="expression" dxfId="730" priority="10">
      <formula>IF(AND(AU467&gt;=0, RIGHT(TEXT(AU467,"0.#"),1)="."),TRUE,FALSE)</formula>
    </cfRule>
    <cfRule type="expression" dxfId="729" priority="11">
      <formula>IF(AND(AU467&lt;0, RIGHT(TEXT(AU467,"0.#"),1)&lt;&gt;"."),TRUE,FALSE)</formula>
    </cfRule>
    <cfRule type="expression" dxfId="728" priority="12">
      <formula>IF(AND(AU467&lt;0, RIGHT(TEXT(AU467,"0.#"),1)="."),TRUE,FALSE)</formula>
    </cfRule>
  </conditionalFormatting>
  <conditionalFormatting sqref="P15:V17">
    <cfRule type="expression" dxfId="727" priority="7">
      <formula>IF(RIGHT(TEXT(P15,"0.#"),1)=".",FALSE,TRUE)</formula>
    </cfRule>
    <cfRule type="expression" dxfId="726" priority="8">
      <formula>IF(RIGHT(TEXT(P15,"0.#"),1)=".",TRUE,FALSE)</formula>
    </cfRule>
  </conditionalFormatting>
  <conditionalFormatting sqref="W14:AC17">
    <cfRule type="expression" dxfId="725" priority="5">
      <formula>IF(RIGHT(TEXT(W14,"0.#"),1)=".",FALSE,TRUE)</formula>
    </cfRule>
    <cfRule type="expression" dxfId="724" priority="6">
      <formula>IF(RIGHT(TEXT(W14,"0.#"),1)=".",TRUE,FALSE)</formula>
    </cfRule>
  </conditionalFormatting>
  <conditionalFormatting sqref="AD14:AJ17">
    <cfRule type="expression" dxfId="723" priority="3">
      <formula>IF(RIGHT(TEXT(AD14,"0.#"),1)=".",FALSE,TRUE)</formula>
    </cfRule>
    <cfRule type="expression" dxfId="722" priority="4">
      <formula>IF(RIGHT(TEXT(AD14,"0.#"),1)=".",TRUE,FALSE)</formula>
    </cfRule>
  </conditionalFormatting>
  <conditionalFormatting sqref="AK14:AQ17">
    <cfRule type="expression" dxfId="721" priority="1">
      <formula>IF(RIGHT(TEXT(AK14,"0.#"),1)=".",FALSE,TRUE)</formula>
    </cfRule>
    <cfRule type="expression" dxfId="720"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56"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56"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56"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56"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6"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Layout" zoomScale="70" zoomScaleNormal="75" zoomScalePageLayoutView="70" workbookViewId="0">
      <selection activeCell="BG37" sqref="BG3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90" t="s">
        <v>374</v>
      </c>
      <c r="H2" s="391"/>
      <c r="I2" s="391"/>
      <c r="J2" s="391"/>
      <c r="K2" s="391"/>
      <c r="L2" s="391"/>
      <c r="M2" s="391"/>
      <c r="N2" s="391"/>
      <c r="O2" s="391"/>
      <c r="P2" s="391"/>
      <c r="Q2" s="391"/>
      <c r="R2" s="391"/>
      <c r="S2" s="391"/>
      <c r="T2" s="391"/>
      <c r="U2" s="391"/>
      <c r="V2" s="391"/>
      <c r="W2" s="391"/>
      <c r="X2" s="391"/>
      <c r="Y2" s="391"/>
      <c r="Z2" s="391"/>
      <c r="AA2" s="391"/>
      <c r="AB2" s="392"/>
      <c r="AC2" s="390" t="s">
        <v>375</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4"/>
      <c r="B3" s="705"/>
      <c r="C3" s="705"/>
      <c r="D3" s="705"/>
      <c r="E3" s="705"/>
      <c r="F3" s="706"/>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4"/>
      <c r="B4" s="705"/>
      <c r="C4" s="705"/>
      <c r="D4" s="705"/>
      <c r="E4" s="705"/>
      <c r="F4" s="706"/>
      <c r="G4" s="97" t="s">
        <v>376</v>
      </c>
      <c r="H4" s="98"/>
      <c r="I4" s="98"/>
      <c r="J4" s="98"/>
      <c r="K4" s="99"/>
      <c r="L4" s="100" t="s">
        <v>377</v>
      </c>
      <c r="M4" s="101"/>
      <c r="N4" s="101"/>
      <c r="O4" s="101"/>
      <c r="P4" s="101"/>
      <c r="Q4" s="101"/>
      <c r="R4" s="101"/>
      <c r="S4" s="101"/>
      <c r="T4" s="101"/>
      <c r="U4" s="101"/>
      <c r="V4" s="101"/>
      <c r="W4" s="101"/>
      <c r="X4" s="102"/>
      <c r="Y4" s="103">
        <v>3</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4"/>
      <c r="B5" s="705"/>
      <c r="C5" s="705"/>
      <c r="D5" s="705"/>
      <c r="E5" s="705"/>
      <c r="F5" s="706"/>
      <c r="G5" s="74" t="s">
        <v>223</v>
      </c>
      <c r="H5" s="75"/>
      <c r="I5" s="75"/>
      <c r="J5" s="75"/>
      <c r="K5" s="76"/>
      <c r="L5" s="77" t="s">
        <v>378</v>
      </c>
      <c r="M5" s="78"/>
      <c r="N5" s="78"/>
      <c r="O5" s="78"/>
      <c r="P5" s="78"/>
      <c r="Q5" s="78"/>
      <c r="R5" s="78"/>
      <c r="S5" s="78"/>
      <c r="T5" s="78"/>
      <c r="U5" s="78"/>
      <c r="V5" s="78"/>
      <c r="W5" s="78"/>
      <c r="X5" s="79"/>
      <c r="Y5" s="80">
        <v>6</v>
      </c>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9</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4"/>
      <c r="B15" s="705"/>
      <c r="C15" s="705"/>
      <c r="D15" s="705"/>
      <c r="E15" s="705"/>
      <c r="F15" s="706"/>
      <c r="G15" s="390" t="s">
        <v>379</v>
      </c>
      <c r="H15" s="391"/>
      <c r="I15" s="391"/>
      <c r="J15" s="391"/>
      <c r="K15" s="391"/>
      <c r="L15" s="391"/>
      <c r="M15" s="391"/>
      <c r="N15" s="391"/>
      <c r="O15" s="391"/>
      <c r="P15" s="391"/>
      <c r="Q15" s="391"/>
      <c r="R15" s="391"/>
      <c r="S15" s="391"/>
      <c r="T15" s="391"/>
      <c r="U15" s="391"/>
      <c r="V15" s="391"/>
      <c r="W15" s="391"/>
      <c r="X15" s="391"/>
      <c r="Y15" s="391"/>
      <c r="Z15" s="391"/>
      <c r="AA15" s="391"/>
      <c r="AB15" s="392"/>
      <c r="AC15" s="390" t="s">
        <v>380</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4"/>
      <c r="B16" s="705"/>
      <c r="C16" s="705"/>
      <c r="D16" s="705"/>
      <c r="E16" s="705"/>
      <c r="F16" s="706"/>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4"/>
      <c r="B17" s="705"/>
      <c r="C17" s="705"/>
      <c r="D17" s="705"/>
      <c r="E17" s="705"/>
      <c r="F17" s="706"/>
      <c r="G17" s="97" t="s">
        <v>376</v>
      </c>
      <c r="H17" s="98"/>
      <c r="I17" s="98"/>
      <c r="J17" s="98"/>
      <c r="K17" s="99"/>
      <c r="L17" s="100" t="s">
        <v>377</v>
      </c>
      <c r="M17" s="101"/>
      <c r="N17" s="101"/>
      <c r="O17" s="101"/>
      <c r="P17" s="101"/>
      <c r="Q17" s="101"/>
      <c r="R17" s="101"/>
      <c r="S17" s="101"/>
      <c r="T17" s="101"/>
      <c r="U17" s="101"/>
      <c r="V17" s="101"/>
      <c r="W17" s="101"/>
      <c r="X17" s="102"/>
      <c r="Y17" s="103">
        <v>2</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4"/>
      <c r="B18" s="705"/>
      <c r="C18" s="705"/>
      <c r="D18" s="705"/>
      <c r="E18" s="705"/>
      <c r="F18" s="706"/>
      <c r="G18" s="74" t="s">
        <v>223</v>
      </c>
      <c r="H18" s="75"/>
      <c r="I18" s="75"/>
      <c r="J18" s="75"/>
      <c r="K18" s="76"/>
      <c r="L18" s="77" t="s">
        <v>378</v>
      </c>
      <c r="M18" s="78"/>
      <c r="N18" s="78"/>
      <c r="O18" s="78"/>
      <c r="P18" s="78"/>
      <c r="Q18" s="78"/>
      <c r="R18" s="78"/>
      <c r="S18" s="78"/>
      <c r="T18" s="78"/>
      <c r="U18" s="78"/>
      <c r="V18" s="78"/>
      <c r="W18" s="78"/>
      <c r="X18" s="79"/>
      <c r="Y18" s="80">
        <v>8</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10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4"/>
      <c r="B28" s="705"/>
      <c r="C28" s="705"/>
      <c r="D28" s="705"/>
      <c r="E28" s="705"/>
      <c r="F28" s="706"/>
      <c r="G28" s="390" t="s">
        <v>381</v>
      </c>
      <c r="H28" s="391"/>
      <c r="I28" s="391"/>
      <c r="J28" s="391"/>
      <c r="K28" s="391"/>
      <c r="L28" s="391"/>
      <c r="M28" s="391"/>
      <c r="N28" s="391"/>
      <c r="O28" s="391"/>
      <c r="P28" s="391"/>
      <c r="Q28" s="391"/>
      <c r="R28" s="391"/>
      <c r="S28" s="391"/>
      <c r="T28" s="391"/>
      <c r="U28" s="391"/>
      <c r="V28" s="391"/>
      <c r="W28" s="391"/>
      <c r="X28" s="391"/>
      <c r="Y28" s="391"/>
      <c r="Z28" s="391"/>
      <c r="AA28" s="391"/>
      <c r="AB28" s="392"/>
      <c r="AC28" s="390" t="s">
        <v>382</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4"/>
      <c r="B29" s="705"/>
      <c r="C29" s="705"/>
      <c r="D29" s="705"/>
      <c r="E29" s="705"/>
      <c r="F29" s="706"/>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4"/>
      <c r="B30" s="705"/>
      <c r="C30" s="705"/>
      <c r="D30" s="705"/>
      <c r="E30" s="705"/>
      <c r="F30" s="706"/>
      <c r="G30" s="97" t="s">
        <v>376</v>
      </c>
      <c r="H30" s="98"/>
      <c r="I30" s="98"/>
      <c r="J30" s="98"/>
      <c r="K30" s="99"/>
      <c r="L30" s="100" t="s">
        <v>377</v>
      </c>
      <c r="M30" s="101"/>
      <c r="N30" s="101"/>
      <c r="O30" s="101"/>
      <c r="P30" s="101"/>
      <c r="Q30" s="101"/>
      <c r="R30" s="101"/>
      <c r="S30" s="101"/>
      <c r="T30" s="101"/>
      <c r="U30" s="101"/>
      <c r="V30" s="101"/>
      <c r="W30" s="101"/>
      <c r="X30" s="102"/>
      <c r="Y30" s="103">
        <v>2</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4"/>
      <c r="B31" s="705"/>
      <c r="C31" s="705"/>
      <c r="D31" s="705"/>
      <c r="E31" s="705"/>
      <c r="F31" s="706"/>
      <c r="G31" s="74" t="s">
        <v>223</v>
      </c>
      <c r="H31" s="75"/>
      <c r="I31" s="75"/>
      <c r="J31" s="75"/>
      <c r="K31" s="76"/>
      <c r="L31" s="77" t="s">
        <v>378</v>
      </c>
      <c r="M31" s="78"/>
      <c r="N31" s="78"/>
      <c r="O31" s="78"/>
      <c r="P31" s="78"/>
      <c r="Q31" s="78"/>
      <c r="R31" s="78"/>
      <c r="S31" s="78"/>
      <c r="T31" s="78"/>
      <c r="U31" s="78"/>
      <c r="V31" s="78"/>
      <c r="W31" s="78"/>
      <c r="X31" s="79"/>
      <c r="Y31" s="80">
        <v>7</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9</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4"/>
      <c r="B41" s="705"/>
      <c r="C41" s="705"/>
      <c r="D41" s="705"/>
      <c r="E41" s="705"/>
      <c r="F41" s="706"/>
      <c r="G41" s="390" t="s">
        <v>383</v>
      </c>
      <c r="H41" s="391"/>
      <c r="I41" s="391"/>
      <c r="J41" s="391"/>
      <c r="K41" s="391"/>
      <c r="L41" s="391"/>
      <c r="M41" s="391"/>
      <c r="N41" s="391"/>
      <c r="O41" s="391"/>
      <c r="P41" s="391"/>
      <c r="Q41" s="391"/>
      <c r="R41" s="391"/>
      <c r="S41" s="391"/>
      <c r="T41" s="391"/>
      <c r="U41" s="391"/>
      <c r="V41" s="391"/>
      <c r="W41" s="391"/>
      <c r="X41" s="391"/>
      <c r="Y41" s="391"/>
      <c r="Z41" s="391"/>
      <c r="AA41" s="391"/>
      <c r="AB41" s="392"/>
      <c r="AC41" s="390" t="s">
        <v>384</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4"/>
      <c r="B42" s="705"/>
      <c r="C42" s="705"/>
      <c r="D42" s="705"/>
      <c r="E42" s="705"/>
      <c r="F42" s="706"/>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4"/>
      <c r="B43" s="705"/>
      <c r="C43" s="705"/>
      <c r="D43" s="705"/>
      <c r="E43" s="705"/>
      <c r="F43" s="70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70" customFormat="1" ht="24.75" customHeight="1" thickBot="1" x14ac:dyDescent="0.2"/>
    <row r="55" spans="1:50" ht="30" customHeight="1" x14ac:dyDescent="0.15">
      <c r="A55" s="710" t="s">
        <v>34</v>
      </c>
      <c r="B55" s="711"/>
      <c r="C55" s="711"/>
      <c r="D55" s="711"/>
      <c r="E55" s="711"/>
      <c r="F55" s="712"/>
      <c r="G55" s="390" t="s">
        <v>385</v>
      </c>
      <c r="H55" s="391"/>
      <c r="I55" s="391"/>
      <c r="J55" s="391"/>
      <c r="K55" s="391"/>
      <c r="L55" s="391"/>
      <c r="M55" s="391"/>
      <c r="N55" s="391"/>
      <c r="O55" s="391"/>
      <c r="P55" s="391"/>
      <c r="Q55" s="391"/>
      <c r="R55" s="391"/>
      <c r="S55" s="391"/>
      <c r="T55" s="391"/>
      <c r="U55" s="391"/>
      <c r="V55" s="391"/>
      <c r="W55" s="391"/>
      <c r="X55" s="391"/>
      <c r="Y55" s="391"/>
      <c r="Z55" s="391"/>
      <c r="AA55" s="391"/>
      <c r="AB55" s="392"/>
      <c r="AC55" s="390" t="s">
        <v>386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4"/>
      <c r="B56" s="705"/>
      <c r="C56" s="705"/>
      <c r="D56" s="705"/>
      <c r="E56" s="705"/>
      <c r="F56" s="706"/>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4"/>
      <c r="B57" s="705"/>
      <c r="C57" s="705"/>
      <c r="D57" s="705"/>
      <c r="E57" s="705"/>
      <c r="F57" s="70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4"/>
      <c r="B68" s="705"/>
      <c r="C68" s="705"/>
      <c r="D68" s="705"/>
      <c r="E68" s="705"/>
      <c r="F68" s="706"/>
      <c r="G68" s="390" t="s">
        <v>387</v>
      </c>
      <c r="H68" s="391"/>
      <c r="I68" s="391"/>
      <c r="J68" s="391"/>
      <c r="K68" s="391"/>
      <c r="L68" s="391"/>
      <c r="M68" s="391"/>
      <c r="N68" s="391"/>
      <c r="O68" s="391"/>
      <c r="P68" s="391"/>
      <c r="Q68" s="391"/>
      <c r="R68" s="391"/>
      <c r="S68" s="391"/>
      <c r="T68" s="391"/>
      <c r="U68" s="391"/>
      <c r="V68" s="391"/>
      <c r="W68" s="391"/>
      <c r="X68" s="391"/>
      <c r="Y68" s="391"/>
      <c r="Z68" s="391"/>
      <c r="AA68" s="391"/>
      <c r="AB68" s="392"/>
      <c r="AC68" s="390" t="s">
        <v>388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4"/>
      <c r="B69" s="705"/>
      <c r="C69" s="705"/>
      <c r="D69" s="705"/>
      <c r="E69" s="705"/>
      <c r="F69" s="706"/>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4"/>
      <c r="B70" s="705"/>
      <c r="C70" s="705"/>
      <c r="D70" s="705"/>
      <c r="E70" s="705"/>
      <c r="F70" s="70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4"/>
      <c r="B81" s="705"/>
      <c r="C81" s="705"/>
      <c r="D81" s="705"/>
      <c r="E81" s="705"/>
      <c r="F81" s="706"/>
      <c r="G81" s="390" t="s">
        <v>389</v>
      </c>
      <c r="H81" s="391"/>
      <c r="I81" s="391"/>
      <c r="J81" s="391"/>
      <c r="K81" s="391"/>
      <c r="L81" s="391"/>
      <c r="M81" s="391"/>
      <c r="N81" s="391"/>
      <c r="O81" s="391"/>
      <c r="P81" s="391"/>
      <c r="Q81" s="391"/>
      <c r="R81" s="391"/>
      <c r="S81" s="391"/>
      <c r="T81" s="391"/>
      <c r="U81" s="391"/>
      <c r="V81" s="391"/>
      <c r="W81" s="391"/>
      <c r="X81" s="391"/>
      <c r="Y81" s="391"/>
      <c r="Z81" s="391"/>
      <c r="AA81" s="391"/>
      <c r="AB81" s="392"/>
      <c r="AC81" s="390" t="s">
        <v>390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4"/>
      <c r="B82" s="705"/>
      <c r="C82" s="705"/>
      <c r="D82" s="705"/>
      <c r="E82" s="705"/>
      <c r="F82" s="706"/>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4"/>
      <c r="B83" s="705"/>
      <c r="C83" s="705"/>
      <c r="D83" s="705"/>
      <c r="E83" s="705"/>
      <c r="F83" s="70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4"/>
      <c r="B94" s="705"/>
      <c r="C94" s="705"/>
      <c r="D94" s="705"/>
      <c r="E94" s="705"/>
      <c r="F94" s="706"/>
      <c r="G94" s="390" t="s">
        <v>391</v>
      </c>
      <c r="H94" s="391"/>
      <c r="I94" s="391"/>
      <c r="J94" s="391"/>
      <c r="K94" s="391"/>
      <c r="L94" s="391"/>
      <c r="M94" s="391"/>
      <c r="N94" s="391"/>
      <c r="O94" s="391"/>
      <c r="P94" s="391"/>
      <c r="Q94" s="391"/>
      <c r="R94" s="391"/>
      <c r="S94" s="391"/>
      <c r="T94" s="391"/>
      <c r="U94" s="391"/>
      <c r="V94" s="391"/>
      <c r="W94" s="391"/>
      <c r="X94" s="391"/>
      <c r="Y94" s="391"/>
      <c r="Z94" s="391"/>
      <c r="AA94" s="391"/>
      <c r="AB94" s="392"/>
      <c r="AC94" s="390" t="s">
        <v>392</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4"/>
      <c r="B95" s="705"/>
      <c r="C95" s="705"/>
      <c r="D95" s="705"/>
      <c r="E95" s="705"/>
      <c r="F95" s="706"/>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4"/>
      <c r="B96" s="705"/>
      <c r="C96" s="705"/>
      <c r="D96" s="705"/>
      <c r="E96" s="705"/>
      <c r="F96" s="70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70" customFormat="1" ht="24.75" customHeight="1" thickBot="1" x14ac:dyDescent="0.2"/>
    <row r="108" spans="1:50" ht="30" customHeight="1" x14ac:dyDescent="0.15">
      <c r="A108" s="710" t="s">
        <v>34</v>
      </c>
      <c r="B108" s="711"/>
      <c r="C108" s="711"/>
      <c r="D108" s="711"/>
      <c r="E108" s="711"/>
      <c r="F108" s="712"/>
      <c r="G108" s="390" t="s">
        <v>393</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394</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4"/>
      <c r="B109" s="705"/>
      <c r="C109" s="705"/>
      <c r="D109" s="705"/>
      <c r="E109" s="705"/>
      <c r="F109" s="706"/>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4"/>
      <c r="B110" s="705"/>
      <c r="C110" s="705"/>
      <c r="D110" s="705"/>
      <c r="E110" s="705"/>
      <c r="F110" s="70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4"/>
      <c r="B121" s="705"/>
      <c r="C121" s="705"/>
      <c r="D121" s="705"/>
      <c r="E121" s="705"/>
      <c r="F121" s="706"/>
      <c r="G121" s="390" t="s">
        <v>395</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396</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4"/>
      <c r="B122" s="705"/>
      <c r="C122" s="705"/>
      <c r="D122" s="705"/>
      <c r="E122" s="705"/>
      <c r="F122" s="706"/>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4"/>
      <c r="B123" s="705"/>
      <c r="C123" s="705"/>
      <c r="D123" s="705"/>
      <c r="E123" s="705"/>
      <c r="F123" s="70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4"/>
      <c r="B134" s="705"/>
      <c r="C134" s="705"/>
      <c r="D134" s="705"/>
      <c r="E134" s="705"/>
      <c r="F134" s="706"/>
      <c r="G134" s="390" t="s">
        <v>397</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398</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4"/>
      <c r="B135" s="705"/>
      <c r="C135" s="705"/>
      <c r="D135" s="705"/>
      <c r="E135" s="705"/>
      <c r="F135" s="706"/>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4"/>
      <c r="B136" s="705"/>
      <c r="C136" s="705"/>
      <c r="D136" s="705"/>
      <c r="E136" s="705"/>
      <c r="F136" s="70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4"/>
      <c r="B147" s="705"/>
      <c r="C147" s="705"/>
      <c r="D147" s="705"/>
      <c r="E147" s="705"/>
      <c r="F147" s="706"/>
      <c r="G147" s="390" t="s">
        <v>399</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400</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4"/>
      <c r="B148" s="705"/>
      <c r="C148" s="705"/>
      <c r="D148" s="705"/>
      <c r="E148" s="705"/>
      <c r="F148" s="706"/>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4"/>
      <c r="B149" s="705"/>
      <c r="C149" s="705"/>
      <c r="D149" s="705"/>
      <c r="E149" s="705"/>
      <c r="F149" s="70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70" customFormat="1" ht="24.75" customHeight="1" thickBot="1" x14ac:dyDescent="0.2"/>
    <row r="161" spans="1:50" ht="30" customHeight="1" x14ac:dyDescent="0.15">
      <c r="A161" s="710" t="s">
        <v>34</v>
      </c>
      <c r="B161" s="711"/>
      <c r="C161" s="711"/>
      <c r="D161" s="711"/>
      <c r="E161" s="711"/>
      <c r="F161" s="712"/>
      <c r="G161" s="390" t="s">
        <v>401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402</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4"/>
      <c r="B162" s="705"/>
      <c r="C162" s="705"/>
      <c r="D162" s="705"/>
      <c r="E162" s="705"/>
      <c r="F162" s="706"/>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4"/>
      <c r="B163" s="705"/>
      <c r="C163" s="705"/>
      <c r="D163" s="705"/>
      <c r="E163" s="705"/>
      <c r="F163" s="70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4"/>
      <c r="B174" s="705"/>
      <c r="C174" s="705"/>
      <c r="D174" s="705"/>
      <c r="E174" s="705"/>
      <c r="F174" s="706"/>
      <c r="G174" s="390" t="s">
        <v>403</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404</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4"/>
      <c r="B175" s="705"/>
      <c r="C175" s="705"/>
      <c r="D175" s="705"/>
      <c r="E175" s="705"/>
      <c r="F175" s="706"/>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4"/>
      <c r="B176" s="705"/>
      <c r="C176" s="705"/>
      <c r="D176" s="705"/>
      <c r="E176" s="705"/>
      <c r="F176" s="70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4"/>
      <c r="B187" s="705"/>
      <c r="C187" s="705"/>
      <c r="D187" s="705"/>
      <c r="E187" s="705"/>
      <c r="F187" s="706"/>
      <c r="G187" s="390" t="s">
        <v>405</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406</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4"/>
      <c r="B188" s="705"/>
      <c r="C188" s="705"/>
      <c r="D188" s="705"/>
      <c r="E188" s="705"/>
      <c r="F188" s="706"/>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4"/>
      <c r="B189" s="705"/>
      <c r="C189" s="705"/>
      <c r="D189" s="705"/>
      <c r="E189" s="705"/>
      <c r="F189" s="70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4"/>
      <c r="B200" s="705"/>
      <c r="C200" s="705"/>
      <c r="D200" s="705"/>
      <c r="E200" s="705"/>
      <c r="F200" s="706"/>
      <c r="G200" s="390" t="s">
        <v>407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4"/>
      <c r="B201" s="705"/>
      <c r="C201" s="705"/>
      <c r="D201" s="705"/>
      <c r="E201" s="705"/>
      <c r="F201" s="706"/>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4"/>
      <c r="B202" s="705"/>
      <c r="C202" s="705"/>
      <c r="D202" s="705"/>
      <c r="E202" s="705"/>
      <c r="F202" s="70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70" customFormat="1" ht="24.75" customHeight="1" thickBot="1" x14ac:dyDescent="0.2"/>
    <row r="214" spans="1:50" ht="30" customHeight="1" x14ac:dyDescent="0.15">
      <c r="A214" s="701" t="s">
        <v>34</v>
      </c>
      <c r="B214" s="702"/>
      <c r="C214" s="702"/>
      <c r="D214" s="702"/>
      <c r="E214" s="702"/>
      <c r="F214" s="703"/>
      <c r="G214" s="390" t="s">
        <v>409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410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4"/>
      <c r="B215" s="705"/>
      <c r="C215" s="705"/>
      <c r="D215" s="705"/>
      <c r="E215" s="705"/>
      <c r="F215" s="706"/>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4"/>
      <c r="B216" s="705"/>
      <c r="C216" s="705"/>
      <c r="D216" s="705"/>
      <c r="E216" s="705"/>
      <c r="F216" s="70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4"/>
      <c r="B227" s="705"/>
      <c r="C227" s="705"/>
      <c r="D227" s="705"/>
      <c r="E227" s="705"/>
      <c r="F227" s="706"/>
      <c r="G227" s="390" t="s">
        <v>411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412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4"/>
      <c r="B228" s="705"/>
      <c r="C228" s="705"/>
      <c r="D228" s="705"/>
      <c r="E228" s="705"/>
      <c r="F228" s="706"/>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4"/>
      <c r="B229" s="705"/>
      <c r="C229" s="705"/>
      <c r="D229" s="705"/>
      <c r="E229" s="705"/>
      <c r="F229" s="70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4"/>
      <c r="B240" s="705"/>
      <c r="C240" s="705"/>
      <c r="D240" s="705"/>
      <c r="E240" s="705"/>
      <c r="F240" s="706"/>
      <c r="G240" s="390" t="s">
        <v>413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414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4"/>
      <c r="B241" s="705"/>
      <c r="C241" s="705"/>
      <c r="D241" s="705"/>
      <c r="E241" s="705"/>
      <c r="F241" s="706"/>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4"/>
      <c r="B242" s="705"/>
      <c r="C242" s="705"/>
      <c r="D242" s="705"/>
      <c r="E242" s="705"/>
      <c r="F242" s="70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4"/>
      <c r="B253" s="705"/>
      <c r="C253" s="705"/>
      <c r="D253" s="705"/>
      <c r="E253" s="705"/>
      <c r="F253" s="706"/>
      <c r="G253" s="390" t="s">
        <v>415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416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4"/>
      <c r="B254" s="705"/>
      <c r="C254" s="705"/>
      <c r="D254" s="705"/>
      <c r="E254" s="705"/>
      <c r="F254" s="706"/>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4"/>
      <c r="B255" s="705"/>
      <c r="C255" s="705"/>
      <c r="D255" s="705"/>
      <c r="E255" s="705"/>
      <c r="F255" s="70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39">
      <formula>IF(RIGHT(TEXT(Y5,"0.#"),1)=".",FALSE,TRUE)</formula>
    </cfRule>
    <cfRule type="expression" dxfId="718" priority="240">
      <formula>IF(RIGHT(TEXT(Y5,"0.#"),1)=".",TRUE,FALSE)</formula>
    </cfRule>
  </conditionalFormatting>
  <conditionalFormatting sqref="Y14">
    <cfRule type="expression" dxfId="717" priority="237">
      <formula>IF(RIGHT(TEXT(Y14,"0.#"),1)=".",FALSE,TRUE)</formula>
    </cfRule>
    <cfRule type="expression" dxfId="716" priority="238">
      <formula>IF(RIGHT(TEXT(Y14,"0.#"),1)=".",TRUE,FALSE)</formula>
    </cfRule>
  </conditionalFormatting>
  <conditionalFormatting sqref="Y6:Y13 Y4">
    <cfRule type="expression" dxfId="715" priority="235">
      <formula>IF(RIGHT(TEXT(Y4,"0.#"),1)=".",FALSE,TRUE)</formula>
    </cfRule>
    <cfRule type="expression" dxfId="714" priority="236">
      <formula>IF(RIGHT(TEXT(Y4,"0.#"),1)=".",TRUE,FALSE)</formula>
    </cfRule>
  </conditionalFormatting>
  <conditionalFormatting sqref="AU5">
    <cfRule type="expression" dxfId="713" priority="233">
      <formula>IF(RIGHT(TEXT(AU5,"0.#"),1)=".",FALSE,TRUE)</formula>
    </cfRule>
    <cfRule type="expression" dxfId="712" priority="234">
      <formula>IF(RIGHT(TEXT(AU5,"0.#"),1)=".",TRUE,FALSE)</formula>
    </cfRule>
  </conditionalFormatting>
  <conditionalFormatting sqref="AU14">
    <cfRule type="expression" dxfId="711" priority="231">
      <formula>IF(RIGHT(TEXT(AU14,"0.#"),1)=".",FALSE,TRUE)</formula>
    </cfRule>
    <cfRule type="expression" dxfId="710" priority="232">
      <formula>IF(RIGHT(TEXT(AU14,"0.#"),1)=".",TRUE,FALSE)</formula>
    </cfRule>
  </conditionalFormatting>
  <conditionalFormatting sqref="AU6:AU13 AU4">
    <cfRule type="expression" dxfId="709" priority="229">
      <formula>IF(RIGHT(TEXT(AU4,"0.#"),1)=".",FALSE,TRUE)</formula>
    </cfRule>
    <cfRule type="expression" dxfId="708" priority="230">
      <formula>IF(RIGHT(TEXT(AU4,"0.#"),1)=".",TRUE,FALSE)</formula>
    </cfRule>
  </conditionalFormatting>
  <conditionalFormatting sqref="Y18">
    <cfRule type="expression" dxfId="707" priority="227">
      <formula>IF(RIGHT(TEXT(Y18,"0.#"),1)=".",FALSE,TRUE)</formula>
    </cfRule>
    <cfRule type="expression" dxfId="706" priority="228">
      <formula>IF(RIGHT(TEXT(Y18,"0.#"),1)=".",TRUE,FALSE)</formula>
    </cfRule>
  </conditionalFormatting>
  <conditionalFormatting sqref="Y27">
    <cfRule type="expression" dxfId="705" priority="225">
      <formula>IF(RIGHT(TEXT(Y27,"0.#"),1)=".",FALSE,TRUE)</formula>
    </cfRule>
    <cfRule type="expression" dxfId="704" priority="226">
      <formula>IF(RIGHT(TEXT(Y27,"0.#"),1)=".",TRUE,FALSE)</formula>
    </cfRule>
  </conditionalFormatting>
  <conditionalFormatting sqref="Y19:Y26 Y17">
    <cfRule type="expression" dxfId="703" priority="223">
      <formula>IF(RIGHT(TEXT(Y17,"0.#"),1)=".",FALSE,TRUE)</formula>
    </cfRule>
    <cfRule type="expression" dxfId="702" priority="224">
      <formula>IF(RIGHT(TEXT(Y17,"0.#"),1)=".",TRUE,FALSE)</formula>
    </cfRule>
  </conditionalFormatting>
  <conditionalFormatting sqref="AU18">
    <cfRule type="expression" dxfId="701" priority="221">
      <formula>IF(RIGHT(TEXT(AU18,"0.#"),1)=".",FALSE,TRUE)</formula>
    </cfRule>
    <cfRule type="expression" dxfId="700" priority="222">
      <formula>IF(RIGHT(TEXT(AU18,"0.#"),1)=".",TRUE,FALSE)</formula>
    </cfRule>
  </conditionalFormatting>
  <conditionalFormatting sqref="AU27">
    <cfRule type="expression" dxfId="699" priority="219">
      <formula>IF(RIGHT(TEXT(AU27,"0.#"),1)=".",FALSE,TRUE)</formula>
    </cfRule>
    <cfRule type="expression" dxfId="698" priority="220">
      <formula>IF(RIGHT(TEXT(AU27,"0.#"),1)=".",TRUE,FALSE)</formula>
    </cfRule>
  </conditionalFormatting>
  <conditionalFormatting sqref="AU19:AU26 AU17">
    <cfRule type="expression" dxfId="697" priority="217">
      <formula>IF(RIGHT(TEXT(AU17,"0.#"),1)=".",FALSE,TRUE)</formula>
    </cfRule>
    <cfRule type="expression" dxfId="696" priority="218">
      <formula>IF(RIGHT(TEXT(AU17,"0.#"),1)=".",TRUE,FALSE)</formula>
    </cfRule>
  </conditionalFormatting>
  <conditionalFormatting sqref="Y31">
    <cfRule type="expression" dxfId="695" priority="215">
      <formula>IF(RIGHT(TEXT(Y31,"0.#"),1)=".",FALSE,TRUE)</formula>
    </cfRule>
    <cfRule type="expression" dxfId="694" priority="216">
      <formula>IF(RIGHT(TEXT(Y31,"0.#"),1)=".",TRUE,FALSE)</formula>
    </cfRule>
  </conditionalFormatting>
  <conditionalFormatting sqref="Y40">
    <cfRule type="expression" dxfId="693" priority="213">
      <formula>IF(RIGHT(TEXT(Y40,"0.#"),1)=".",FALSE,TRUE)</formula>
    </cfRule>
    <cfRule type="expression" dxfId="692" priority="214">
      <formula>IF(RIGHT(TEXT(Y40,"0.#"),1)=".",TRUE,FALSE)</formula>
    </cfRule>
  </conditionalFormatting>
  <conditionalFormatting sqref="Y32:Y39 Y30">
    <cfRule type="expression" dxfId="691" priority="211">
      <formula>IF(RIGHT(TEXT(Y30,"0.#"),1)=".",FALSE,TRUE)</formula>
    </cfRule>
    <cfRule type="expression" dxfId="690" priority="212">
      <formula>IF(RIGHT(TEXT(Y30,"0.#"),1)=".",TRUE,FALSE)</formula>
    </cfRule>
  </conditionalFormatting>
  <conditionalFormatting sqref="AU31">
    <cfRule type="expression" dxfId="689" priority="209">
      <formula>IF(RIGHT(TEXT(AU31,"0.#"),1)=".",FALSE,TRUE)</formula>
    </cfRule>
    <cfRule type="expression" dxfId="688" priority="210">
      <formula>IF(RIGHT(TEXT(AU31,"0.#"),1)=".",TRUE,FALSE)</formula>
    </cfRule>
  </conditionalFormatting>
  <conditionalFormatting sqref="AU40">
    <cfRule type="expression" dxfId="687" priority="207">
      <formula>IF(RIGHT(TEXT(AU40,"0.#"),1)=".",FALSE,TRUE)</formula>
    </cfRule>
    <cfRule type="expression" dxfId="686" priority="208">
      <formula>IF(RIGHT(TEXT(AU40,"0.#"),1)=".",TRUE,FALSE)</formula>
    </cfRule>
  </conditionalFormatting>
  <conditionalFormatting sqref="AU32:AU39 AU30">
    <cfRule type="expression" dxfId="685" priority="205">
      <formula>IF(RIGHT(TEXT(AU30,"0.#"),1)=".",FALSE,TRUE)</formula>
    </cfRule>
    <cfRule type="expression" dxfId="684" priority="206">
      <formula>IF(RIGHT(TEXT(AU30,"0.#"),1)=".",TRUE,FALSE)</formula>
    </cfRule>
  </conditionalFormatting>
  <conditionalFormatting sqref="Y44">
    <cfRule type="expression" dxfId="683" priority="203">
      <formula>IF(RIGHT(TEXT(Y44,"0.#"),1)=".",FALSE,TRUE)</formula>
    </cfRule>
    <cfRule type="expression" dxfId="682" priority="204">
      <formula>IF(RIGHT(TEXT(Y44,"0.#"),1)=".",TRUE,FALSE)</formula>
    </cfRule>
  </conditionalFormatting>
  <conditionalFormatting sqref="Y53">
    <cfRule type="expression" dxfId="681" priority="201">
      <formula>IF(RIGHT(TEXT(Y53,"0.#"),1)=".",FALSE,TRUE)</formula>
    </cfRule>
    <cfRule type="expression" dxfId="680" priority="202">
      <formula>IF(RIGHT(TEXT(Y53,"0.#"),1)=".",TRUE,FALSE)</formula>
    </cfRule>
  </conditionalFormatting>
  <conditionalFormatting sqref="Y45:Y52 Y43">
    <cfRule type="expression" dxfId="679" priority="199">
      <formula>IF(RIGHT(TEXT(Y43,"0.#"),1)=".",FALSE,TRUE)</formula>
    </cfRule>
    <cfRule type="expression" dxfId="678" priority="200">
      <formula>IF(RIGHT(TEXT(Y43,"0.#"),1)=".",TRUE,FALSE)</formula>
    </cfRule>
  </conditionalFormatting>
  <conditionalFormatting sqref="AU44">
    <cfRule type="expression" dxfId="677" priority="197">
      <formula>IF(RIGHT(TEXT(AU44,"0.#"),1)=".",FALSE,TRUE)</formula>
    </cfRule>
    <cfRule type="expression" dxfId="676" priority="198">
      <formula>IF(RIGHT(TEXT(AU44,"0.#"),1)=".",TRUE,FALSE)</formula>
    </cfRule>
  </conditionalFormatting>
  <conditionalFormatting sqref="AU53">
    <cfRule type="expression" dxfId="675" priority="195">
      <formula>IF(RIGHT(TEXT(AU53,"0.#"),1)=".",FALSE,TRUE)</formula>
    </cfRule>
    <cfRule type="expression" dxfId="674" priority="196">
      <formula>IF(RIGHT(TEXT(AU53,"0.#"),1)=".",TRUE,FALSE)</formula>
    </cfRule>
  </conditionalFormatting>
  <conditionalFormatting sqref="AU45:AU52 AU43">
    <cfRule type="expression" dxfId="673" priority="193">
      <formula>IF(RIGHT(TEXT(AU43,"0.#"),1)=".",FALSE,TRUE)</formula>
    </cfRule>
    <cfRule type="expression" dxfId="672" priority="194">
      <formula>IF(RIGHT(TEXT(AU43,"0.#"),1)=".",TRUE,FALSE)</formula>
    </cfRule>
  </conditionalFormatting>
  <conditionalFormatting sqref="Y58">
    <cfRule type="expression" dxfId="671" priority="191">
      <formula>IF(RIGHT(TEXT(Y58,"0.#"),1)=".",FALSE,TRUE)</formula>
    </cfRule>
    <cfRule type="expression" dxfId="670" priority="192">
      <formula>IF(RIGHT(TEXT(Y58,"0.#"),1)=".",TRUE,FALSE)</formula>
    </cfRule>
  </conditionalFormatting>
  <conditionalFormatting sqref="Y67">
    <cfRule type="expression" dxfId="669" priority="189">
      <formula>IF(RIGHT(TEXT(Y67,"0.#"),1)=".",FALSE,TRUE)</formula>
    </cfRule>
    <cfRule type="expression" dxfId="668" priority="190">
      <formula>IF(RIGHT(TEXT(Y67,"0.#"),1)=".",TRUE,FALSE)</formula>
    </cfRule>
  </conditionalFormatting>
  <conditionalFormatting sqref="Y59:Y66 Y57">
    <cfRule type="expression" dxfId="667" priority="187">
      <formula>IF(RIGHT(TEXT(Y57,"0.#"),1)=".",FALSE,TRUE)</formula>
    </cfRule>
    <cfRule type="expression" dxfId="666" priority="188">
      <formula>IF(RIGHT(TEXT(Y57,"0.#"),1)=".",TRUE,FALSE)</formula>
    </cfRule>
  </conditionalFormatting>
  <conditionalFormatting sqref="AU58">
    <cfRule type="expression" dxfId="665" priority="185">
      <formula>IF(RIGHT(TEXT(AU58,"0.#"),1)=".",FALSE,TRUE)</formula>
    </cfRule>
    <cfRule type="expression" dxfId="664" priority="186">
      <formula>IF(RIGHT(TEXT(AU58,"0.#"),1)=".",TRUE,FALSE)</formula>
    </cfRule>
  </conditionalFormatting>
  <conditionalFormatting sqref="AU67">
    <cfRule type="expression" dxfId="663" priority="183">
      <formula>IF(RIGHT(TEXT(AU67,"0.#"),1)=".",FALSE,TRUE)</formula>
    </cfRule>
    <cfRule type="expression" dxfId="662" priority="184">
      <formula>IF(RIGHT(TEXT(AU67,"0.#"),1)=".",TRUE,FALSE)</formula>
    </cfRule>
  </conditionalFormatting>
  <conditionalFormatting sqref="AU59:AU66 AU57">
    <cfRule type="expression" dxfId="661" priority="181">
      <formula>IF(RIGHT(TEXT(AU57,"0.#"),1)=".",FALSE,TRUE)</formula>
    </cfRule>
    <cfRule type="expression" dxfId="660" priority="182">
      <formula>IF(RIGHT(TEXT(AU57,"0.#"),1)=".",TRUE,FALSE)</formula>
    </cfRule>
  </conditionalFormatting>
  <conditionalFormatting sqref="Y71">
    <cfRule type="expression" dxfId="659" priority="179">
      <formula>IF(RIGHT(TEXT(Y71,"0.#"),1)=".",FALSE,TRUE)</formula>
    </cfRule>
    <cfRule type="expression" dxfId="658" priority="180">
      <formula>IF(RIGHT(TEXT(Y71,"0.#"),1)=".",TRUE,FALSE)</formula>
    </cfRule>
  </conditionalFormatting>
  <conditionalFormatting sqref="Y80">
    <cfRule type="expression" dxfId="657" priority="177">
      <formula>IF(RIGHT(TEXT(Y80,"0.#"),1)=".",FALSE,TRUE)</formula>
    </cfRule>
    <cfRule type="expression" dxfId="656" priority="178">
      <formula>IF(RIGHT(TEXT(Y80,"0.#"),1)=".",TRUE,FALSE)</formula>
    </cfRule>
  </conditionalFormatting>
  <conditionalFormatting sqref="Y72:Y79 Y70">
    <cfRule type="expression" dxfId="655" priority="175">
      <formula>IF(RIGHT(TEXT(Y70,"0.#"),1)=".",FALSE,TRUE)</formula>
    </cfRule>
    <cfRule type="expression" dxfId="654" priority="176">
      <formula>IF(RIGHT(TEXT(Y70,"0.#"),1)=".",TRUE,FALSE)</formula>
    </cfRule>
  </conditionalFormatting>
  <conditionalFormatting sqref="AU71">
    <cfRule type="expression" dxfId="653" priority="173">
      <formula>IF(RIGHT(TEXT(AU71,"0.#"),1)=".",FALSE,TRUE)</formula>
    </cfRule>
    <cfRule type="expression" dxfId="652" priority="174">
      <formula>IF(RIGHT(TEXT(AU71,"0.#"),1)=".",TRUE,FALSE)</formula>
    </cfRule>
  </conditionalFormatting>
  <conditionalFormatting sqref="AU80">
    <cfRule type="expression" dxfId="651" priority="171">
      <formula>IF(RIGHT(TEXT(AU80,"0.#"),1)=".",FALSE,TRUE)</formula>
    </cfRule>
    <cfRule type="expression" dxfId="650" priority="172">
      <formula>IF(RIGHT(TEXT(AU80,"0.#"),1)=".",TRUE,FALSE)</formula>
    </cfRule>
  </conditionalFormatting>
  <conditionalFormatting sqref="AU72:AU79 AU70">
    <cfRule type="expression" dxfId="649" priority="169">
      <formula>IF(RIGHT(TEXT(AU70,"0.#"),1)=".",FALSE,TRUE)</formula>
    </cfRule>
    <cfRule type="expression" dxfId="648" priority="170">
      <formula>IF(RIGHT(TEXT(AU70,"0.#"),1)=".",TRUE,FALSE)</formula>
    </cfRule>
  </conditionalFormatting>
  <conditionalFormatting sqref="Y84">
    <cfRule type="expression" dxfId="647" priority="167">
      <formula>IF(RIGHT(TEXT(Y84,"0.#"),1)=".",FALSE,TRUE)</formula>
    </cfRule>
    <cfRule type="expression" dxfId="646" priority="168">
      <formula>IF(RIGHT(TEXT(Y84,"0.#"),1)=".",TRUE,FALSE)</formula>
    </cfRule>
  </conditionalFormatting>
  <conditionalFormatting sqref="Y93">
    <cfRule type="expression" dxfId="645" priority="165">
      <formula>IF(RIGHT(TEXT(Y93,"0.#"),1)=".",FALSE,TRUE)</formula>
    </cfRule>
    <cfRule type="expression" dxfId="644" priority="166">
      <formula>IF(RIGHT(TEXT(Y93,"0.#"),1)=".",TRUE,FALSE)</formula>
    </cfRule>
  </conditionalFormatting>
  <conditionalFormatting sqref="Y85:Y92 Y83">
    <cfRule type="expression" dxfId="643" priority="163">
      <formula>IF(RIGHT(TEXT(Y83,"0.#"),1)=".",FALSE,TRUE)</formula>
    </cfRule>
    <cfRule type="expression" dxfId="642" priority="164">
      <formula>IF(RIGHT(TEXT(Y83,"0.#"),1)=".",TRUE,FALSE)</formula>
    </cfRule>
  </conditionalFormatting>
  <conditionalFormatting sqref="AU84">
    <cfRule type="expression" dxfId="641" priority="161">
      <formula>IF(RIGHT(TEXT(AU84,"0.#"),1)=".",FALSE,TRUE)</formula>
    </cfRule>
    <cfRule type="expression" dxfId="640" priority="162">
      <formula>IF(RIGHT(TEXT(AU84,"0.#"),1)=".",TRUE,FALSE)</formula>
    </cfRule>
  </conditionalFormatting>
  <conditionalFormatting sqref="AU93">
    <cfRule type="expression" dxfId="639" priority="159">
      <formula>IF(RIGHT(TEXT(AU93,"0.#"),1)=".",FALSE,TRUE)</formula>
    </cfRule>
    <cfRule type="expression" dxfId="638" priority="160">
      <formula>IF(RIGHT(TEXT(AU93,"0.#"),1)=".",TRUE,FALSE)</formula>
    </cfRule>
  </conditionalFormatting>
  <conditionalFormatting sqref="AU85:AU92 AU83">
    <cfRule type="expression" dxfId="637" priority="157">
      <formula>IF(RIGHT(TEXT(AU83,"0.#"),1)=".",FALSE,TRUE)</formula>
    </cfRule>
    <cfRule type="expression" dxfId="636" priority="158">
      <formula>IF(RIGHT(TEXT(AU83,"0.#"),1)=".",TRUE,FALSE)</formula>
    </cfRule>
  </conditionalFormatting>
  <conditionalFormatting sqref="Y97">
    <cfRule type="expression" dxfId="635" priority="155">
      <formula>IF(RIGHT(TEXT(Y97,"0.#"),1)=".",FALSE,TRUE)</formula>
    </cfRule>
    <cfRule type="expression" dxfId="634" priority="156">
      <formula>IF(RIGHT(TEXT(Y97,"0.#"),1)=".",TRUE,FALSE)</formula>
    </cfRule>
  </conditionalFormatting>
  <conditionalFormatting sqref="Y106">
    <cfRule type="expression" dxfId="633" priority="153">
      <formula>IF(RIGHT(TEXT(Y106,"0.#"),1)=".",FALSE,TRUE)</formula>
    </cfRule>
    <cfRule type="expression" dxfId="632" priority="154">
      <formula>IF(RIGHT(TEXT(Y106,"0.#"),1)=".",TRUE,FALSE)</formula>
    </cfRule>
  </conditionalFormatting>
  <conditionalFormatting sqref="Y98:Y105 Y96">
    <cfRule type="expression" dxfId="631" priority="151">
      <formula>IF(RIGHT(TEXT(Y96,"0.#"),1)=".",FALSE,TRUE)</formula>
    </cfRule>
    <cfRule type="expression" dxfId="630" priority="152">
      <formula>IF(RIGHT(TEXT(Y96,"0.#"),1)=".",TRUE,FALSE)</formula>
    </cfRule>
  </conditionalFormatting>
  <conditionalFormatting sqref="AU97">
    <cfRule type="expression" dxfId="629" priority="149">
      <formula>IF(RIGHT(TEXT(AU97,"0.#"),1)=".",FALSE,TRUE)</formula>
    </cfRule>
    <cfRule type="expression" dxfId="628" priority="150">
      <formula>IF(RIGHT(TEXT(AU97,"0.#"),1)=".",TRUE,FALSE)</formula>
    </cfRule>
  </conditionalFormatting>
  <conditionalFormatting sqref="AU106">
    <cfRule type="expression" dxfId="627" priority="147">
      <formula>IF(RIGHT(TEXT(AU106,"0.#"),1)=".",FALSE,TRUE)</formula>
    </cfRule>
    <cfRule type="expression" dxfId="626" priority="148">
      <formula>IF(RIGHT(TEXT(AU106,"0.#"),1)=".",TRUE,FALSE)</formula>
    </cfRule>
  </conditionalFormatting>
  <conditionalFormatting sqref="AU98:AU105 AU96">
    <cfRule type="expression" dxfId="625" priority="145">
      <formula>IF(RIGHT(TEXT(AU96,"0.#"),1)=".",FALSE,TRUE)</formula>
    </cfRule>
    <cfRule type="expression" dxfId="624" priority="146">
      <formula>IF(RIGHT(TEXT(AU96,"0.#"),1)=".",TRUE,FALSE)</formula>
    </cfRule>
  </conditionalFormatting>
  <conditionalFormatting sqref="Y111">
    <cfRule type="expression" dxfId="623" priority="143">
      <formula>IF(RIGHT(TEXT(Y111,"0.#"),1)=".",FALSE,TRUE)</formula>
    </cfRule>
    <cfRule type="expression" dxfId="622" priority="144">
      <formula>IF(RIGHT(TEXT(Y111,"0.#"),1)=".",TRUE,FALSE)</formula>
    </cfRule>
  </conditionalFormatting>
  <conditionalFormatting sqref="Y120">
    <cfRule type="expression" dxfId="621" priority="141">
      <formula>IF(RIGHT(TEXT(Y120,"0.#"),1)=".",FALSE,TRUE)</formula>
    </cfRule>
    <cfRule type="expression" dxfId="620" priority="142">
      <formula>IF(RIGHT(TEXT(Y120,"0.#"),1)=".",TRUE,FALSE)</formula>
    </cfRule>
  </conditionalFormatting>
  <conditionalFormatting sqref="Y112:Y119 Y110">
    <cfRule type="expression" dxfId="619" priority="139">
      <formula>IF(RIGHT(TEXT(Y110,"0.#"),1)=".",FALSE,TRUE)</formula>
    </cfRule>
    <cfRule type="expression" dxfId="618" priority="140">
      <formula>IF(RIGHT(TEXT(Y110,"0.#"),1)=".",TRUE,FALSE)</formula>
    </cfRule>
  </conditionalFormatting>
  <conditionalFormatting sqref="AU111">
    <cfRule type="expression" dxfId="617" priority="137">
      <formula>IF(RIGHT(TEXT(AU111,"0.#"),1)=".",FALSE,TRUE)</formula>
    </cfRule>
    <cfRule type="expression" dxfId="616" priority="138">
      <formula>IF(RIGHT(TEXT(AU111,"0.#"),1)=".",TRUE,FALSE)</formula>
    </cfRule>
  </conditionalFormatting>
  <conditionalFormatting sqref="AU120">
    <cfRule type="expression" dxfId="615" priority="135">
      <formula>IF(RIGHT(TEXT(AU120,"0.#"),1)=".",FALSE,TRUE)</formula>
    </cfRule>
    <cfRule type="expression" dxfId="614" priority="136">
      <formula>IF(RIGHT(TEXT(AU120,"0.#"),1)=".",TRUE,FALSE)</formula>
    </cfRule>
  </conditionalFormatting>
  <conditionalFormatting sqref="AU112:AU119 AU110">
    <cfRule type="expression" dxfId="613" priority="133">
      <formula>IF(RIGHT(TEXT(AU110,"0.#"),1)=".",FALSE,TRUE)</formula>
    </cfRule>
    <cfRule type="expression" dxfId="612" priority="134">
      <formula>IF(RIGHT(TEXT(AU110,"0.#"),1)=".",TRUE,FALSE)</formula>
    </cfRule>
  </conditionalFormatting>
  <conditionalFormatting sqref="Y124">
    <cfRule type="expression" dxfId="611" priority="131">
      <formula>IF(RIGHT(TEXT(Y124,"0.#"),1)=".",FALSE,TRUE)</formula>
    </cfRule>
    <cfRule type="expression" dxfId="610" priority="132">
      <formula>IF(RIGHT(TEXT(Y124,"0.#"),1)=".",TRUE,FALSE)</formula>
    </cfRule>
  </conditionalFormatting>
  <conditionalFormatting sqref="Y133">
    <cfRule type="expression" dxfId="609" priority="129">
      <formula>IF(RIGHT(TEXT(Y133,"0.#"),1)=".",FALSE,TRUE)</formula>
    </cfRule>
    <cfRule type="expression" dxfId="608" priority="130">
      <formula>IF(RIGHT(TEXT(Y133,"0.#"),1)=".",TRUE,FALSE)</formula>
    </cfRule>
  </conditionalFormatting>
  <conditionalFormatting sqref="Y125:Y132 Y123">
    <cfRule type="expression" dxfId="607" priority="127">
      <formula>IF(RIGHT(TEXT(Y123,"0.#"),1)=".",FALSE,TRUE)</formula>
    </cfRule>
    <cfRule type="expression" dxfId="606" priority="128">
      <formula>IF(RIGHT(TEXT(Y123,"0.#"),1)=".",TRUE,FALSE)</formula>
    </cfRule>
  </conditionalFormatting>
  <conditionalFormatting sqref="AU124">
    <cfRule type="expression" dxfId="605" priority="125">
      <formula>IF(RIGHT(TEXT(AU124,"0.#"),1)=".",FALSE,TRUE)</formula>
    </cfRule>
    <cfRule type="expression" dxfId="604" priority="126">
      <formula>IF(RIGHT(TEXT(AU124,"0.#"),1)=".",TRUE,FALSE)</formula>
    </cfRule>
  </conditionalFormatting>
  <conditionalFormatting sqref="AU133">
    <cfRule type="expression" dxfId="603" priority="123">
      <formula>IF(RIGHT(TEXT(AU133,"0.#"),1)=".",FALSE,TRUE)</formula>
    </cfRule>
    <cfRule type="expression" dxfId="602" priority="124">
      <formula>IF(RIGHT(TEXT(AU133,"0.#"),1)=".",TRUE,FALSE)</formula>
    </cfRule>
  </conditionalFormatting>
  <conditionalFormatting sqref="AU125:AU132 AU123">
    <cfRule type="expression" dxfId="601" priority="121">
      <formula>IF(RIGHT(TEXT(AU123,"0.#"),1)=".",FALSE,TRUE)</formula>
    </cfRule>
    <cfRule type="expression" dxfId="600" priority="122">
      <formula>IF(RIGHT(TEXT(AU123,"0.#"),1)=".",TRUE,FALSE)</formula>
    </cfRule>
  </conditionalFormatting>
  <conditionalFormatting sqref="Y137">
    <cfRule type="expression" dxfId="599" priority="119">
      <formula>IF(RIGHT(TEXT(Y137,"0.#"),1)=".",FALSE,TRUE)</formula>
    </cfRule>
    <cfRule type="expression" dxfId="598" priority="120">
      <formula>IF(RIGHT(TEXT(Y137,"0.#"),1)=".",TRUE,FALSE)</formula>
    </cfRule>
  </conditionalFormatting>
  <conditionalFormatting sqref="Y146">
    <cfRule type="expression" dxfId="597" priority="117">
      <formula>IF(RIGHT(TEXT(Y146,"0.#"),1)=".",FALSE,TRUE)</formula>
    </cfRule>
    <cfRule type="expression" dxfId="596" priority="118">
      <formula>IF(RIGHT(TEXT(Y146,"0.#"),1)=".",TRUE,FALSE)</formula>
    </cfRule>
  </conditionalFormatting>
  <conditionalFormatting sqref="Y138:Y145 Y136">
    <cfRule type="expression" dxfId="595" priority="115">
      <formula>IF(RIGHT(TEXT(Y136,"0.#"),1)=".",FALSE,TRUE)</formula>
    </cfRule>
    <cfRule type="expression" dxfId="594" priority="116">
      <formula>IF(RIGHT(TEXT(Y136,"0.#"),1)=".",TRUE,FALSE)</formula>
    </cfRule>
  </conditionalFormatting>
  <conditionalFormatting sqref="AU137">
    <cfRule type="expression" dxfId="593" priority="113">
      <formula>IF(RIGHT(TEXT(AU137,"0.#"),1)=".",FALSE,TRUE)</formula>
    </cfRule>
    <cfRule type="expression" dxfId="592" priority="114">
      <formula>IF(RIGHT(TEXT(AU137,"0.#"),1)=".",TRUE,FALSE)</formula>
    </cfRule>
  </conditionalFormatting>
  <conditionalFormatting sqref="AU146">
    <cfRule type="expression" dxfId="591" priority="111">
      <formula>IF(RIGHT(TEXT(AU146,"0.#"),1)=".",FALSE,TRUE)</formula>
    </cfRule>
    <cfRule type="expression" dxfId="590" priority="112">
      <formula>IF(RIGHT(TEXT(AU146,"0.#"),1)=".",TRUE,FALSE)</formula>
    </cfRule>
  </conditionalFormatting>
  <conditionalFormatting sqref="AU138:AU145 AU136">
    <cfRule type="expression" dxfId="589" priority="109">
      <formula>IF(RIGHT(TEXT(AU136,"0.#"),1)=".",FALSE,TRUE)</formula>
    </cfRule>
    <cfRule type="expression" dxfId="588" priority="110">
      <formula>IF(RIGHT(TEXT(AU136,"0.#"),1)=".",TRUE,FALSE)</formula>
    </cfRule>
  </conditionalFormatting>
  <conditionalFormatting sqref="Y150">
    <cfRule type="expression" dxfId="587" priority="107">
      <formula>IF(RIGHT(TEXT(Y150,"0.#"),1)=".",FALSE,TRUE)</formula>
    </cfRule>
    <cfRule type="expression" dxfId="586" priority="108">
      <formula>IF(RIGHT(TEXT(Y150,"0.#"),1)=".",TRUE,FALSE)</formula>
    </cfRule>
  </conditionalFormatting>
  <conditionalFormatting sqref="Y159">
    <cfRule type="expression" dxfId="585" priority="105">
      <formula>IF(RIGHT(TEXT(Y159,"0.#"),1)=".",FALSE,TRUE)</formula>
    </cfRule>
    <cfRule type="expression" dxfId="584" priority="106">
      <formula>IF(RIGHT(TEXT(Y159,"0.#"),1)=".",TRUE,FALSE)</formula>
    </cfRule>
  </conditionalFormatting>
  <conditionalFormatting sqref="Y151:Y158 Y149">
    <cfRule type="expression" dxfId="583" priority="103">
      <formula>IF(RIGHT(TEXT(Y149,"0.#"),1)=".",FALSE,TRUE)</formula>
    </cfRule>
    <cfRule type="expression" dxfId="582" priority="104">
      <formula>IF(RIGHT(TEXT(Y149,"0.#"),1)=".",TRUE,FALSE)</formula>
    </cfRule>
  </conditionalFormatting>
  <conditionalFormatting sqref="AU150">
    <cfRule type="expression" dxfId="581" priority="101">
      <formula>IF(RIGHT(TEXT(AU150,"0.#"),1)=".",FALSE,TRUE)</formula>
    </cfRule>
    <cfRule type="expression" dxfId="580" priority="102">
      <formula>IF(RIGHT(TEXT(AU150,"0.#"),1)=".",TRUE,FALSE)</formula>
    </cfRule>
  </conditionalFormatting>
  <conditionalFormatting sqref="AU159">
    <cfRule type="expression" dxfId="579" priority="99">
      <formula>IF(RIGHT(TEXT(AU159,"0.#"),1)=".",FALSE,TRUE)</formula>
    </cfRule>
    <cfRule type="expression" dxfId="578" priority="100">
      <formula>IF(RIGHT(TEXT(AU159,"0.#"),1)=".",TRUE,FALSE)</formula>
    </cfRule>
  </conditionalFormatting>
  <conditionalFormatting sqref="AU151:AU158 AU149">
    <cfRule type="expression" dxfId="577" priority="97">
      <formula>IF(RIGHT(TEXT(AU149,"0.#"),1)=".",FALSE,TRUE)</formula>
    </cfRule>
    <cfRule type="expression" dxfId="576" priority="98">
      <formula>IF(RIGHT(TEXT(AU149,"0.#"),1)=".",TRUE,FALSE)</formula>
    </cfRule>
  </conditionalFormatting>
  <conditionalFormatting sqref="Y164">
    <cfRule type="expression" dxfId="575" priority="95">
      <formula>IF(RIGHT(TEXT(Y164,"0.#"),1)=".",FALSE,TRUE)</formula>
    </cfRule>
    <cfRule type="expression" dxfId="574" priority="96">
      <formula>IF(RIGHT(TEXT(Y164,"0.#"),1)=".",TRUE,FALSE)</formula>
    </cfRule>
  </conditionalFormatting>
  <conditionalFormatting sqref="Y173">
    <cfRule type="expression" dxfId="573" priority="93">
      <formula>IF(RIGHT(TEXT(Y173,"0.#"),1)=".",FALSE,TRUE)</formula>
    </cfRule>
    <cfRule type="expression" dxfId="572" priority="94">
      <formula>IF(RIGHT(TEXT(Y173,"0.#"),1)=".",TRUE,FALSE)</formula>
    </cfRule>
  </conditionalFormatting>
  <conditionalFormatting sqref="Y165:Y172 Y163">
    <cfRule type="expression" dxfId="571" priority="91">
      <formula>IF(RIGHT(TEXT(Y163,"0.#"),1)=".",FALSE,TRUE)</formula>
    </cfRule>
    <cfRule type="expression" dxfId="570" priority="92">
      <formula>IF(RIGHT(TEXT(Y163,"0.#"),1)=".",TRUE,FALSE)</formula>
    </cfRule>
  </conditionalFormatting>
  <conditionalFormatting sqref="AU164">
    <cfRule type="expression" dxfId="569" priority="89">
      <formula>IF(RIGHT(TEXT(AU164,"0.#"),1)=".",FALSE,TRUE)</formula>
    </cfRule>
    <cfRule type="expression" dxfId="568" priority="90">
      <formula>IF(RIGHT(TEXT(AU164,"0.#"),1)=".",TRUE,FALSE)</formula>
    </cfRule>
  </conditionalFormatting>
  <conditionalFormatting sqref="AU173">
    <cfRule type="expression" dxfId="567" priority="87">
      <formula>IF(RIGHT(TEXT(AU173,"0.#"),1)=".",FALSE,TRUE)</formula>
    </cfRule>
    <cfRule type="expression" dxfId="566" priority="88">
      <formula>IF(RIGHT(TEXT(AU173,"0.#"),1)=".",TRUE,FALSE)</formula>
    </cfRule>
  </conditionalFormatting>
  <conditionalFormatting sqref="AU165:AU172 AU163">
    <cfRule type="expression" dxfId="565" priority="85">
      <formula>IF(RIGHT(TEXT(AU163,"0.#"),1)=".",FALSE,TRUE)</formula>
    </cfRule>
    <cfRule type="expression" dxfId="564" priority="86">
      <formula>IF(RIGHT(TEXT(AU163,"0.#"),1)=".",TRUE,FALSE)</formula>
    </cfRule>
  </conditionalFormatting>
  <conditionalFormatting sqref="Y177">
    <cfRule type="expression" dxfId="563" priority="83">
      <formula>IF(RIGHT(TEXT(Y177,"0.#"),1)=".",FALSE,TRUE)</formula>
    </cfRule>
    <cfRule type="expression" dxfId="562" priority="84">
      <formula>IF(RIGHT(TEXT(Y177,"0.#"),1)=".",TRUE,FALSE)</formula>
    </cfRule>
  </conditionalFormatting>
  <conditionalFormatting sqref="Y186">
    <cfRule type="expression" dxfId="561" priority="81">
      <formula>IF(RIGHT(TEXT(Y186,"0.#"),1)=".",FALSE,TRUE)</formula>
    </cfRule>
    <cfRule type="expression" dxfId="560" priority="82">
      <formula>IF(RIGHT(TEXT(Y186,"0.#"),1)=".",TRUE,FALSE)</formula>
    </cfRule>
  </conditionalFormatting>
  <conditionalFormatting sqref="Y178:Y185 Y176">
    <cfRule type="expression" dxfId="559" priority="79">
      <formula>IF(RIGHT(TEXT(Y176,"0.#"),1)=".",FALSE,TRUE)</formula>
    </cfRule>
    <cfRule type="expression" dxfId="558" priority="80">
      <formula>IF(RIGHT(TEXT(Y176,"0.#"),1)=".",TRUE,FALSE)</formula>
    </cfRule>
  </conditionalFormatting>
  <conditionalFormatting sqref="AU177">
    <cfRule type="expression" dxfId="557" priority="77">
      <formula>IF(RIGHT(TEXT(AU177,"0.#"),1)=".",FALSE,TRUE)</formula>
    </cfRule>
    <cfRule type="expression" dxfId="556" priority="78">
      <formula>IF(RIGHT(TEXT(AU177,"0.#"),1)=".",TRUE,FALSE)</formula>
    </cfRule>
  </conditionalFormatting>
  <conditionalFormatting sqref="AU186">
    <cfRule type="expression" dxfId="555" priority="75">
      <formula>IF(RIGHT(TEXT(AU186,"0.#"),1)=".",FALSE,TRUE)</formula>
    </cfRule>
    <cfRule type="expression" dxfId="554" priority="76">
      <formula>IF(RIGHT(TEXT(AU186,"0.#"),1)=".",TRUE,FALSE)</formula>
    </cfRule>
  </conditionalFormatting>
  <conditionalFormatting sqref="AU178:AU185 AU176">
    <cfRule type="expression" dxfId="553" priority="73">
      <formula>IF(RIGHT(TEXT(AU176,"0.#"),1)=".",FALSE,TRUE)</formula>
    </cfRule>
    <cfRule type="expression" dxfId="552" priority="74">
      <formula>IF(RIGHT(TEXT(AU176,"0.#"),1)=".",TRUE,FALSE)</formula>
    </cfRule>
  </conditionalFormatting>
  <conditionalFormatting sqref="Y190">
    <cfRule type="expression" dxfId="551" priority="71">
      <formula>IF(RIGHT(TEXT(Y190,"0.#"),1)=".",FALSE,TRUE)</formula>
    </cfRule>
    <cfRule type="expression" dxfId="550" priority="72">
      <formula>IF(RIGHT(TEXT(Y190,"0.#"),1)=".",TRUE,FALSE)</formula>
    </cfRule>
  </conditionalFormatting>
  <conditionalFormatting sqref="Y199">
    <cfRule type="expression" dxfId="549" priority="69">
      <formula>IF(RIGHT(TEXT(Y199,"0.#"),1)=".",FALSE,TRUE)</formula>
    </cfRule>
    <cfRule type="expression" dxfId="548" priority="70">
      <formula>IF(RIGHT(TEXT(Y199,"0.#"),1)=".",TRUE,FALSE)</formula>
    </cfRule>
  </conditionalFormatting>
  <conditionalFormatting sqref="Y191:Y198 Y189">
    <cfRule type="expression" dxfId="547" priority="67">
      <formula>IF(RIGHT(TEXT(Y189,"0.#"),1)=".",FALSE,TRUE)</formula>
    </cfRule>
    <cfRule type="expression" dxfId="546" priority="68">
      <formula>IF(RIGHT(TEXT(Y189,"0.#"),1)=".",TRUE,FALSE)</formula>
    </cfRule>
  </conditionalFormatting>
  <conditionalFormatting sqref="AU190">
    <cfRule type="expression" dxfId="545" priority="65">
      <formula>IF(RIGHT(TEXT(AU190,"0.#"),1)=".",FALSE,TRUE)</formula>
    </cfRule>
    <cfRule type="expression" dxfId="544" priority="66">
      <formula>IF(RIGHT(TEXT(AU190,"0.#"),1)=".",TRUE,FALSE)</formula>
    </cfRule>
  </conditionalFormatting>
  <conditionalFormatting sqref="AU199">
    <cfRule type="expression" dxfId="543" priority="63">
      <formula>IF(RIGHT(TEXT(AU199,"0.#"),1)=".",FALSE,TRUE)</formula>
    </cfRule>
    <cfRule type="expression" dxfId="542" priority="64">
      <formula>IF(RIGHT(TEXT(AU199,"0.#"),1)=".",TRUE,FALSE)</formula>
    </cfRule>
  </conditionalFormatting>
  <conditionalFormatting sqref="AU191:AU198 AU189">
    <cfRule type="expression" dxfId="541" priority="61">
      <formula>IF(RIGHT(TEXT(AU189,"0.#"),1)=".",FALSE,TRUE)</formula>
    </cfRule>
    <cfRule type="expression" dxfId="540" priority="62">
      <formula>IF(RIGHT(TEXT(AU189,"0.#"),1)=".",TRUE,FALSE)</formula>
    </cfRule>
  </conditionalFormatting>
  <conditionalFormatting sqref="Y203">
    <cfRule type="expression" dxfId="539" priority="59">
      <formula>IF(RIGHT(TEXT(Y203,"0.#"),1)=".",FALSE,TRUE)</formula>
    </cfRule>
    <cfRule type="expression" dxfId="538" priority="60">
      <formula>IF(RIGHT(TEXT(Y203,"0.#"),1)=".",TRUE,FALSE)</formula>
    </cfRule>
  </conditionalFormatting>
  <conditionalFormatting sqref="Y212">
    <cfRule type="expression" dxfId="537" priority="57">
      <formula>IF(RIGHT(TEXT(Y212,"0.#"),1)=".",FALSE,TRUE)</formula>
    </cfRule>
    <cfRule type="expression" dxfId="536" priority="58">
      <formula>IF(RIGHT(TEXT(Y212,"0.#"),1)=".",TRUE,FALSE)</formula>
    </cfRule>
  </conditionalFormatting>
  <conditionalFormatting sqref="Y204:Y211 Y202">
    <cfRule type="expression" dxfId="535" priority="55">
      <formula>IF(RIGHT(TEXT(Y202,"0.#"),1)=".",FALSE,TRUE)</formula>
    </cfRule>
    <cfRule type="expression" dxfId="534" priority="56">
      <formula>IF(RIGHT(TEXT(Y202,"0.#"),1)=".",TRUE,FALSE)</formula>
    </cfRule>
  </conditionalFormatting>
  <conditionalFormatting sqref="AU203">
    <cfRule type="expression" dxfId="533" priority="53">
      <formula>IF(RIGHT(TEXT(AU203,"0.#"),1)=".",FALSE,TRUE)</formula>
    </cfRule>
    <cfRule type="expression" dxfId="532" priority="54">
      <formula>IF(RIGHT(TEXT(AU203,"0.#"),1)=".",TRUE,FALSE)</formula>
    </cfRule>
  </conditionalFormatting>
  <conditionalFormatting sqref="AU212">
    <cfRule type="expression" dxfId="531" priority="51">
      <formula>IF(RIGHT(TEXT(AU212,"0.#"),1)=".",FALSE,TRUE)</formula>
    </cfRule>
    <cfRule type="expression" dxfId="530" priority="52">
      <formula>IF(RIGHT(TEXT(AU212,"0.#"),1)=".",TRUE,FALSE)</formula>
    </cfRule>
  </conditionalFormatting>
  <conditionalFormatting sqref="AU204:AU211 AU202">
    <cfRule type="expression" dxfId="529" priority="49">
      <formula>IF(RIGHT(TEXT(AU202,"0.#"),1)=".",FALSE,TRUE)</formula>
    </cfRule>
    <cfRule type="expression" dxfId="528" priority="50">
      <formula>IF(RIGHT(TEXT(AU202,"0.#"),1)=".",TRUE,FALSE)</formula>
    </cfRule>
  </conditionalFormatting>
  <conditionalFormatting sqref="Y217">
    <cfRule type="expression" dxfId="527" priority="47">
      <formula>IF(RIGHT(TEXT(Y217,"0.#"),1)=".",FALSE,TRUE)</formula>
    </cfRule>
    <cfRule type="expression" dxfId="526" priority="48">
      <formula>IF(RIGHT(TEXT(Y217,"0.#"),1)=".",TRUE,FALSE)</formula>
    </cfRule>
  </conditionalFormatting>
  <conditionalFormatting sqref="Y226">
    <cfRule type="expression" dxfId="525" priority="45">
      <formula>IF(RIGHT(TEXT(Y226,"0.#"),1)=".",FALSE,TRUE)</formula>
    </cfRule>
    <cfRule type="expression" dxfId="524" priority="46">
      <formula>IF(RIGHT(TEXT(Y226,"0.#"),1)=".",TRUE,FALSE)</formula>
    </cfRule>
  </conditionalFormatting>
  <conditionalFormatting sqref="Y218:Y225 Y216">
    <cfRule type="expression" dxfId="523" priority="43">
      <formula>IF(RIGHT(TEXT(Y216,"0.#"),1)=".",FALSE,TRUE)</formula>
    </cfRule>
    <cfRule type="expression" dxfId="522" priority="44">
      <formula>IF(RIGHT(TEXT(Y216,"0.#"),1)=".",TRUE,FALSE)</formula>
    </cfRule>
  </conditionalFormatting>
  <conditionalFormatting sqref="AU217">
    <cfRule type="expression" dxfId="521" priority="41">
      <formula>IF(RIGHT(TEXT(AU217,"0.#"),1)=".",FALSE,TRUE)</formula>
    </cfRule>
    <cfRule type="expression" dxfId="520" priority="42">
      <formula>IF(RIGHT(TEXT(AU217,"0.#"),1)=".",TRUE,FALSE)</formula>
    </cfRule>
  </conditionalFormatting>
  <conditionalFormatting sqref="AU226">
    <cfRule type="expression" dxfId="519" priority="39">
      <formula>IF(RIGHT(TEXT(AU226,"0.#"),1)=".",FALSE,TRUE)</formula>
    </cfRule>
    <cfRule type="expression" dxfId="518" priority="40">
      <formula>IF(RIGHT(TEXT(AU226,"0.#"),1)=".",TRUE,FALSE)</formula>
    </cfRule>
  </conditionalFormatting>
  <conditionalFormatting sqref="AU218:AU225 AU216">
    <cfRule type="expression" dxfId="517" priority="37">
      <formula>IF(RIGHT(TEXT(AU216,"0.#"),1)=".",FALSE,TRUE)</formula>
    </cfRule>
    <cfRule type="expression" dxfId="516" priority="38">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Layout" zoomScale="70" zoomScaleNormal="75" zoomScalePageLayoutView="70" workbookViewId="0">
      <selection activeCell="AK36" sqref="AK36:AP3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9" t="s">
        <v>417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418</v>
      </c>
      <c r="D3" s="118"/>
      <c r="E3" s="118"/>
      <c r="F3" s="118"/>
      <c r="G3" s="118"/>
      <c r="H3" s="118"/>
      <c r="I3" s="118"/>
      <c r="J3" s="118"/>
      <c r="K3" s="118"/>
      <c r="L3" s="118"/>
      <c r="M3" s="118" t="s">
        <v>419</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420</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421</v>
      </c>
      <c r="D4" s="113"/>
      <c r="E4" s="113"/>
      <c r="F4" s="113"/>
      <c r="G4" s="113"/>
      <c r="H4" s="113"/>
      <c r="I4" s="113"/>
      <c r="J4" s="113"/>
      <c r="K4" s="113"/>
      <c r="L4" s="113"/>
      <c r="M4" s="117" t="s">
        <v>422</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9</v>
      </c>
      <c r="AL4" s="115"/>
      <c r="AM4" s="115"/>
      <c r="AN4" s="115"/>
      <c r="AO4" s="115"/>
      <c r="AP4" s="116"/>
      <c r="AQ4" s="117">
        <v>2</v>
      </c>
      <c r="AR4" s="113"/>
      <c r="AS4" s="113"/>
      <c r="AT4" s="113"/>
      <c r="AU4" s="114">
        <v>99.16</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x14ac:dyDescent="0.15">
      <c r="A35" s="9"/>
      <c r="B35" s="69" t="s">
        <v>423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418</v>
      </c>
      <c r="D36" s="118"/>
      <c r="E36" s="118"/>
      <c r="F36" s="118"/>
      <c r="G36" s="118"/>
      <c r="H36" s="118"/>
      <c r="I36" s="118"/>
      <c r="J36" s="118"/>
      <c r="K36" s="118"/>
      <c r="L36" s="118"/>
      <c r="M36" s="118" t="s">
        <v>419</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420</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421</v>
      </c>
      <c r="D37" s="113"/>
      <c r="E37" s="113"/>
      <c r="F37" s="113"/>
      <c r="G37" s="113"/>
      <c r="H37" s="113"/>
      <c r="I37" s="113"/>
      <c r="J37" s="113"/>
      <c r="K37" s="113"/>
      <c r="L37" s="113"/>
      <c r="M37" s="117" t="s">
        <v>424</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10</v>
      </c>
      <c r="AL37" s="115"/>
      <c r="AM37" s="115"/>
      <c r="AN37" s="115"/>
      <c r="AO37" s="115"/>
      <c r="AP37" s="116"/>
      <c r="AQ37" s="117">
        <v>2</v>
      </c>
      <c r="AR37" s="113"/>
      <c r="AS37" s="113"/>
      <c r="AT37" s="113"/>
      <c r="AU37" s="114">
        <v>98.61</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69" t="s">
        <v>425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418</v>
      </c>
      <c r="D69" s="118"/>
      <c r="E69" s="118"/>
      <c r="F69" s="118"/>
      <c r="G69" s="118"/>
      <c r="H69" s="118"/>
      <c r="I69" s="118"/>
      <c r="J69" s="118"/>
      <c r="K69" s="118"/>
      <c r="L69" s="118"/>
      <c r="M69" s="118" t="s">
        <v>419</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420</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426</v>
      </c>
      <c r="D70" s="113"/>
      <c r="E70" s="113"/>
      <c r="F70" s="113"/>
      <c r="G70" s="113"/>
      <c r="H70" s="113"/>
      <c r="I70" s="113"/>
      <c r="J70" s="113"/>
      <c r="K70" s="113"/>
      <c r="L70" s="113"/>
      <c r="M70" s="117" t="s">
        <v>427</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9</v>
      </c>
      <c r="AL70" s="115"/>
      <c r="AM70" s="115"/>
      <c r="AN70" s="115"/>
      <c r="AO70" s="115"/>
      <c r="AP70" s="116"/>
      <c r="AQ70" s="117">
        <v>1</v>
      </c>
      <c r="AR70" s="113"/>
      <c r="AS70" s="113"/>
      <c r="AT70" s="113"/>
      <c r="AU70" s="114">
        <v>99.42</v>
      </c>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idden="1" x14ac:dyDescent="0.15">
      <c r="A101" s="9"/>
      <c r="B101" s="69" t="s">
        <v>428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418</v>
      </c>
      <c r="D102" s="118"/>
      <c r="E102" s="118"/>
      <c r="F102" s="118"/>
      <c r="G102" s="118"/>
      <c r="H102" s="118"/>
      <c r="I102" s="118"/>
      <c r="J102" s="118"/>
      <c r="K102" s="118"/>
      <c r="L102" s="118"/>
      <c r="M102" s="118" t="s">
        <v>419</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420</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7"/>
      <c r="D103" s="113"/>
      <c r="E103" s="113"/>
      <c r="F103" s="113"/>
      <c r="G103" s="113"/>
      <c r="H103" s="113"/>
      <c r="I103" s="113"/>
      <c r="J103" s="113"/>
      <c r="K103" s="113"/>
      <c r="L103" s="113"/>
      <c r="M103" s="117"/>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69" t="s">
        <v>429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418</v>
      </c>
      <c r="D135" s="118"/>
      <c r="E135" s="118"/>
      <c r="F135" s="118"/>
      <c r="G135" s="118"/>
      <c r="H135" s="118"/>
      <c r="I135" s="118"/>
      <c r="J135" s="118"/>
      <c r="K135" s="118"/>
      <c r="L135" s="118"/>
      <c r="M135" s="118" t="s">
        <v>419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420</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69" t="s">
        <v>430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418</v>
      </c>
      <c r="D168" s="118"/>
      <c r="E168" s="118"/>
      <c r="F168" s="118"/>
      <c r="G168" s="118"/>
      <c r="H168" s="118"/>
      <c r="I168" s="118"/>
      <c r="J168" s="118"/>
      <c r="K168" s="118"/>
      <c r="L168" s="118"/>
      <c r="M168" s="118" t="s">
        <v>419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420</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69" t="s">
        <v>431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418</v>
      </c>
      <c r="D201" s="118"/>
      <c r="E201" s="118"/>
      <c r="F201" s="118"/>
      <c r="G201" s="118"/>
      <c r="H201" s="118"/>
      <c r="I201" s="118"/>
      <c r="J201" s="118"/>
      <c r="K201" s="118"/>
      <c r="L201" s="118"/>
      <c r="M201" s="118" t="s">
        <v>419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420</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69" t="s">
        <v>432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418</v>
      </c>
      <c r="D234" s="118"/>
      <c r="E234" s="118"/>
      <c r="F234" s="118"/>
      <c r="G234" s="118"/>
      <c r="H234" s="118"/>
      <c r="I234" s="118"/>
      <c r="J234" s="118"/>
      <c r="K234" s="118"/>
      <c r="L234" s="118"/>
      <c r="M234" s="118" t="s">
        <v>419</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420</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69" t="s">
        <v>433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418</v>
      </c>
      <c r="D267" s="118"/>
      <c r="E267" s="118"/>
      <c r="F267" s="118"/>
      <c r="G267" s="118"/>
      <c r="H267" s="118"/>
      <c r="I267" s="118"/>
      <c r="J267" s="118"/>
      <c r="K267" s="118"/>
      <c r="L267" s="118"/>
      <c r="M267" s="118" t="s">
        <v>419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420</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row>
    <row r="299" spans="1:50" hidden="1" x14ac:dyDescent="0.15">
      <c r="A299" s="9"/>
      <c r="B299" s="69" t="s">
        <v>434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418</v>
      </c>
      <c r="D300" s="118"/>
      <c r="E300" s="118"/>
      <c r="F300" s="118"/>
      <c r="G300" s="118"/>
      <c r="H300" s="118"/>
      <c r="I300" s="118"/>
      <c r="J300" s="118"/>
      <c r="K300" s="118"/>
      <c r="L300" s="118"/>
      <c r="M300" s="118" t="s">
        <v>419</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420</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69" t="s">
        <v>435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418</v>
      </c>
      <c r="D333" s="118"/>
      <c r="E333" s="118"/>
      <c r="F333" s="118"/>
      <c r="G333" s="118"/>
      <c r="H333" s="118"/>
      <c r="I333" s="118"/>
      <c r="J333" s="118"/>
      <c r="K333" s="118"/>
      <c r="L333" s="118"/>
      <c r="M333" s="118" t="s">
        <v>419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420</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69" t="s">
        <v>436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418</v>
      </c>
      <c r="D366" s="118"/>
      <c r="E366" s="118"/>
      <c r="F366" s="118"/>
      <c r="G366" s="118"/>
      <c r="H366" s="118"/>
      <c r="I366" s="118"/>
      <c r="J366" s="118"/>
      <c r="K366" s="118"/>
      <c r="L366" s="118"/>
      <c r="M366" s="118" t="s">
        <v>419</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420</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69" t="s">
        <v>437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418</v>
      </c>
      <c r="D399" s="118"/>
      <c r="E399" s="118"/>
      <c r="F399" s="118"/>
      <c r="G399" s="118"/>
      <c r="H399" s="118"/>
      <c r="I399" s="118"/>
      <c r="J399" s="118"/>
      <c r="K399" s="118"/>
      <c r="L399" s="118"/>
      <c r="M399" s="118" t="s">
        <v>419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420</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69" t="s">
        <v>438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418</v>
      </c>
      <c r="D432" s="118"/>
      <c r="E432" s="118"/>
      <c r="F432" s="118"/>
      <c r="G432" s="118"/>
      <c r="H432" s="118"/>
      <c r="I432" s="118"/>
      <c r="J432" s="118"/>
      <c r="K432" s="118"/>
      <c r="L432" s="118"/>
      <c r="M432" s="118" t="s">
        <v>419</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420</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69" t="s">
        <v>439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418</v>
      </c>
      <c r="D465" s="118"/>
      <c r="E465" s="118"/>
      <c r="F465" s="118"/>
      <c r="G465" s="118"/>
      <c r="H465" s="118"/>
      <c r="I465" s="118"/>
      <c r="J465" s="118"/>
      <c r="K465" s="118"/>
      <c r="L465" s="118"/>
      <c r="M465" s="118" t="s">
        <v>419</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420</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69" t="s">
        <v>440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418</v>
      </c>
      <c r="D498" s="118"/>
      <c r="E498" s="118"/>
      <c r="F498" s="118"/>
      <c r="G498" s="118"/>
      <c r="H498" s="118"/>
      <c r="I498" s="118"/>
      <c r="J498" s="118"/>
      <c r="K498" s="118"/>
      <c r="L498" s="118"/>
      <c r="M498" s="118" t="s">
        <v>419</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420</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69" t="s">
        <v>441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418</v>
      </c>
      <c r="D531" s="118"/>
      <c r="E531" s="118"/>
      <c r="F531" s="118"/>
      <c r="G531" s="118"/>
      <c r="H531" s="118"/>
      <c r="I531" s="118"/>
      <c r="J531" s="118"/>
      <c r="K531" s="118"/>
      <c r="L531" s="118"/>
      <c r="M531" s="118" t="s">
        <v>419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420</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row>
    <row r="563" spans="1:50" hidden="1" x14ac:dyDescent="0.15">
      <c r="A563" s="9"/>
      <c r="B563" s="69" t="s">
        <v>442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418</v>
      </c>
      <c r="D564" s="118"/>
      <c r="E564" s="118"/>
      <c r="F564" s="118"/>
      <c r="G564" s="118"/>
      <c r="H564" s="118"/>
      <c r="I564" s="118"/>
      <c r="J564" s="118"/>
      <c r="K564" s="118"/>
      <c r="L564" s="118"/>
      <c r="M564" s="118" t="s">
        <v>419</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420</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69" t="s">
        <v>443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418</v>
      </c>
      <c r="D597" s="118"/>
      <c r="E597" s="118"/>
      <c r="F597" s="118"/>
      <c r="G597" s="118"/>
      <c r="H597" s="118"/>
      <c r="I597" s="118"/>
      <c r="J597" s="118"/>
      <c r="K597" s="118"/>
      <c r="L597" s="118"/>
      <c r="M597" s="118" t="s">
        <v>419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420</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69" t="s">
        <v>444</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418</v>
      </c>
      <c r="D630" s="118"/>
      <c r="E630" s="118"/>
      <c r="F630" s="118"/>
      <c r="G630" s="118"/>
      <c r="H630" s="118"/>
      <c r="I630" s="118"/>
      <c r="J630" s="118"/>
      <c r="K630" s="118"/>
      <c r="L630" s="118"/>
      <c r="M630" s="118" t="s">
        <v>419</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420</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69" t="s">
        <v>445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418</v>
      </c>
      <c r="D663" s="118"/>
      <c r="E663" s="118"/>
      <c r="F663" s="118"/>
      <c r="G663" s="118"/>
      <c r="H663" s="118"/>
      <c r="I663" s="118"/>
      <c r="J663" s="118"/>
      <c r="K663" s="118"/>
      <c r="L663" s="118"/>
      <c r="M663" s="118" t="s">
        <v>419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420</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69" t="s">
        <v>446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418</v>
      </c>
      <c r="D696" s="118"/>
      <c r="E696" s="118"/>
      <c r="F696" s="118"/>
      <c r="G696" s="118"/>
      <c r="H696" s="118"/>
      <c r="I696" s="118"/>
      <c r="J696" s="118"/>
      <c r="K696" s="118"/>
      <c r="L696" s="118"/>
      <c r="M696" s="118" t="s">
        <v>419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420</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69" t="s">
        <v>447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418</v>
      </c>
      <c r="D729" s="118"/>
      <c r="E729" s="118"/>
      <c r="F729" s="118"/>
      <c r="G729" s="118"/>
      <c r="H729" s="118"/>
      <c r="I729" s="118"/>
      <c r="J729" s="118"/>
      <c r="K729" s="118"/>
      <c r="L729" s="118"/>
      <c r="M729" s="118" t="s">
        <v>419</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420</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69" t="s">
        <v>448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418</v>
      </c>
      <c r="D762" s="118"/>
      <c r="E762" s="118"/>
      <c r="F762" s="118"/>
      <c r="G762" s="118"/>
      <c r="H762" s="118"/>
      <c r="I762" s="118"/>
      <c r="J762" s="118"/>
      <c r="K762" s="118"/>
      <c r="L762" s="118"/>
      <c r="M762" s="118" t="s">
        <v>419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420</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69" t="s">
        <v>449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418</v>
      </c>
      <c r="D795" s="118"/>
      <c r="E795" s="118"/>
      <c r="F795" s="118"/>
      <c r="G795" s="118"/>
      <c r="H795" s="118"/>
      <c r="I795" s="118"/>
      <c r="J795" s="118"/>
      <c r="K795" s="118"/>
      <c r="L795" s="118"/>
      <c r="M795" s="118" t="s">
        <v>419</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420</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row>
    <row r="827" spans="1:50" hidden="1" x14ac:dyDescent="0.15">
      <c r="A827" s="9"/>
      <c r="B827" s="69" t="s">
        <v>450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418</v>
      </c>
      <c r="D828" s="118"/>
      <c r="E828" s="118"/>
      <c r="F828" s="118"/>
      <c r="G828" s="118"/>
      <c r="H828" s="118"/>
      <c r="I828" s="118"/>
      <c r="J828" s="118"/>
      <c r="K828" s="118"/>
      <c r="L828" s="118"/>
      <c r="M828" s="118" t="s">
        <v>419</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420</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69" t="s">
        <v>451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418</v>
      </c>
      <c r="D861" s="118"/>
      <c r="E861" s="118"/>
      <c r="F861" s="118"/>
      <c r="G861" s="118"/>
      <c r="H861" s="118"/>
      <c r="I861" s="118"/>
      <c r="J861" s="118"/>
      <c r="K861" s="118"/>
      <c r="L861" s="118"/>
      <c r="M861" s="118" t="s">
        <v>419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420</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69" t="s">
        <v>452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418</v>
      </c>
      <c r="D894" s="118"/>
      <c r="E894" s="118"/>
      <c r="F894" s="118"/>
      <c r="G894" s="118"/>
      <c r="H894" s="118"/>
      <c r="I894" s="118"/>
      <c r="J894" s="118"/>
      <c r="K894" s="118"/>
      <c r="L894" s="118"/>
      <c r="M894" s="118" t="s">
        <v>419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420</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69" t="s">
        <v>453</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418</v>
      </c>
      <c r="D927" s="118"/>
      <c r="E927" s="118"/>
      <c r="F927" s="118"/>
      <c r="G927" s="118"/>
      <c r="H927" s="118"/>
      <c r="I927" s="118"/>
      <c r="J927" s="118"/>
      <c r="K927" s="118"/>
      <c r="L927" s="118"/>
      <c r="M927" s="118" t="s">
        <v>419</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420</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69" t="s">
        <v>454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418</v>
      </c>
      <c r="D960" s="118"/>
      <c r="E960" s="118"/>
      <c r="F960" s="118"/>
      <c r="G960" s="118"/>
      <c r="H960" s="118"/>
      <c r="I960" s="118"/>
      <c r="J960" s="118"/>
      <c r="K960" s="118"/>
      <c r="L960" s="118"/>
      <c r="M960" s="118" t="s">
        <v>419</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420</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69" t="s">
        <v>455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418</v>
      </c>
      <c r="D993" s="118"/>
      <c r="E993" s="118"/>
      <c r="F993" s="118"/>
      <c r="G993" s="118"/>
      <c r="H993" s="118"/>
      <c r="I993" s="118"/>
      <c r="J993" s="118"/>
      <c r="K993" s="118"/>
      <c r="L993" s="118"/>
      <c r="M993" s="118" t="s">
        <v>419</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420</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69" t="s">
        <v>456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418</v>
      </c>
      <c r="D1026" s="118"/>
      <c r="E1026" s="118"/>
      <c r="F1026" s="118"/>
      <c r="G1026" s="118"/>
      <c r="H1026" s="118"/>
      <c r="I1026" s="118"/>
      <c r="J1026" s="118"/>
      <c r="K1026" s="118"/>
      <c r="L1026" s="118"/>
      <c r="M1026" s="118" t="s">
        <v>419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420</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69" t="s">
        <v>457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418</v>
      </c>
      <c r="D1059" s="118"/>
      <c r="E1059" s="118"/>
      <c r="F1059" s="118"/>
      <c r="G1059" s="118"/>
      <c r="H1059" s="118"/>
      <c r="I1059" s="118"/>
      <c r="J1059" s="118"/>
      <c r="K1059" s="118"/>
      <c r="L1059" s="118"/>
      <c r="M1059" s="118" t="s">
        <v>419</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420</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5"/>
      <c r="B1090" s="55"/>
      <c r="C1090" s="55"/>
      <c r="D1090" s="55"/>
      <c r="E1090" s="55"/>
      <c r="F1090" s="55"/>
      <c r="G1090" s="55"/>
      <c r="H1090" s="55"/>
      <c r="I1090" s="55"/>
      <c r="J1090" s="55"/>
      <c r="K1090" s="55"/>
      <c r="L1090" s="55"/>
      <c r="M1090" s="55"/>
      <c r="N1090" s="55"/>
      <c r="O1090" s="55"/>
      <c r="P1090" s="55"/>
      <c r="Q1090" s="55"/>
      <c r="R1090" s="55"/>
      <c r="S1090" s="55"/>
      <c r="T1090" s="55"/>
      <c r="U1090" s="55"/>
      <c r="V1090" s="55"/>
      <c r="W1090" s="55"/>
      <c r="X1090" s="55"/>
      <c r="Y1090" s="55"/>
      <c r="Z1090" s="55"/>
      <c r="AA1090" s="55"/>
      <c r="AB1090" s="55"/>
      <c r="AC1090" s="55"/>
      <c r="AD1090" s="55"/>
      <c r="AE1090" s="55"/>
      <c r="AF1090" s="55"/>
      <c r="AG1090" s="55"/>
      <c r="AH1090" s="55"/>
      <c r="AI1090" s="55"/>
      <c r="AJ1090" s="55"/>
      <c r="AK1090" s="55"/>
      <c r="AL1090" s="55"/>
      <c r="AM1090" s="55"/>
      <c r="AN1090" s="55"/>
      <c r="AO1090" s="55"/>
      <c r="AP1090" s="55"/>
      <c r="AQ1090" s="55"/>
      <c r="AR1090" s="55"/>
      <c r="AS1090" s="55"/>
      <c r="AT1090" s="55"/>
      <c r="AU1090" s="55"/>
      <c r="AV1090" s="55"/>
      <c r="AW1090" s="55"/>
      <c r="AX1090" s="55"/>
    </row>
    <row r="1091" spans="1:50" hidden="1" x14ac:dyDescent="0.15">
      <c r="A1091" s="9"/>
      <c r="B1091" s="69" t="s">
        <v>458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418</v>
      </c>
      <c r="D1092" s="118"/>
      <c r="E1092" s="118"/>
      <c r="F1092" s="118"/>
      <c r="G1092" s="118"/>
      <c r="H1092" s="118"/>
      <c r="I1092" s="118"/>
      <c r="J1092" s="118"/>
      <c r="K1092" s="118"/>
      <c r="L1092" s="118"/>
      <c r="M1092" s="118" t="s">
        <v>419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420</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69" t="s">
        <v>459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418</v>
      </c>
      <c r="D1125" s="118"/>
      <c r="E1125" s="118"/>
      <c r="F1125" s="118"/>
      <c r="G1125" s="118"/>
      <c r="H1125" s="118"/>
      <c r="I1125" s="118"/>
      <c r="J1125" s="118"/>
      <c r="K1125" s="118"/>
      <c r="L1125" s="118"/>
      <c r="M1125" s="118" t="s">
        <v>419</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420</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69" t="s">
        <v>460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418</v>
      </c>
      <c r="D1158" s="118"/>
      <c r="E1158" s="118"/>
      <c r="F1158" s="118"/>
      <c r="G1158" s="118"/>
      <c r="H1158" s="118"/>
      <c r="I1158" s="118"/>
      <c r="J1158" s="118"/>
      <c r="K1158" s="118"/>
      <c r="L1158" s="118"/>
      <c r="M1158" s="118" t="s">
        <v>419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420</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69" t="s">
        <v>461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418</v>
      </c>
      <c r="D1191" s="118"/>
      <c r="E1191" s="118"/>
      <c r="F1191" s="118"/>
      <c r="G1191" s="118"/>
      <c r="H1191" s="118"/>
      <c r="I1191" s="118"/>
      <c r="J1191" s="118"/>
      <c r="K1191" s="118"/>
      <c r="L1191" s="118"/>
      <c r="M1191" s="118" t="s">
        <v>419</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420</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69" t="s">
        <v>462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418</v>
      </c>
      <c r="D1224" s="118"/>
      <c r="E1224" s="118"/>
      <c r="F1224" s="118"/>
      <c r="G1224" s="118"/>
      <c r="H1224" s="118"/>
      <c r="I1224" s="118"/>
      <c r="J1224" s="118"/>
      <c r="K1224" s="118"/>
      <c r="L1224" s="118"/>
      <c r="M1224" s="118" t="s">
        <v>419</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420</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69" t="s">
        <v>463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418</v>
      </c>
      <c r="D1257" s="118"/>
      <c r="E1257" s="118"/>
      <c r="F1257" s="118"/>
      <c r="G1257" s="118"/>
      <c r="H1257" s="118"/>
      <c r="I1257" s="118"/>
      <c r="J1257" s="118"/>
      <c r="K1257" s="118"/>
      <c r="L1257" s="118"/>
      <c r="M1257" s="118" t="s">
        <v>419</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420</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69" t="s">
        <v>464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418</v>
      </c>
      <c r="D1290" s="118"/>
      <c r="E1290" s="118"/>
      <c r="F1290" s="118"/>
      <c r="G1290" s="118"/>
      <c r="H1290" s="118"/>
      <c r="I1290" s="118"/>
      <c r="J1290" s="118"/>
      <c r="K1290" s="118"/>
      <c r="L1290" s="118"/>
      <c r="M1290" s="118" t="s">
        <v>419</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420</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 </vt:lpstr>
      <vt:lpstr>別紙3 </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2015-08-18T05:58:29Z</cp:lastPrinted>
  <dcterms:created xsi:type="dcterms:W3CDTF">2012-03-13T00:50:25Z</dcterms:created>
  <dcterms:modified xsi:type="dcterms:W3CDTF">2015-09-07T14:53:32Z</dcterms:modified>
</cp:coreProperties>
</file>