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3370" windowHeight="9165"/>
  </bookViews>
  <sheets>
    <sheet name="行政事業レビューシート" sheetId="3" r:id="rId1"/>
    <sheet name="入力規則等" sheetId="4" r:id="rId2"/>
    <sheet name="別紙3" sheetId="7"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8" i="3"/>
  <c r="G6" i="3"/>
  <c r="AV2" i="3"/>
  <c r="AS2" i="3"/>
</calcChain>
</file>

<file path=xl/sharedStrings.xml><?xml version="1.0" encoding="utf-8"?>
<sst xmlns="http://schemas.openxmlformats.org/spreadsheetml/2006/main" count="1057" uniqueCount="480">
  <si>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</si>
  <si>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</si>
  <si>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</si>
  <si>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</si>
  <si>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</si>
  <si>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</si>
  <si>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</si>
  <si>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</si>
  <si>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</si>
  <si>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</si>
  <si>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</si>
  <si>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</si>
  <si>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</si>
  <si>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</si>
  <si>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</si>
  <si>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</si>
  <si>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</si>
  <si>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</si>
  <si>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</si>
  <si>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</si>
  <si>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</si>
  <si>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</si>
  <si>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</si>
  <si>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</si>
  <si>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</si>
  <si>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</si>
  <si>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</si>
  <si>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</si>
  <si>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</si>
  <si>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</si>
  <si>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</si>
  <si>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</si>
  <si>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</si>
  <si>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</si>
  <si>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</si>
  <si>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</si>
  <si>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</si>
  <si>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</si>
  <si>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</si>
  <si>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</si>
  <si>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</si>
  <si>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</si>
  <si>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</si>
  <si>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</si>
  <si>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</si>
  <si>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</si>
  <si>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</si>
  <si>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</si>
  <si>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</si>
  <si>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</si>
  <si>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</si>
  <si>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</si>
  <si>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</si>
  <si>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</si>
  <si>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</si>
  <si>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</si>
  <si>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</si>
  <si>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</si>
  <si>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</si>
  <si>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</si>
  <si>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</si>
  <si>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</si>
  <si>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</si>
  <si>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</si>
  <si>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</si>
  <si>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</si>
  <si>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</si>
  <si>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</si>
  <si>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</si>
  <si>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</si>
  <si>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</si>
  <si>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</si>
  <si>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</si>
  <si>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</si>
  <si>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</si>
  <si>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</si>
  <si>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</si>
  <si>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</si>
  <si>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</si>
  <si>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</si>
  <si>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</si>
  <si>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</si>
  <si>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</si>
  <si>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</si>
  <si>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</si>
  <si>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</si>
  <si>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</si>
  <si>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</si>
  <si>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</si>
  <si>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</si>
  <si>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</si>
  <si>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</si>
  <si>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</si>
  <si>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</si>
  <si>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</si>
  <si>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</si>
  <si>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</si>
  <si>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</si>
  <si>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</si>
  <si>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</si>
  <si>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</si>
  <si>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</si>
  <si>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</si>
  <si>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</si>
  <si>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</si>
  <si>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</si>
  <si>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</si>
  <si>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</si>
  <si>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</si>
  <si>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</si>
  <si>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</si>
  <si>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</si>
  <si>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</si>
  <si>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</si>
  <si>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</si>
  <si>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</si>
  <si>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</si>
  <si>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</si>
  <si>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</si>
  <si>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</si>
  <si>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</si>
  <si>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</si>
  <si>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</si>
  <si>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</si>
  <si>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</si>
  <si>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</si>
  <si>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</si>
  <si>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</si>
  <si>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</si>
  <si>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</si>
  <si>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</si>
  <si>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</si>
  <si>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</si>
  <si>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</si>
  <si>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</si>
  <si>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</si>
  <si>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</si>
  <si>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</si>
  <si>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</si>
  <si>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</si>
  <si>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</si>
  <si>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</si>
  <si>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</si>
  <si>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</si>
  <si>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</si>
  <si>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</si>
  <si>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</si>
  <si>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</si>
  <si>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</si>
  <si>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</si>
  <si>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</si>
  <si>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</si>
  <si>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</si>
  <si>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</si>
  <si>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</si>
  <si>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</si>
  <si>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</si>
  <si>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</si>
  <si>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</si>
  <si>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</si>
  <si>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</si>
  <si>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</si>
  <si>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</si>
  <si>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</si>
  <si>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</si>
  <si>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</si>
  <si>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</si>
  <si>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</si>
  <si>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</si>
  <si>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</si>
  <si>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</si>
  <si>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</si>
  <si>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</si>
  <si>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</si>
  <si>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</si>
  <si>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</si>
  <si>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</si>
  <si>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</si>
  <si>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</si>
  <si>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</si>
  <si>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</si>
  <si>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</si>
  <si>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</si>
  <si>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</si>
  <si>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</si>
  <si>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</si>
  <si>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</si>
  <si>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</si>
  <si>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</si>
  <si>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</si>
  <si>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</si>
  <si>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</si>
  <si>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</si>
  <si>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</si>
  <si>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</si>
  <si>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</si>
  <si>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</si>
  <si>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</si>
  <si>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</si>
  <si>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</si>
  <si>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</si>
  <si>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</si>
  <si>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</si>
  <si>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</si>
  <si>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</si>
  <si>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</si>
  <si>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</si>
  <si>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</si>
  <si>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</si>
  <si>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</si>
  <si>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</si>
  <si>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</si>
  <si>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</si>
  <si>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</si>
  <si>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</si>
  <si>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</si>
  <si>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</si>
  <si>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</si>
  <si>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</si>
  <si>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</si>
  <si>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</si>
  <si>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</si>
  <si>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</si>
  <si>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</si>
  <si>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</si>
  <si>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</si>
  <si>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</si>
  <si>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</si>
  <si>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</si>
  <si>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</si>
  <si>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</si>
  <si>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</si>
  <si>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</si>
  <si>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</si>
  <si>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</si>
  <si>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</si>
  <si>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</si>
  <si>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</si>
  <si>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</si>
  <si>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</si>
  <si>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</si>
  <si>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</si>
  <si>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</si>
  <si>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</si>
  <si>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</si>
  <si>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</si>
  <si>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</si>
  <si>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</si>
  <si>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</si>
  <si>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</si>
  <si>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</si>
  <si>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</si>
  <si>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</si>
  <si>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</si>
  <si>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</si>
  <si>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</si>
  <si>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</si>
  <si>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</si>
  <si>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</si>
  <si>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</si>
  <si>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</si>
  <si>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</si>
  <si>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</si>
  <si>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</si>
  <si>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</si>
  <si>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</si>
  <si>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</si>
  <si>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</si>
  <si>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</si>
  <si>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</si>
  <si>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</si>
  <si>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</si>
  <si>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</si>
  <si>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</si>
  <si>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</si>
  <si>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</si>
  <si>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</si>
  <si>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</si>
  <si>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</si>
  <si>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</si>
  <si>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</si>
  <si>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</si>
  <si>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</si>
  <si>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</si>
  <si>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</si>
  <si>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</si>
  <si>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</si>
  <si>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</si>
  <si>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</si>
  <si>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</si>
  <si>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</si>
  <si>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</si>
  <si>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</si>
  <si>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</si>
  <si>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</si>
  <si>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</si>
  <si>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</si>
  <si>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</si>
  <si>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</si>
  <si>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</si>
  <si>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</si>
  <si>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</si>
  <si>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</si>
  <si>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</si>
  <si>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</si>
  <si>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</si>
  <si>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</si>
  <si>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</si>
  <si>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</si>
  <si>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</si>
  <si>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</si>
  <si>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</si>
  <si>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</si>
  <si>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</si>
  <si>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</si>
  <si>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</si>
  <si>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</si>
  <si>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</si>
  <si>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</si>
  <si>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</si>
  <si>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</si>
  <si>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</si>
  <si>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</si>
  <si>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</si>
  <si>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</si>
  <si>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</si>
  <si>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</si>
  <si>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</si>
  <si>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</si>
  <si>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</si>
  <si>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</si>
  <si>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</si>
  <si>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</si>
  <si>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</si>
  <si>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</si>
  <si>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</si>
  <si>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</si>
  <si>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</si>
  <si>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</si>
  <si>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</si>
  <si>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</si>
  <si>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</si>
  <si>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</si>
  <si>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</si>
  <si>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</si>
  <si>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</si>
  <si>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</si>
  <si>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</si>
  <si>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</si>
  <si>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</si>
  <si>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</si>
  <si>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</si>
  <si>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</si>
  <si>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</si>
  <si>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</si>
  <si>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</si>
  <si>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</si>
  <si>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</si>
  <si>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</si>
  <si>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</si>
  <si>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</si>
  <si>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</si>
  <si>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</si>
  <si>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</si>
  <si>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</si>
  <si>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</si>
  <si>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</si>
  <si>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</si>
  <si>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</si>
  <si>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</si>
  <si>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</si>
  <si>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</si>
  <si>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</si>
  <si>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</si>
  <si>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</si>
  <si>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</si>
  <si>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</si>
  <si>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</si>
  <si>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</si>
  <si>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</si>
  <si>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</si>
  <si>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</si>
  <si>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</si>
  <si>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</si>
  <si>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</si>
  <si>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</si>
  <si>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</si>
  <si>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</si>
  <si>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</si>
  <si>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</si>
  <si>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</si>
  <si>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</si>
  <si>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</si>
  <si>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</si>
  <si>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</si>
  <si>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</si>
  <si>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</si>
  <si>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</si>
  <si>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</si>
  <si>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</si>
  <si>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</si>
  <si>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</si>
  <si>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</si>
  <si>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</si>
  <si>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</si>
  <si>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</si>
  <si>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</si>
  <si>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</si>
  <si>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</si>
  <si>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</si>
  <si>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</si>
  <si>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</si>
  <si>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</si>
  <si>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</si>
  <si>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</si>
  <si>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</si>
  <si>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</si>
  <si>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</si>
  <si>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</si>
  <si>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</si>
  <si>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</si>
  <si>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</si>
  <si>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</si>
  <si>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E.</t>
    <phoneticPr fontId="5"/>
  </si>
  <si>
    <t>　</t>
  </si>
  <si>
    <t>　　/</t>
    <phoneticPr fontId="5"/>
  </si>
  <si>
    <t>国土交通省</t>
  </si>
  <si>
    <t>公共事業の積算の適正化の検討</t>
    <rPh sb="0" eb="2">
      <t>コウキョウ</t>
    </rPh>
    <rPh sb="2" eb="4">
      <t>ジギョウ</t>
    </rPh>
    <rPh sb="5" eb="7">
      <t>セキサン</t>
    </rPh>
    <rPh sb="8" eb="11">
      <t>テキセイカ</t>
    </rPh>
    <rPh sb="12" eb="14">
      <t>ケントウ</t>
    </rPh>
    <phoneticPr fontId="5"/>
  </si>
  <si>
    <t>土地・建設産業局</t>
    <rPh sb="0" eb="2">
      <t>トチ</t>
    </rPh>
    <rPh sb="3" eb="5">
      <t>ケンセツ</t>
    </rPh>
    <rPh sb="5" eb="8">
      <t>サンギョウキョク</t>
    </rPh>
    <phoneticPr fontId="5"/>
  </si>
  <si>
    <t>建設市場整備課労働資材対策室</t>
    <rPh sb="0" eb="2">
      <t>ケンセツ</t>
    </rPh>
    <rPh sb="2" eb="4">
      <t>シジョウ</t>
    </rPh>
    <rPh sb="4" eb="7">
      <t>セイビカ</t>
    </rPh>
    <rPh sb="7" eb="9">
      <t>ロウドウ</t>
    </rPh>
    <rPh sb="9" eb="11">
      <t>シザイ</t>
    </rPh>
    <rPh sb="11" eb="14">
      <t>タイサクシツ</t>
    </rPh>
    <phoneticPr fontId="5"/>
  </si>
  <si>
    <t>室長　松下　雄介</t>
    <rPh sb="0" eb="2">
      <t>シツチョウ</t>
    </rPh>
    <rPh sb="3" eb="5">
      <t>マツシタ</t>
    </rPh>
    <rPh sb="6" eb="8">
      <t>ユウスケ</t>
    </rPh>
    <phoneticPr fontId="5"/>
  </si>
  <si>
    <t>9　市場環境の整備、産業の生産性向上、消費者利益の保護
 32　建設市場の整備を推進する</t>
    <phoneticPr fontId="5"/>
  </si>
  <si>
    <t>-</t>
    <phoneticPr fontId="5"/>
  </si>
  <si>
    <t>○</t>
  </si>
  <si>
    <t>-</t>
    <phoneticPr fontId="5"/>
  </si>
  <si>
    <t>（一社）日本総合研究所</t>
    <rPh sb="1" eb="2">
      <t>イッ</t>
    </rPh>
    <rPh sb="2" eb="3">
      <t>シャ</t>
    </rPh>
    <rPh sb="4" eb="6">
      <t>ニホン</t>
    </rPh>
    <rPh sb="6" eb="8">
      <t>ソウゴウ</t>
    </rPh>
    <rPh sb="8" eb="11">
      <t>ケンキュウジョ</t>
    </rPh>
    <phoneticPr fontId="5"/>
  </si>
  <si>
    <t>建設技能者の賃金実態調査等に関する検討</t>
    <rPh sb="0" eb="2">
      <t>ケンセツ</t>
    </rPh>
    <rPh sb="2" eb="5">
      <t>ギノウシャ</t>
    </rPh>
    <rPh sb="6" eb="8">
      <t>チンギン</t>
    </rPh>
    <rPh sb="8" eb="10">
      <t>ジッタイ</t>
    </rPh>
    <rPh sb="10" eb="12">
      <t>チョウサ</t>
    </rPh>
    <rPh sb="12" eb="13">
      <t>トウ</t>
    </rPh>
    <rPh sb="14" eb="15">
      <t>カン</t>
    </rPh>
    <rPh sb="17" eb="19">
      <t>ケントウ</t>
    </rPh>
    <phoneticPr fontId="5"/>
  </si>
  <si>
    <t>‐</t>
  </si>
  <si>
    <t>他部局・他府省と関連する事業は無いと考えている。</t>
    <rPh sb="0" eb="2">
      <t>タブ</t>
    </rPh>
    <rPh sb="2" eb="3">
      <t>キョク</t>
    </rPh>
    <rPh sb="4" eb="5">
      <t>タ</t>
    </rPh>
    <rPh sb="5" eb="7">
      <t>フショウ</t>
    </rPh>
    <rPh sb="8" eb="10">
      <t>カンレン</t>
    </rPh>
    <rPh sb="12" eb="14">
      <t>ジギョウ</t>
    </rPh>
    <rPh sb="15" eb="16">
      <t>ナ</t>
    </rPh>
    <rPh sb="18" eb="19">
      <t>カンガ</t>
    </rPh>
    <phoneticPr fontId="5"/>
  </si>
  <si>
    <r>
      <t>新2</t>
    </r>
    <r>
      <rPr>
        <sz val="11"/>
        <rFont val="ＭＳ Ｐゴシック"/>
        <family val="3"/>
        <charset val="128"/>
      </rPr>
      <t>5-47</t>
    </r>
    <rPh sb="0" eb="1">
      <t>シン</t>
    </rPh>
    <phoneticPr fontId="5"/>
  </si>
  <si>
    <t>上記の理由から、地方自治体、民間等に委ねることができない。</t>
    <rPh sb="0" eb="2">
      <t>ジョウキ</t>
    </rPh>
    <rPh sb="3" eb="5">
      <t>リユウ</t>
    </rPh>
    <rPh sb="8" eb="10">
      <t>チホウ</t>
    </rPh>
    <rPh sb="10" eb="13">
      <t>ジチタイ</t>
    </rPh>
    <rPh sb="14" eb="16">
      <t>ミンカン</t>
    </rPh>
    <rPh sb="16" eb="17">
      <t>トウ</t>
    </rPh>
    <rPh sb="18" eb="19">
      <t>ユダ</t>
    </rPh>
    <phoneticPr fontId="5"/>
  </si>
  <si>
    <t xml:space="preserve">建設技能労働者の賃金実態調査等に関する検討業務
</t>
    <phoneticPr fontId="5"/>
  </si>
  <si>
    <t>業務費</t>
    <rPh sb="0" eb="3">
      <t>ギョウムヒ</t>
    </rPh>
    <phoneticPr fontId="5"/>
  </si>
  <si>
    <t>-</t>
    <phoneticPr fontId="5"/>
  </si>
  <si>
    <t>労働市場の実勢を反映した公共工事設計労務単価の設定に活用することができた。</t>
    <rPh sb="0" eb="2">
      <t>ロウドウ</t>
    </rPh>
    <rPh sb="2" eb="4">
      <t>シジョウ</t>
    </rPh>
    <rPh sb="5" eb="7">
      <t>ジッセイ</t>
    </rPh>
    <rPh sb="8" eb="10">
      <t>ハンエイ</t>
    </rPh>
    <rPh sb="12" eb="14">
      <t>コウキョウ</t>
    </rPh>
    <rPh sb="14" eb="16">
      <t>コウジ</t>
    </rPh>
    <rPh sb="16" eb="18">
      <t>セッケイ</t>
    </rPh>
    <rPh sb="18" eb="20">
      <t>ロウム</t>
    </rPh>
    <rPh sb="20" eb="22">
      <t>タンカ</t>
    </rPh>
    <rPh sb="23" eb="25">
      <t>セッテイ</t>
    </rPh>
    <rPh sb="26" eb="28">
      <t>カツヨウ</t>
    </rPh>
    <phoneticPr fontId="5"/>
  </si>
  <si>
    <t>　施工パッケージ型積算方式の導入等、近年の予定価格の積算の変化に対応した公共工事設計労務単価のあり方を検討する。
　また、東日本大震災級の大災害の発生時など、急激な労務費の変化が発生した際に、その変動幅を効率良く把握し、迅速に単価設定する手法を整えることで、入札不調等の混乱を防止する。</t>
    <phoneticPr fontId="5"/>
  </si>
  <si>
    <t>技能労働者の賃金に係る建設企業の意向把握等、労働市場における技能労働者の賃金動向の把握が可能となり、公共工事設計労務単価設定の際等に活用されている。</t>
    <rPh sb="0" eb="2">
      <t>ギノウ</t>
    </rPh>
    <rPh sb="2" eb="5">
      <t>ロウドウシャ</t>
    </rPh>
    <rPh sb="6" eb="8">
      <t>チンギン</t>
    </rPh>
    <rPh sb="9" eb="10">
      <t>カカ</t>
    </rPh>
    <rPh sb="11" eb="13">
      <t>ケンセツ</t>
    </rPh>
    <rPh sb="13" eb="15">
      <t>キギョウ</t>
    </rPh>
    <rPh sb="16" eb="18">
      <t>イコウ</t>
    </rPh>
    <rPh sb="18" eb="20">
      <t>ハアク</t>
    </rPh>
    <rPh sb="20" eb="21">
      <t>トウ</t>
    </rPh>
    <rPh sb="22" eb="24">
      <t>ロウドウ</t>
    </rPh>
    <rPh sb="24" eb="26">
      <t>シジョウ</t>
    </rPh>
    <rPh sb="30" eb="32">
      <t>ギノウ</t>
    </rPh>
    <rPh sb="32" eb="35">
      <t>ロウドウシャ</t>
    </rPh>
    <rPh sb="36" eb="38">
      <t>チンギン</t>
    </rPh>
    <rPh sb="38" eb="40">
      <t>ドウコウ</t>
    </rPh>
    <rPh sb="41" eb="43">
      <t>ハアク</t>
    </rPh>
    <rPh sb="44" eb="46">
      <t>カノウ</t>
    </rPh>
    <rPh sb="50" eb="52">
      <t>コウキョウ</t>
    </rPh>
    <rPh sb="52" eb="54">
      <t>コウジ</t>
    </rPh>
    <rPh sb="54" eb="56">
      <t>セッケイ</t>
    </rPh>
    <rPh sb="56" eb="58">
      <t>ロウム</t>
    </rPh>
    <rPh sb="58" eb="60">
      <t>タンカ</t>
    </rPh>
    <rPh sb="60" eb="62">
      <t>セッテイ</t>
    </rPh>
    <rPh sb="63" eb="64">
      <t>サイ</t>
    </rPh>
    <rPh sb="64" eb="65">
      <t>トウ</t>
    </rPh>
    <rPh sb="66" eb="68">
      <t>カツヨウ</t>
    </rPh>
    <phoneticPr fontId="5"/>
  </si>
  <si>
    <t>-</t>
    <phoneticPr fontId="5"/>
  </si>
  <si>
    <t>公共工事における予定価格の適正な設定のため、実勢を反映した公共工事設計労務単価の設定に資する賃金水準に関する各種統計等の集計・解析等の実施。</t>
    <phoneticPr fontId="5"/>
  </si>
  <si>
    <t>公共工事設計労務単価は、国が発注する公共工事における予定価格を積算するための単価である。本事業は、同単価について、より適切な単価設定のあり方を検討するため、国費により調査する必要がある。</t>
    <rPh sb="69" eb="70">
      <t>カタ</t>
    </rPh>
    <phoneticPr fontId="5"/>
  </si>
  <si>
    <t>本事業は平成26年度に廃止された。</t>
    <rPh sb="0" eb="1">
      <t>ホン</t>
    </rPh>
    <rPh sb="1" eb="3">
      <t>ジギョウ</t>
    </rPh>
    <rPh sb="4" eb="6">
      <t>ヘイセイ</t>
    </rPh>
    <rPh sb="8" eb="10">
      <t>ネンド</t>
    </rPh>
    <rPh sb="11" eb="13">
      <t>ハイシ</t>
    </rPh>
    <phoneticPr fontId="5"/>
  </si>
  <si>
    <t>目的以外の支出は行われていない。</t>
    <rPh sb="0" eb="2">
      <t>モクテキ</t>
    </rPh>
    <rPh sb="2" eb="4">
      <t>イガイ</t>
    </rPh>
    <rPh sb="5" eb="7">
      <t>シシュツ</t>
    </rPh>
    <rPh sb="8" eb="9">
      <t>オコナ</t>
    </rPh>
    <phoneticPr fontId="5"/>
  </si>
  <si>
    <t>見込み通りの活動が行われている。</t>
    <rPh sb="0" eb="2">
      <t>ミコ</t>
    </rPh>
    <rPh sb="3" eb="4">
      <t>ドオ</t>
    </rPh>
    <rPh sb="6" eb="8">
      <t>カツドウ</t>
    </rPh>
    <rPh sb="9" eb="10">
      <t>オコナ</t>
    </rPh>
    <phoneticPr fontId="5"/>
  </si>
  <si>
    <t>公共工事における積算の適正化のための事業であり、特定の者を受益者として想定してはいない。</t>
    <rPh sb="0" eb="2">
      <t>コウキョウ</t>
    </rPh>
    <rPh sb="2" eb="4">
      <t>コウジ</t>
    </rPh>
    <rPh sb="8" eb="10">
      <t>セキサン</t>
    </rPh>
    <rPh sb="11" eb="14">
      <t>テキセイカ</t>
    </rPh>
    <rPh sb="18" eb="20">
      <t>ジギョウ</t>
    </rPh>
    <rPh sb="24" eb="26">
      <t>トクテイ</t>
    </rPh>
    <rPh sb="27" eb="28">
      <t>モノ</t>
    </rPh>
    <rPh sb="29" eb="32">
      <t>ジュエキシャ</t>
    </rPh>
    <rPh sb="35" eb="37">
      <t>ソウテイ</t>
    </rPh>
    <phoneticPr fontId="5"/>
  </si>
  <si>
    <t>本事業における業務発注は企画競争入札を採用し、競争性の確保に努めている。</t>
    <rPh sb="0" eb="1">
      <t>ホン</t>
    </rPh>
    <rPh sb="1" eb="3">
      <t>ジギョウ</t>
    </rPh>
    <rPh sb="7" eb="9">
      <t>ギョウム</t>
    </rPh>
    <rPh sb="9" eb="11">
      <t>ハッチュウ</t>
    </rPh>
    <rPh sb="12" eb="14">
      <t>キカク</t>
    </rPh>
    <rPh sb="14" eb="16">
      <t>キョウソウ</t>
    </rPh>
    <rPh sb="16" eb="18">
      <t>ニュウサツ</t>
    </rPh>
    <rPh sb="19" eb="21">
      <t>サイヨウ</t>
    </rPh>
    <rPh sb="23" eb="26">
      <t>キョウソウセイ</t>
    </rPh>
    <rPh sb="27" eb="29">
      <t>カクホ</t>
    </rPh>
    <rPh sb="30" eb="31">
      <t>ツト</t>
    </rPh>
    <phoneticPr fontId="5"/>
  </si>
  <si>
    <t>・発注先の選定にあたっては、企画競争入札を採用することで予算執行の効率化に努めた。
・業務の実施にあたっては、調査の進捗を適宜確認するとともに、打ち合わせや完了時の検査により業務の実施状況及び成果について確認している。</t>
    <rPh sb="1" eb="4">
      <t>ハッチュウサキ</t>
    </rPh>
    <rPh sb="5" eb="7">
      <t>センテイ</t>
    </rPh>
    <rPh sb="14" eb="16">
      <t>キカク</t>
    </rPh>
    <rPh sb="16" eb="18">
      <t>キョウソウ</t>
    </rPh>
    <rPh sb="18" eb="20">
      <t>ニュウサツ</t>
    </rPh>
    <rPh sb="21" eb="23">
      <t>サイヨウ</t>
    </rPh>
    <rPh sb="28" eb="30">
      <t>ヨサン</t>
    </rPh>
    <rPh sb="30" eb="32">
      <t>シッコウ</t>
    </rPh>
    <rPh sb="33" eb="36">
      <t>コウリツカ</t>
    </rPh>
    <rPh sb="37" eb="38">
      <t>ツト</t>
    </rPh>
    <rPh sb="43" eb="45">
      <t>ギョウム</t>
    </rPh>
    <rPh sb="46" eb="48">
      <t>ジッシ</t>
    </rPh>
    <rPh sb="55" eb="57">
      <t>チョウサ</t>
    </rPh>
    <rPh sb="58" eb="60">
      <t>シンチョク</t>
    </rPh>
    <rPh sb="61" eb="63">
      <t>テキギ</t>
    </rPh>
    <rPh sb="63" eb="65">
      <t>カクニン</t>
    </rPh>
    <rPh sb="72" eb="73">
      <t>ウ</t>
    </rPh>
    <rPh sb="74" eb="75">
      <t>ア</t>
    </rPh>
    <rPh sb="78" eb="81">
      <t>カンリョウジ</t>
    </rPh>
    <rPh sb="82" eb="84">
      <t>ケンサ</t>
    </rPh>
    <rPh sb="87" eb="89">
      <t>ギョウム</t>
    </rPh>
    <rPh sb="90" eb="92">
      <t>ジッシ</t>
    </rPh>
    <rPh sb="92" eb="94">
      <t>ジョウキョウ</t>
    </rPh>
    <rPh sb="94" eb="95">
      <t>オヨ</t>
    </rPh>
    <rPh sb="96" eb="98">
      <t>セイカ</t>
    </rPh>
    <rPh sb="102" eb="104">
      <t>カクニン</t>
    </rPh>
    <phoneticPr fontId="5"/>
  </si>
  <si>
    <t>請負業務の発注に当たっては、企画競争入札により契約の相手方を選定しており、妥当なコスト水準は確保されている。</t>
    <rPh sb="0" eb="2">
      <t>ウケオイ</t>
    </rPh>
    <rPh sb="2" eb="4">
      <t>ギョウム</t>
    </rPh>
    <rPh sb="5" eb="7">
      <t>ハッチュウ</t>
    </rPh>
    <rPh sb="8" eb="9">
      <t>ア</t>
    </rPh>
    <rPh sb="14" eb="16">
      <t>キカク</t>
    </rPh>
    <rPh sb="16" eb="18">
      <t>キョウソウ</t>
    </rPh>
    <rPh sb="18" eb="20">
      <t>ニュウサツ</t>
    </rPh>
    <rPh sb="23" eb="25">
      <t>ケイヤク</t>
    </rPh>
    <rPh sb="26" eb="29">
      <t>アイテガタ</t>
    </rPh>
    <rPh sb="30" eb="32">
      <t>センテイ</t>
    </rPh>
    <rPh sb="37" eb="39">
      <t>ダトウ</t>
    </rPh>
    <rPh sb="43" eb="45">
      <t>スイジュン</t>
    </rPh>
    <rPh sb="46" eb="48">
      <t>カクホ</t>
    </rPh>
    <phoneticPr fontId="5"/>
  </si>
  <si>
    <t>請負業務の発注にあたっては企画競争入札を採用し、競争性の確保に努めている。</t>
    <rPh sb="0" eb="2">
      <t>ウケオイ</t>
    </rPh>
    <rPh sb="2" eb="4">
      <t>ギョウム</t>
    </rPh>
    <rPh sb="5" eb="7">
      <t>ハッチュウ</t>
    </rPh>
    <rPh sb="13" eb="15">
      <t>キカク</t>
    </rPh>
    <rPh sb="15" eb="17">
      <t>キョウソウ</t>
    </rPh>
    <rPh sb="17" eb="19">
      <t>ニュウサツ</t>
    </rPh>
    <rPh sb="20" eb="22">
      <t>サイヨウ</t>
    </rPh>
    <rPh sb="24" eb="27">
      <t>キョウソウセイ</t>
    </rPh>
    <rPh sb="28" eb="30">
      <t>カクホ</t>
    </rPh>
    <rPh sb="31" eb="32">
      <t>ツト</t>
    </rPh>
    <phoneticPr fontId="5"/>
  </si>
  <si>
    <t>-</t>
    <phoneticPr fontId="5"/>
  </si>
  <si>
    <t>改正　公共工事の品質確保の促進に関する法律の運用指針に示されている、公共工事における予定価格の適切な設定のため、本事業を実施する必要がある。</t>
    <phoneticPr fontId="5"/>
  </si>
  <si>
    <t>-</t>
    <phoneticPr fontId="5"/>
  </si>
  <si>
    <t>点</t>
    <rPh sb="0" eb="1">
      <t>テン</t>
    </rPh>
    <phoneticPr fontId="5"/>
  </si>
  <si>
    <t>百万円</t>
    <rPh sb="0" eb="3">
      <t>ヒャクマネン</t>
    </rPh>
    <phoneticPr fontId="5"/>
  </si>
  <si>
    <t>　近年の施工パッケージ型積算方式への移行や、使用される工種の変化等に伴う、公共工事設計労務単価の積算での使用頻度の変化等を把握し、今後の調査及び単価設定手法のあり方を検討する。加えて、近年の労働形態の変化や急激な労務費の変化等、労働市場の実態に即した調査及び単価設定のあり方を検討する。
　また、東日本大震災時等における既存の実績や最近の労務費の変化に対する対応を踏まえ、技能労働者の賃金水準の変化を迅速かつ正確に把握できる指標を抽出・分析すること等により、賃金水準の変化を迅速に反映した単価設定手法を検討する。</t>
    <phoneticPr fontId="5"/>
  </si>
  <si>
    <t>-</t>
    <phoneticPr fontId="5"/>
  </si>
  <si>
    <t>-</t>
    <phoneticPr fontId="5"/>
  </si>
  <si>
    <t>件</t>
    <rPh sb="0" eb="1">
      <t>ケン</t>
    </rPh>
    <phoneticPr fontId="5"/>
  </si>
  <si>
    <t>百万円/件</t>
    <rPh sb="0" eb="3">
      <t>ヒャクマネン</t>
    </rPh>
    <rPh sb="4" eb="5">
      <t>ケン</t>
    </rPh>
    <phoneticPr fontId="5"/>
  </si>
  <si>
    <t>9/5</t>
    <phoneticPr fontId="5"/>
  </si>
  <si>
    <t>・技能労働者の賃金水準の動向把握(25年度）
・技能労働者の賃金水準の変化を迅速に把握できる指標の抽出・分析（26年度）</t>
    <rPh sb="1" eb="3">
      <t>ギノウ</t>
    </rPh>
    <rPh sb="3" eb="6">
      <t>ロウドウシャ</t>
    </rPh>
    <rPh sb="7" eb="9">
      <t>チンギン</t>
    </rPh>
    <rPh sb="9" eb="11">
      <t>スイジュン</t>
    </rPh>
    <rPh sb="12" eb="14">
      <t>ドウコウ</t>
    </rPh>
    <rPh sb="14" eb="16">
      <t>ハアク</t>
    </rPh>
    <rPh sb="19" eb="21">
      <t>ネンド</t>
    </rPh>
    <phoneticPr fontId="5"/>
  </si>
  <si>
    <t>・技能労働者の賃金水準の動向（25年度）
・技能労働者の賃金水準の変化を迅速に把握できる指標(26年度)</t>
    <phoneticPr fontId="5"/>
  </si>
  <si>
    <t>・技能労働者の賃金水準に関する調査等（25年度）
・技能労働者の賃金水準に関する各種統計等の集計・解析（26年度）</t>
    <rPh sb="1" eb="3">
      <t>ギノウ</t>
    </rPh>
    <rPh sb="3" eb="6">
      <t>ロウドウシャ</t>
    </rPh>
    <rPh sb="17" eb="18">
      <t>トウ</t>
    </rPh>
    <phoneticPr fontId="5"/>
  </si>
  <si>
    <t>・事業執行費／賃金水準に関する調査等の
件数（25年度）　
・事業執行費／賃金水準に関する各種統計等の
集計・解析件数（26年度）　　　　　　　</t>
    <rPh sb="31" eb="33">
      <t>ジギョウ</t>
    </rPh>
    <rPh sb="33" eb="35">
      <t>シッコウ</t>
    </rPh>
    <rPh sb="35" eb="36">
      <t>ヒ</t>
    </rPh>
    <rPh sb="37" eb="39">
      <t>チンギン</t>
    </rPh>
    <rPh sb="39" eb="41">
      <t>スイジュン</t>
    </rPh>
    <rPh sb="42" eb="43">
      <t>カン</t>
    </rPh>
    <rPh sb="45" eb="47">
      <t>カクシュ</t>
    </rPh>
    <rPh sb="47" eb="49">
      <t>トウケイ</t>
    </rPh>
    <rPh sb="49" eb="50">
      <t>トウ</t>
    </rPh>
    <rPh sb="52" eb="54">
      <t>シュウケイ</t>
    </rPh>
    <rPh sb="55" eb="57">
      <t>カイセキ</t>
    </rPh>
    <rPh sb="57" eb="59">
      <t>ケンスウ</t>
    </rPh>
    <rPh sb="62" eb="64">
      <t>ネンド</t>
    </rPh>
    <phoneticPr fontId="5"/>
  </si>
  <si>
    <t>3/2</t>
    <phoneticPr fontId="5"/>
  </si>
  <si>
    <t>（一社）日本総合研究所</t>
    <phoneticPr fontId="5"/>
  </si>
  <si>
    <t>A.（一社）日本総合研究所</t>
    <phoneticPr fontId="5"/>
  </si>
  <si>
    <t>終了予定</t>
  </si>
  <si>
    <t>本事業は平成26年度に廃止された。</t>
    <phoneticPr fontId="5"/>
  </si>
  <si>
    <t>予定通り終了</t>
  </si>
  <si>
    <t>予定通り終了</t>
    <rPh sb="0" eb="3">
      <t>ヨテイドオ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</si>
</sst>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105686</xdr:colOff>
      <xdr:row>144</xdr:row>
      <xdr:rowOff>80596</xdr:rowOff>
    </xdr:from>
    <xdr:to>
      <xdr:col>12</xdr:col>
      <xdr:colOff>136316</xdr:colOff>
      <xdr:row>145</xdr:row>
      <xdr:rowOff>256441</xdr:rowOff>
    </xdr:to>
    <xdr:sp macro="" textlink="">
      <xdr:nvSpPr>
        <xdr:cNvPr id="6" name="テキスト ボックス 5"/>
        <xdr:cNvSpPr txBox="1"/>
      </xdr:nvSpPr>
      <xdr:spPr>
        <a:xfrm>
          <a:off x="1387898" y="48540865"/>
          <a:ext cx="946495" cy="527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algn="ctr"/>
          <a:r>
            <a:rPr kumimoji="1" lang="ja-JP" altLang="en-US" sz="900"/>
            <a:t>９百万円</a:t>
          </a:r>
          <a:endParaRPr kumimoji="1" lang="en-US" altLang="ja-JP" sz="900"/>
        </a:p>
      </xdr:txBody>
    </xdr:sp>
    <xdr:clientData/>
  </xdr:twoCellAnchor>
  <xdr:twoCellAnchor>
    <xdr:from>
      <xdr:col>23</xdr:col>
      <xdr:colOff>1344</xdr:colOff>
      <xdr:row>143</xdr:row>
      <xdr:rowOff>335523</xdr:rowOff>
    </xdr:from>
    <xdr:to>
      <xdr:col>31</xdr:col>
      <xdr:colOff>49696</xdr:colOff>
      <xdr:row>146</xdr:row>
      <xdr:rowOff>11206</xdr:rowOff>
    </xdr:to>
    <xdr:sp macro="" textlink="">
      <xdr:nvSpPr>
        <xdr:cNvPr id="7" name="テキスト ボックス 6"/>
        <xdr:cNvSpPr txBox="1"/>
      </xdr:nvSpPr>
      <xdr:spPr>
        <a:xfrm>
          <a:off x="4125109" y="48588052"/>
          <a:ext cx="1482705" cy="717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（一社）日本総合研究所</a:t>
          </a:r>
          <a:endParaRPr kumimoji="1" lang="en-US" altLang="ja-JP" sz="900"/>
        </a:p>
        <a:p>
          <a:pPr algn="ctr"/>
          <a:endParaRPr kumimoji="1" lang="en-US" altLang="ja-JP" sz="900"/>
        </a:p>
        <a:p>
          <a:pPr algn="ctr"/>
          <a:r>
            <a:rPr kumimoji="1" lang="ja-JP" altLang="en-US" sz="900"/>
            <a:t>９百万円</a:t>
          </a:r>
        </a:p>
      </xdr:txBody>
    </xdr:sp>
    <xdr:clientData/>
  </xdr:twoCellAnchor>
  <xdr:twoCellAnchor>
    <xdr:from>
      <xdr:col>33</xdr:col>
      <xdr:colOff>30900</xdr:colOff>
      <xdr:row>143</xdr:row>
      <xdr:rowOff>199968</xdr:rowOff>
    </xdr:from>
    <xdr:to>
      <xdr:col>48</xdr:col>
      <xdr:colOff>173588</xdr:colOff>
      <xdr:row>146</xdr:row>
      <xdr:rowOff>209458</xdr:rowOff>
    </xdr:to>
    <xdr:grpSp>
      <xdr:nvGrpSpPr>
        <xdr:cNvPr id="9" name="グループ化 8"/>
        <xdr:cNvGrpSpPr/>
      </xdr:nvGrpSpPr>
      <xdr:grpSpPr>
        <a:xfrm>
          <a:off x="6736500" y="33689868"/>
          <a:ext cx="3190688" cy="1076290"/>
          <a:chOff x="7023100" y="52624386"/>
          <a:chExt cx="2832100" cy="760037"/>
        </a:xfrm>
      </xdr:grpSpPr>
      <xdr:sp macro="" textlink="">
        <xdr:nvSpPr>
          <xdr:cNvPr id="10" name="大かっこ 9"/>
          <xdr:cNvSpPr/>
        </xdr:nvSpPr>
        <xdr:spPr>
          <a:xfrm>
            <a:off x="7023100" y="52624386"/>
            <a:ext cx="2832100" cy="717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161380" y="52814442"/>
            <a:ext cx="2503996" cy="5699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賃金水準に関する各種統計等の集計・解析等の実施。</a:t>
            </a:r>
          </a:p>
        </xdr:txBody>
      </xdr:sp>
    </xdr:grpSp>
    <xdr:clientData/>
  </xdr:twoCellAnchor>
  <xdr:twoCellAnchor>
    <xdr:from>
      <xdr:col>12</xdr:col>
      <xdr:colOff>136316</xdr:colOff>
      <xdr:row>144</xdr:row>
      <xdr:rowOff>344365</xdr:rowOff>
    </xdr:from>
    <xdr:to>
      <xdr:col>23</xdr:col>
      <xdr:colOff>1344</xdr:colOff>
      <xdr:row>144</xdr:row>
      <xdr:rowOff>349211</xdr:rowOff>
    </xdr:to>
    <xdr:cxnSp macro="">
      <xdr:nvCxnSpPr>
        <xdr:cNvPr id="12" name="直線コネクタ 11"/>
        <xdr:cNvCxnSpPr>
          <a:stCxn id="6" idx="3"/>
          <a:endCxn id="7" idx="1"/>
        </xdr:cNvCxnSpPr>
      </xdr:nvCxnSpPr>
      <xdr:spPr>
        <a:xfrm>
          <a:off x="2334393" y="48804634"/>
          <a:ext cx="1879932" cy="4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76280</xdr:colOff>
      <xdr:row>143</xdr:row>
      <xdr:rowOff>60150</xdr:rowOff>
    </xdr:from>
    <xdr:to>
      <xdr:col>28</xdr:col>
      <xdr:colOff>36635</xdr:colOff>
      <xdr:row>143</xdr:row>
      <xdr:rowOff>279659</xdr:rowOff>
    </xdr:to>
    <xdr:sp macro="" textlink="">
      <xdr:nvSpPr>
        <xdr:cNvPr id="22" name="テキスト ボックス 21"/>
        <xdr:cNvSpPr txBox="1"/>
      </xdr:nvSpPr>
      <xdr:spPr>
        <a:xfrm>
          <a:off x="4020751" y="48312679"/>
          <a:ext cx="1036119" cy="219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企画競争入札</a:t>
          </a:r>
          <a:r>
            <a:rPr kumimoji="1" lang="en-US" altLang="ja-JP" sz="900"/>
            <a:t>】</a:t>
          </a:r>
        </a:p>
      </xdr:txBody>
    </xdr:sp>
    <xdr:clientData/>
  </xdr:twoCellAnchor>
  <xdr:twoCellAnchor>
    <xdr:from>
      <xdr:col>6</xdr:col>
      <xdr:colOff>111449</xdr:colOff>
      <xdr:row>142</xdr:row>
      <xdr:rowOff>271093</xdr:rowOff>
    </xdr:from>
    <xdr:to>
      <xdr:col>17</xdr:col>
      <xdr:colOff>58616</xdr:colOff>
      <xdr:row>144</xdr:row>
      <xdr:rowOff>21978</xdr:rowOff>
    </xdr:to>
    <xdr:sp macro="" textlink="">
      <xdr:nvSpPr>
        <xdr:cNvPr id="13" name="テキスト ボックス 12"/>
        <xdr:cNvSpPr txBox="1"/>
      </xdr:nvSpPr>
      <xdr:spPr>
        <a:xfrm>
          <a:off x="1210487" y="48027978"/>
          <a:ext cx="1962071" cy="454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t>A.【</a:t>
          </a:r>
          <a:r>
            <a:rPr kumimoji="1" lang="ja-JP" altLang="en-US" sz="900"/>
            <a:t>建設技能労働者の賃金実態調査等に関する検討業務</a:t>
          </a:r>
          <a:r>
            <a:rPr kumimoji="1" lang="en-US" altLang="ja-JP" sz="900"/>
            <a:t>】</a:t>
          </a:r>
        </a:p>
      </xdr:txBody>
    </xdr:sp>
    <xdr:clientData/>
  </xdr:twoCellAnchor>
  <xdr:twoCellAnchor>
    <xdr:from>
      <xdr:col>6</xdr:col>
      <xdr:colOff>102577</xdr:colOff>
      <xdr:row>146</xdr:row>
      <xdr:rowOff>117257</xdr:rowOff>
    </xdr:from>
    <xdr:to>
      <xdr:col>16</xdr:col>
      <xdr:colOff>134569</xdr:colOff>
      <xdr:row>148</xdr:row>
      <xdr:rowOff>21828</xdr:rowOff>
    </xdr:to>
    <xdr:grpSp>
      <xdr:nvGrpSpPr>
        <xdr:cNvPr id="14" name="グループ化 13"/>
        <xdr:cNvGrpSpPr/>
      </xdr:nvGrpSpPr>
      <xdr:grpSpPr>
        <a:xfrm>
          <a:off x="1321777" y="34673957"/>
          <a:ext cx="2063992" cy="615771"/>
          <a:chOff x="7023100" y="52443035"/>
          <a:chExt cx="2858319" cy="649013"/>
        </a:xfrm>
      </xdr:grpSpPr>
      <xdr:sp macro="" textlink="">
        <xdr:nvSpPr>
          <xdr:cNvPr id="15" name="大かっこ 1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255818" y="52468577"/>
            <a:ext cx="2442041"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業務の企画立案、進捗管理・指導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106"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1" t="s">
        <v>424</v>
      </c>
      <c r="AR2" s="691"/>
      <c r="AS2" s="63" t="str">
        <f>IF(OR(AQ2="　", AQ2=""), "", "-")</f>
        <v/>
      </c>
      <c r="AT2" s="692">
        <v>336</v>
      </c>
      <c r="AU2" s="692"/>
      <c r="AV2" s="64"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426</v>
      </c>
      <c r="AK3" s="650"/>
      <c r="AL3" s="650"/>
      <c r="AM3" s="650"/>
      <c r="AN3" s="650"/>
      <c r="AO3" s="650"/>
      <c r="AP3" s="650"/>
      <c r="AQ3" s="650"/>
      <c r="AR3" s="650"/>
      <c r="AS3" s="650"/>
      <c r="AT3" s="650"/>
      <c r="AU3" s="650"/>
      <c r="AV3" s="650"/>
      <c r="AW3" s="650"/>
      <c r="AX3" s="36" t="s">
        <v>91</v>
      </c>
    </row>
    <row r="4" spans="1:50" ht="24.75" customHeight="1" x14ac:dyDescent="0.15">
      <c r="A4" s="466" t="s">
        <v>30</v>
      </c>
      <c r="B4" s="467"/>
      <c r="C4" s="467"/>
      <c r="D4" s="467"/>
      <c r="E4" s="467"/>
      <c r="F4" s="467"/>
      <c r="G4" s="440" t="s">
        <v>427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428</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4" t="s">
        <v>95</v>
      </c>
      <c r="H5" s="626"/>
      <c r="I5" s="626"/>
      <c r="J5" s="626"/>
      <c r="K5" s="626"/>
      <c r="L5" s="626"/>
      <c r="M5" s="665" t="s">
        <v>92</v>
      </c>
      <c r="N5" s="666"/>
      <c r="O5" s="666"/>
      <c r="P5" s="666"/>
      <c r="Q5" s="666"/>
      <c r="R5" s="667"/>
      <c r="S5" s="625" t="s">
        <v>97</v>
      </c>
      <c r="T5" s="626"/>
      <c r="U5" s="626"/>
      <c r="V5" s="626"/>
      <c r="W5" s="626"/>
      <c r="X5" s="627"/>
      <c r="Y5" s="457" t="s">
        <v>3</v>
      </c>
      <c r="Z5" s="458"/>
      <c r="AA5" s="458"/>
      <c r="AB5" s="458"/>
      <c r="AC5" s="458"/>
      <c r="AD5" s="459"/>
      <c r="AE5" s="460" t="s">
        <v>429</v>
      </c>
      <c r="AF5" s="461"/>
      <c r="AG5" s="461"/>
      <c r="AH5" s="461"/>
      <c r="AI5" s="461"/>
      <c r="AJ5" s="461"/>
      <c r="AK5" s="461"/>
      <c r="AL5" s="461"/>
      <c r="AM5" s="461"/>
      <c r="AN5" s="461"/>
      <c r="AO5" s="461"/>
      <c r="AP5" s="462"/>
      <c r="AQ5" s="463" t="s">
        <v>430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431</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432</v>
      </c>
      <c r="H7" s="496"/>
      <c r="I7" s="496"/>
      <c r="J7" s="496"/>
      <c r="K7" s="496"/>
      <c r="L7" s="496"/>
      <c r="M7" s="496"/>
      <c r="N7" s="496"/>
      <c r="O7" s="496"/>
      <c r="P7" s="496"/>
      <c r="Q7" s="496"/>
      <c r="R7" s="496"/>
      <c r="S7" s="496"/>
      <c r="T7" s="496"/>
      <c r="U7" s="496"/>
      <c r="V7" s="318"/>
      <c r="W7" s="318"/>
      <c r="X7" s="318"/>
      <c r="Y7" s="497" t="s">
        <v>5</v>
      </c>
      <c r="Z7" s="388"/>
      <c r="AA7" s="388"/>
      <c r="AB7" s="388"/>
      <c r="AC7" s="388"/>
      <c r="AD7" s="390"/>
      <c r="AE7" s="498" t="s">
        <v>432</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88" t="s">
        <v>26</v>
      </c>
      <c r="B9" s="189"/>
      <c r="C9" s="189"/>
      <c r="D9" s="189"/>
      <c r="E9" s="189"/>
      <c r="F9" s="189"/>
      <c r="G9" s="190" t="s">
        <v>445</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97.5" customHeight="1" x14ac:dyDescent="0.15">
      <c r="A10" s="188" t="s">
        <v>36</v>
      </c>
      <c r="B10" s="189"/>
      <c r="C10" s="189"/>
      <c r="D10" s="189"/>
      <c r="E10" s="189"/>
      <c r="F10" s="189"/>
      <c r="G10" s="190" t="s">
        <v>463</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6</v>
      </c>
      <c r="B11" s="189"/>
      <c r="C11" s="189"/>
      <c r="D11" s="189"/>
      <c r="E11" s="189"/>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10"/>
    </row>
    <row r="13" spans="1:50" ht="21" customHeight="1" x14ac:dyDescent="0.15">
      <c r="A13" s="409"/>
      <c r="B13" s="410"/>
      <c r="C13" s="410"/>
      <c r="D13" s="410"/>
      <c r="E13" s="410"/>
      <c r="F13" s="411"/>
      <c r="G13" s="511" t="s">
        <v>7</v>
      </c>
      <c r="H13" s="512"/>
      <c r="I13" s="517" t="s">
        <v>8</v>
      </c>
      <c r="J13" s="518"/>
      <c r="K13" s="518"/>
      <c r="L13" s="518"/>
      <c r="M13" s="518"/>
      <c r="N13" s="518"/>
      <c r="O13" s="519"/>
      <c r="P13" s="179" t="s">
        <v>460</v>
      </c>
      <c r="Q13" s="180"/>
      <c r="R13" s="180"/>
      <c r="S13" s="180"/>
      <c r="T13" s="180"/>
      <c r="U13" s="180"/>
      <c r="V13" s="181"/>
      <c r="W13" s="179">
        <v>10</v>
      </c>
      <c r="X13" s="180"/>
      <c r="Y13" s="180"/>
      <c r="Z13" s="180"/>
      <c r="AA13" s="180"/>
      <c r="AB13" s="180"/>
      <c r="AC13" s="181"/>
      <c r="AD13" s="179">
        <v>10</v>
      </c>
      <c r="AE13" s="180"/>
      <c r="AF13" s="180"/>
      <c r="AG13" s="180"/>
      <c r="AH13" s="180"/>
      <c r="AI13" s="180"/>
      <c r="AJ13" s="181"/>
      <c r="AK13" s="179" t="s">
        <v>465</v>
      </c>
      <c r="AL13" s="180"/>
      <c r="AM13" s="180"/>
      <c r="AN13" s="180"/>
      <c r="AO13" s="180"/>
      <c r="AP13" s="180"/>
      <c r="AQ13" s="181"/>
      <c r="AR13" s="193"/>
      <c r="AS13" s="194"/>
      <c r="AT13" s="194"/>
      <c r="AU13" s="194"/>
      <c r="AV13" s="194"/>
      <c r="AW13" s="194"/>
      <c r="AX13" s="195"/>
    </row>
    <row r="14" spans="1:50" ht="21" customHeight="1" x14ac:dyDescent="0.15">
      <c r="A14" s="409"/>
      <c r="B14" s="410"/>
      <c r="C14" s="410"/>
      <c r="D14" s="410"/>
      <c r="E14" s="410"/>
      <c r="F14" s="411"/>
      <c r="G14" s="513"/>
      <c r="H14" s="514"/>
      <c r="I14" s="183" t="s">
        <v>9</v>
      </c>
      <c r="J14" s="184"/>
      <c r="K14" s="184"/>
      <c r="L14" s="184"/>
      <c r="M14" s="184"/>
      <c r="N14" s="184"/>
      <c r="O14" s="185"/>
      <c r="P14" s="179" t="s">
        <v>460</v>
      </c>
      <c r="Q14" s="180"/>
      <c r="R14" s="180"/>
      <c r="S14" s="180"/>
      <c r="T14" s="180"/>
      <c r="U14" s="180"/>
      <c r="V14" s="181"/>
      <c r="W14" s="179" t="s">
        <v>460</v>
      </c>
      <c r="X14" s="180"/>
      <c r="Y14" s="180"/>
      <c r="Z14" s="180"/>
      <c r="AA14" s="180"/>
      <c r="AB14" s="180"/>
      <c r="AC14" s="181"/>
      <c r="AD14" s="179" t="s">
        <v>460</v>
      </c>
      <c r="AE14" s="180"/>
      <c r="AF14" s="180"/>
      <c r="AG14" s="180"/>
      <c r="AH14" s="180"/>
      <c r="AI14" s="180"/>
      <c r="AJ14" s="181"/>
      <c r="AK14" s="179" t="s">
        <v>460</v>
      </c>
      <c r="AL14" s="180"/>
      <c r="AM14" s="180"/>
      <c r="AN14" s="180"/>
      <c r="AO14" s="180"/>
      <c r="AP14" s="180"/>
      <c r="AQ14" s="181"/>
      <c r="AR14" s="186"/>
      <c r="AS14" s="186"/>
      <c r="AT14" s="186"/>
      <c r="AU14" s="186"/>
      <c r="AV14" s="186"/>
      <c r="AW14" s="186"/>
      <c r="AX14" s="187"/>
    </row>
    <row r="15" spans="1:50" ht="21" customHeight="1" x14ac:dyDescent="0.15">
      <c r="A15" s="409"/>
      <c r="B15" s="410"/>
      <c r="C15" s="410"/>
      <c r="D15" s="410"/>
      <c r="E15" s="410"/>
      <c r="F15" s="411"/>
      <c r="G15" s="513"/>
      <c r="H15" s="514"/>
      <c r="I15" s="183" t="s">
        <v>62</v>
      </c>
      <c r="J15" s="437"/>
      <c r="K15" s="437"/>
      <c r="L15" s="437"/>
      <c r="M15" s="437"/>
      <c r="N15" s="437"/>
      <c r="O15" s="438"/>
      <c r="P15" s="179" t="s">
        <v>460</v>
      </c>
      <c r="Q15" s="180"/>
      <c r="R15" s="180"/>
      <c r="S15" s="180"/>
      <c r="T15" s="180"/>
      <c r="U15" s="180"/>
      <c r="V15" s="181"/>
      <c r="W15" s="179" t="s">
        <v>460</v>
      </c>
      <c r="X15" s="180"/>
      <c r="Y15" s="180"/>
      <c r="Z15" s="180"/>
      <c r="AA15" s="180"/>
      <c r="AB15" s="180"/>
      <c r="AC15" s="181"/>
      <c r="AD15" s="179" t="s">
        <v>460</v>
      </c>
      <c r="AE15" s="180"/>
      <c r="AF15" s="180"/>
      <c r="AG15" s="180"/>
      <c r="AH15" s="180"/>
      <c r="AI15" s="180"/>
      <c r="AJ15" s="181"/>
      <c r="AK15" s="179" t="s">
        <v>460</v>
      </c>
      <c r="AL15" s="180"/>
      <c r="AM15" s="180"/>
      <c r="AN15" s="180"/>
      <c r="AO15" s="180"/>
      <c r="AP15" s="180"/>
      <c r="AQ15" s="181"/>
      <c r="AR15" s="179" t="s">
        <v>460</v>
      </c>
      <c r="AS15" s="180"/>
      <c r="AT15" s="180"/>
      <c r="AU15" s="180"/>
      <c r="AV15" s="180"/>
      <c r="AW15" s="180"/>
      <c r="AX15" s="182"/>
    </row>
    <row r="16" spans="1:50" ht="21" customHeight="1" x14ac:dyDescent="0.15">
      <c r="A16" s="409"/>
      <c r="B16" s="410"/>
      <c r="C16" s="410"/>
      <c r="D16" s="410"/>
      <c r="E16" s="410"/>
      <c r="F16" s="411"/>
      <c r="G16" s="513"/>
      <c r="H16" s="514"/>
      <c r="I16" s="183" t="s">
        <v>63</v>
      </c>
      <c r="J16" s="437"/>
      <c r="K16" s="437"/>
      <c r="L16" s="437"/>
      <c r="M16" s="437"/>
      <c r="N16" s="437"/>
      <c r="O16" s="438"/>
      <c r="P16" s="179" t="s">
        <v>460</v>
      </c>
      <c r="Q16" s="180"/>
      <c r="R16" s="180"/>
      <c r="S16" s="180"/>
      <c r="T16" s="180"/>
      <c r="U16" s="180"/>
      <c r="V16" s="181"/>
      <c r="W16" s="179" t="s">
        <v>460</v>
      </c>
      <c r="X16" s="180"/>
      <c r="Y16" s="180"/>
      <c r="Z16" s="180"/>
      <c r="AA16" s="180"/>
      <c r="AB16" s="180"/>
      <c r="AC16" s="181"/>
      <c r="AD16" s="179" t="s">
        <v>460</v>
      </c>
      <c r="AE16" s="180"/>
      <c r="AF16" s="180"/>
      <c r="AG16" s="180"/>
      <c r="AH16" s="180"/>
      <c r="AI16" s="180"/>
      <c r="AJ16" s="181"/>
      <c r="AK16" s="179" t="s">
        <v>460</v>
      </c>
      <c r="AL16" s="180"/>
      <c r="AM16" s="180"/>
      <c r="AN16" s="180"/>
      <c r="AO16" s="180"/>
      <c r="AP16" s="180"/>
      <c r="AQ16" s="181"/>
      <c r="AR16" s="488"/>
      <c r="AS16" s="489"/>
      <c r="AT16" s="489"/>
      <c r="AU16" s="489"/>
      <c r="AV16" s="489"/>
      <c r="AW16" s="489"/>
      <c r="AX16" s="490"/>
    </row>
    <row r="17" spans="1:50" ht="24.75" customHeight="1" x14ac:dyDescent="0.15">
      <c r="A17" s="409"/>
      <c r="B17" s="410"/>
      <c r="C17" s="410"/>
      <c r="D17" s="410"/>
      <c r="E17" s="410"/>
      <c r="F17" s="411"/>
      <c r="G17" s="513"/>
      <c r="H17" s="514"/>
      <c r="I17" s="183" t="s">
        <v>61</v>
      </c>
      <c r="J17" s="184"/>
      <c r="K17" s="184"/>
      <c r="L17" s="184"/>
      <c r="M17" s="184"/>
      <c r="N17" s="184"/>
      <c r="O17" s="185"/>
      <c r="P17" s="179" t="s">
        <v>460</v>
      </c>
      <c r="Q17" s="180"/>
      <c r="R17" s="180"/>
      <c r="S17" s="180"/>
      <c r="T17" s="180"/>
      <c r="U17" s="180"/>
      <c r="V17" s="181"/>
      <c r="W17" s="179" t="s">
        <v>460</v>
      </c>
      <c r="X17" s="180"/>
      <c r="Y17" s="180"/>
      <c r="Z17" s="180"/>
      <c r="AA17" s="180"/>
      <c r="AB17" s="180"/>
      <c r="AC17" s="181"/>
      <c r="AD17" s="179" t="s">
        <v>460</v>
      </c>
      <c r="AE17" s="180"/>
      <c r="AF17" s="180"/>
      <c r="AG17" s="180"/>
      <c r="AH17" s="180"/>
      <c r="AI17" s="180"/>
      <c r="AJ17" s="181"/>
      <c r="AK17" s="179" t="s">
        <v>460</v>
      </c>
      <c r="AL17" s="180"/>
      <c r="AM17" s="180"/>
      <c r="AN17" s="180"/>
      <c r="AO17" s="180"/>
      <c r="AP17" s="180"/>
      <c r="AQ17" s="181"/>
      <c r="AR17" s="491"/>
      <c r="AS17" s="491"/>
      <c r="AT17" s="491"/>
      <c r="AU17" s="491"/>
      <c r="AV17" s="491"/>
      <c r="AW17" s="491"/>
      <c r="AX17" s="492"/>
    </row>
    <row r="18" spans="1:50" ht="24.75" customHeight="1" x14ac:dyDescent="0.15">
      <c r="A18" s="409"/>
      <c r="B18" s="410"/>
      <c r="C18" s="410"/>
      <c r="D18" s="410"/>
      <c r="E18" s="410"/>
      <c r="F18" s="411"/>
      <c r="G18" s="515"/>
      <c r="H18" s="516"/>
      <c r="I18" s="637" t="s">
        <v>22</v>
      </c>
      <c r="J18" s="638"/>
      <c r="K18" s="638"/>
      <c r="L18" s="638"/>
      <c r="M18" s="638"/>
      <c r="N18" s="638"/>
      <c r="O18" s="639"/>
      <c r="P18" s="659">
        <f>SUM(P13:V17)</f>
        <v>0</v>
      </c>
      <c r="Q18" s="660"/>
      <c r="R18" s="660"/>
      <c r="S18" s="660"/>
      <c r="T18" s="660"/>
      <c r="U18" s="660"/>
      <c r="V18" s="661"/>
      <c r="W18" s="659">
        <f>SUM(W13:AC17)</f>
        <v>10</v>
      </c>
      <c r="X18" s="660"/>
      <c r="Y18" s="660"/>
      <c r="Z18" s="660"/>
      <c r="AA18" s="660"/>
      <c r="AB18" s="660"/>
      <c r="AC18" s="661"/>
      <c r="AD18" s="659">
        <f>SUM(AD13:AJ17)</f>
        <v>10</v>
      </c>
      <c r="AE18" s="660"/>
      <c r="AF18" s="660"/>
      <c r="AG18" s="660"/>
      <c r="AH18" s="660"/>
      <c r="AI18" s="660"/>
      <c r="AJ18" s="661"/>
      <c r="AK18" s="659">
        <f>SUM(AK13:AQ17)</f>
        <v>0</v>
      </c>
      <c r="AL18" s="660"/>
      <c r="AM18" s="660"/>
      <c r="AN18" s="660"/>
      <c r="AO18" s="660"/>
      <c r="AP18" s="660"/>
      <c r="AQ18" s="661"/>
      <c r="AR18" s="659">
        <f>SUM(AR13:AX17)</f>
        <v>0</v>
      </c>
      <c r="AS18" s="660"/>
      <c r="AT18" s="660"/>
      <c r="AU18" s="660"/>
      <c r="AV18" s="660"/>
      <c r="AW18" s="660"/>
      <c r="AX18" s="662"/>
    </row>
    <row r="19" spans="1:50" ht="24.75" customHeight="1" x14ac:dyDescent="0.15">
      <c r="A19" s="409"/>
      <c r="B19" s="410"/>
      <c r="C19" s="410"/>
      <c r="D19" s="410"/>
      <c r="E19" s="410"/>
      <c r="F19" s="411"/>
      <c r="G19" s="657" t="s">
        <v>10</v>
      </c>
      <c r="H19" s="658"/>
      <c r="I19" s="658"/>
      <c r="J19" s="658"/>
      <c r="K19" s="658"/>
      <c r="L19" s="658"/>
      <c r="M19" s="658"/>
      <c r="N19" s="658"/>
      <c r="O19" s="658"/>
      <c r="P19" s="179" t="s">
        <v>460</v>
      </c>
      <c r="Q19" s="180"/>
      <c r="R19" s="180"/>
      <c r="S19" s="180"/>
      <c r="T19" s="180"/>
      <c r="U19" s="180"/>
      <c r="V19" s="181"/>
      <c r="W19" s="179">
        <v>3</v>
      </c>
      <c r="X19" s="180"/>
      <c r="Y19" s="180"/>
      <c r="Z19" s="180"/>
      <c r="AA19" s="180"/>
      <c r="AB19" s="180"/>
      <c r="AC19" s="181"/>
      <c r="AD19" s="179">
        <v>9</v>
      </c>
      <c r="AE19" s="180"/>
      <c r="AF19" s="180"/>
      <c r="AG19" s="180"/>
      <c r="AH19" s="180"/>
      <c r="AI19" s="180"/>
      <c r="AJ19" s="181"/>
      <c r="AK19" s="635"/>
      <c r="AL19" s="635"/>
      <c r="AM19" s="635"/>
      <c r="AN19" s="635"/>
      <c r="AO19" s="635"/>
      <c r="AP19" s="635"/>
      <c r="AQ19" s="635"/>
      <c r="AR19" s="635"/>
      <c r="AS19" s="635"/>
      <c r="AT19" s="635"/>
      <c r="AU19" s="635"/>
      <c r="AV19" s="635"/>
      <c r="AW19" s="635"/>
      <c r="AX19" s="636"/>
    </row>
    <row r="20" spans="1:50" ht="24.75" customHeight="1" x14ac:dyDescent="0.15">
      <c r="A20" s="505"/>
      <c r="B20" s="506"/>
      <c r="C20" s="506"/>
      <c r="D20" s="506"/>
      <c r="E20" s="506"/>
      <c r="F20" s="507"/>
      <c r="G20" s="657" t="s">
        <v>11</v>
      </c>
      <c r="H20" s="658"/>
      <c r="I20" s="658"/>
      <c r="J20" s="658"/>
      <c r="K20" s="658"/>
      <c r="L20" s="658"/>
      <c r="M20" s="658"/>
      <c r="N20" s="658"/>
      <c r="O20" s="658"/>
      <c r="P20" s="663" t="str">
        <f>IF(P18=0, "-", P19/P18)</f>
        <v>-</v>
      </c>
      <c r="Q20" s="663"/>
      <c r="R20" s="663"/>
      <c r="S20" s="663"/>
      <c r="T20" s="663"/>
      <c r="U20" s="663"/>
      <c r="V20" s="663"/>
      <c r="W20" s="663">
        <f>IF(W18=0, "-", W19/W18)</f>
        <v>0.3</v>
      </c>
      <c r="X20" s="663"/>
      <c r="Y20" s="663"/>
      <c r="Z20" s="663"/>
      <c r="AA20" s="663"/>
      <c r="AB20" s="663"/>
      <c r="AC20" s="663"/>
      <c r="AD20" s="663">
        <f>IF(AD18=0, "-", AD19/AD18)</f>
        <v>0.9</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62"/>
      <c r="AU22" s="75"/>
      <c r="AV22" s="75"/>
      <c r="AW22" s="76" t="s">
        <v>359</v>
      </c>
      <c r="AX22" s="77"/>
    </row>
    <row r="23" spans="1:50" ht="28.35" customHeight="1" x14ac:dyDescent="0.15">
      <c r="A23" s="134"/>
      <c r="B23" s="132"/>
      <c r="C23" s="132"/>
      <c r="D23" s="132"/>
      <c r="E23" s="132"/>
      <c r="F23" s="133"/>
      <c r="G23" s="78" t="s">
        <v>469</v>
      </c>
      <c r="H23" s="79"/>
      <c r="I23" s="79"/>
      <c r="J23" s="79"/>
      <c r="K23" s="79"/>
      <c r="L23" s="79"/>
      <c r="M23" s="79"/>
      <c r="N23" s="79"/>
      <c r="O23" s="80"/>
      <c r="P23" s="78" t="s">
        <v>470</v>
      </c>
      <c r="Q23" s="318"/>
      <c r="R23" s="318"/>
      <c r="S23" s="318"/>
      <c r="T23" s="318"/>
      <c r="U23" s="318"/>
      <c r="V23" s="318"/>
      <c r="W23" s="318"/>
      <c r="X23" s="319"/>
      <c r="Y23" s="233" t="s">
        <v>14</v>
      </c>
      <c r="Z23" s="234"/>
      <c r="AA23" s="235"/>
      <c r="AB23" s="171" t="s">
        <v>461</v>
      </c>
      <c r="AC23" s="172"/>
      <c r="AD23" s="172"/>
      <c r="AE23" s="92" t="s">
        <v>443</v>
      </c>
      <c r="AF23" s="93"/>
      <c r="AG23" s="93"/>
      <c r="AH23" s="93"/>
      <c r="AI23" s="94"/>
      <c r="AJ23" s="92">
        <v>1</v>
      </c>
      <c r="AK23" s="93"/>
      <c r="AL23" s="93"/>
      <c r="AM23" s="93"/>
      <c r="AN23" s="94"/>
      <c r="AO23" s="92">
        <v>2</v>
      </c>
      <c r="AP23" s="93"/>
      <c r="AQ23" s="93"/>
      <c r="AR23" s="93"/>
      <c r="AS23" s="94"/>
      <c r="AT23" s="199"/>
      <c r="AU23" s="199"/>
      <c r="AV23" s="199"/>
      <c r="AW23" s="199"/>
      <c r="AX23" s="200"/>
    </row>
    <row r="24" spans="1:50" ht="28.35" customHeight="1" x14ac:dyDescent="0.15">
      <c r="A24" s="135"/>
      <c r="B24" s="136"/>
      <c r="C24" s="136"/>
      <c r="D24" s="136"/>
      <c r="E24" s="136"/>
      <c r="F24" s="137"/>
      <c r="G24" s="81"/>
      <c r="H24" s="82"/>
      <c r="I24" s="82"/>
      <c r="J24" s="82"/>
      <c r="K24" s="82"/>
      <c r="L24" s="82"/>
      <c r="M24" s="82"/>
      <c r="N24" s="82"/>
      <c r="O24" s="83"/>
      <c r="P24" s="320"/>
      <c r="Q24" s="321"/>
      <c r="R24" s="321"/>
      <c r="S24" s="321"/>
      <c r="T24" s="321"/>
      <c r="U24" s="321"/>
      <c r="V24" s="321"/>
      <c r="W24" s="321"/>
      <c r="X24" s="322"/>
      <c r="Y24" s="143" t="s">
        <v>65</v>
      </c>
      <c r="Z24" s="88"/>
      <c r="AA24" s="89"/>
      <c r="AB24" s="201" t="s">
        <v>461</v>
      </c>
      <c r="AC24" s="202"/>
      <c r="AD24" s="202"/>
      <c r="AE24" s="92" t="s">
        <v>443</v>
      </c>
      <c r="AF24" s="93"/>
      <c r="AG24" s="93"/>
      <c r="AH24" s="93"/>
      <c r="AI24" s="94"/>
      <c r="AJ24" s="92">
        <v>1</v>
      </c>
      <c r="AK24" s="93"/>
      <c r="AL24" s="93"/>
      <c r="AM24" s="93"/>
      <c r="AN24" s="94"/>
      <c r="AO24" s="92">
        <v>2</v>
      </c>
      <c r="AP24" s="93"/>
      <c r="AQ24" s="93"/>
      <c r="AR24" s="93"/>
      <c r="AS24" s="94"/>
      <c r="AT24" s="92" t="s">
        <v>443</v>
      </c>
      <c r="AU24" s="93"/>
      <c r="AV24" s="93"/>
      <c r="AW24" s="93"/>
      <c r="AX24" s="361"/>
    </row>
    <row r="25" spans="1:50" ht="28.35" customHeight="1" x14ac:dyDescent="0.15">
      <c r="A25" s="138"/>
      <c r="B25" s="139"/>
      <c r="C25" s="139"/>
      <c r="D25" s="139"/>
      <c r="E25" s="139"/>
      <c r="F25" s="140"/>
      <c r="G25" s="84"/>
      <c r="H25" s="85"/>
      <c r="I25" s="85"/>
      <c r="J25" s="85"/>
      <c r="K25" s="85"/>
      <c r="L25" s="85"/>
      <c r="M25" s="85"/>
      <c r="N25" s="85"/>
      <c r="O25" s="86"/>
      <c r="P25" s="323"/>
      <c r="Q25" s="324"/>
      <c r="R25" s="324"/>
      <c r="S25" s="324"/>
      <c r="T25" s="324"/>
      <c r="U25" s="324"/>
      <c r="V25" s="324"/>
      <c r="W25" s="324"/>
      <c r="X25" s="325"/>
      <c r="Y25" s="87" t="s">
        <v>15</v>
      </c>
      <c r="Z25" s="88"/>
      <c r="AA25" s="89"/>
      <c r="AB25" s="90" t="s">
        <v>362</v>
      </c>
      <c r="AC25" s="91"/>
      <c r="AD25" s="91"/>
      <c r="AE25" s="92" t="s">
        <v>443</v>
      </c>
      <c r="AF25" s="93"/>
      <c r="AG25" s="93"/>
      <c r="AH25" s="93"/>
      <c r="AI25" s="94"/>
      <c r="AJ25" s="92">
        <v>100</v>
      </c>
      <c r="AK25" s="93"/>
      <c r="AL25" s="93"/>
      <c r="AM25" s="93"/>
      <c r="AN25" s="94"/>
      <c r="AO25" s="92">
        <v>100</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62"/>
      <c r="AU27" s="75"/>
      <c r="AV27" s="75"/>
      <c r="AW27" s="76" t="s">
        <v>359</v>
      </c>
      <c r="AX27" s="77"/>
    </row>
    <row r="28" spans="1:50" ht="22.5" hidden="1" customHeight="1" x14ac:dyDescent="0.15">
      <c r="A28" s="134"/>
      <c r="B28" s="132"/>
      <c r="C28" s="132"/>
      <c r="D28" s="132"/>
      <c r="E28" s="132"/>
      <c r="F28" s="133"/>
      <c r="G28" s="78" t="s">
        <v>447</v>
      </c>
      <c r="H28" s="79"/>
      <c r="I28" s="79"/>
      <c r="J28" s="79"/>
      <c r="K28" s="79"/>
      <c r="L28" s="79"/>
      <c r="M28" s="79"/>
      <c r="N28" s="79"/>
      <c r="O28" s="80"/>
      <c r="P28" s="224" t="s">
        <v>447</v>
      </c>
      <c r="Q28" s="238"/>
      <c r="R28" s="238"/>
      <c r="S28" s="238"/>
      <c r="T28" s="238"/>
      <c r="U28" s="238"/>
      <c r="V28" s="238"/>
      <c r="W28" s="238"/>
      <c r="X28" s="239"/>
      <c r="Y28" s="233" t="s">
        <v>14</v>
      </c>
      <c r="Z28" s="234"/>
      <c r="AA28" s="235"/>
      <c r="AB28" s="171" t="s">
        <v>447</v>
      </c>
      <c r="AC28" s="172"/>
      <c r="AD28" s="172"/>
      <c r="AE28" s="92" t="s">
        <v>447</v>
      </c>
      <c r="AF28" s="93"/>
      <c r="AG28" s="93"/>
      <c r="AH28" s="93"/>
      <c r="AI28" s="94"/>
      <c r="AJ28" s="92" t="s">
        <v>447</v>
      </c>
      <c r="AK28" s="93"/>
      <c r="AL28" s="93"/>
      <c r="AM28" s="93"/>
      <c r="AN28" s="94"/>
      <c r="AO28" s="92" t="s">
        <v>447</v>
      </c>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201" t="s">
        <v>447</v>
      </c>
      <c r="AC29" s="202"/>
      <c r="AD29" s="202"/>
      <c r="AE29" s="92" t="s">
        <v>447</v>
      </c>
      <c r="AF29" s="93"/>
      <c r="AG29" s="93"/>
      <c r="AH29" s="93"/>
      <c r="AI29" s="94"/>
      <c r="AJ29" s="92" t="s">
        <v>447</v>
      </c>
      <c r="AK29" s="93"/>
      <c r="AL29" s="93"/>
      <c r="AM29" s="93"/>
      <c r="AN29" s="94"/>
      <c r="AO29" s="92" t="s">
        <v>447</v>
      </c>
      <c r="AP29" s="93"/>
      <c r="AQ29" s="93"/>
      <c r="AR29" s="93"/>
      <c r="AS29" s="94"/>
      <c r="AT29" s="92"/>
      <c r="AU29" s="93"/>
      <c r="AV29" s="93"/>
      <c r="AW29" s="93"/>
      <c r="AX29" s="361"/>
    </row>
    <row r="30" spans="1:50" ht="22.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t="s">
        <v>447</v>
      </c>
      <c r="AF30" s="93"/>
      <c r="AG30" s="93"/>
      <c r="AH30" s="93"/>
      <c r="AI30" s="94"/>
      <c r="AJ30" s="92" t="s">
        <v>447</v>
      </c>
      <c r="AK30" s="93"/>
      <c r="AL30" s="93"/>
      <c r="AM30" s="93"/>
      <c r="AN30" s="94"/>
      <c r="AO30" s="92" t="s">
        <v>447</v>
      </c>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62"/>
      <c r="AU32" s="75"/>
      <c r="AV32" s="75"/>
      <c r="AW32" s="76" t="s">
        <v>359</v>
      </c>
      <c r="AX32" s="77"/>
    </row>
    <row r="33" spans="1:50" ht="22.5" hidden="1" customHeight="1" x14ac:dyDescent="0.15">
      <c r="A33" s="134"/>
      <c r="B33" s="132"/>
      <c r="C33" s="132"/>
      <c r="D33" s="132"/>
      <c r="E33" s="132"/>
      <c r="F33" s="133"/>
      <c r="G33" s="78" t="s">
        <v>447</v>
      </c>
      <c r="H33" s="79"/>
      <c r="I33" s="79"/>
      <c r="J33" s="79"/>
      <c r="K33" s="79"/>
      <c r="L33" s="79"/>
      <c r="M33" s="79"/>
      <c r="N33" s="79"/>
      <c r="O33" s="80"/>
      <c r="P33" s="224" t="s">
        <v>447</v>
      </c>
      <c r="Q33" s="238"/>
      <c r="R33" s="238"/>
      <c r="S33" s="238"/>
      <c r="T33" s="238"/>
      <c r="U33" s="238"/>
      <c r="V33" s="238"/>
      <c r="W33" s="238"/>
      <c r="X33" s="239"/>
      <c r="Y33" s="233" t="s">
        <v>14</v>
      </c>
      <c r="Z33" s="234"/>
      <c r="AA33" s="235"/>
      <c r="AB33" s="171" t="s">
        <v>447</v>
      </c>
      <c r="AC33" s="172"/>
      <c r="AD33" s="172"/>
      <c r="AE33" s="92" t="s">
        <v>447</v>
      </c>
      <c r="AF33" s="93"/>
      <c r="AG33" s="93"/>
      <c r="AH33" s="93"/>
      <c r="AI33" s="94"/>
      <c r="AJ33" s="92" t="s">
        <v>447</v>
      </c>
      <c r="AK33" s="93"/>
      <c r="AL33" s="93"/>
      <c r="AM33" s="93"/>
      <c r="AN33" s="94"/>
      <c r="AO33" s="92" t="s">
        <v>447</v>
      </c>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201" t="s">
        <v>447</v>
      </c>
      <c r="AC34" s="202"/>
      <c r="AD34" s="202"/>
      <c r="AE34" s="92" t="s">
        <v>447</v>
      </c>
      <c r="AF34" s="93"/>
      <c r="AG34" s="93"/>
      <c r="AH34" s="93"/>
      <c r="AI34" s="94"/>
      <c r="AJ34" s="92" t="s">
        <v>447</v>
      </c>
      <c r="AK34" s="93"/>
      <c r="AL34" s="93"/>
      <c r="AM34" s="93"/>
      <c r="AN34" s="94"/>
      <c r="AO34" s="92" t="s">
        <v>447</v>
      </c>
      <c r="AP34" s="93"/>
      <c r="AQ34" s="93"/>
      <c r="AR34" s="93"/>
      <c r="AS34" s="94"/>
      <c r="AT34" s="92" t="s">
        <v>447</v>
      </c>
      <c r="AU34" s="93"/>
      <c r="AV34" s="93"/>
      <c r="AW34" s="93"/>
      <c r="AX34" s="361"/>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t="s">
        <v>447</v>
      </c>
      <c r="AF35" s="93"/>
      <c r="AG35" s="93"/>
      <c r="AH35" s="93"/>
      <c r="AI35" s="94"/>
      <c r="AJ35" s="92" t="s">
        <v>447</v>
      </c>
      <c r="AK35" s="93"/>
      <c r="AL35" s="93"/>
      <c r="AM35" s="93"/>
      <c r="AN35" s="94"/>
      <c r="AO35" s="92" t="s">
        <v>447</v>
      </c>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62"/>
      <c r="AU37" s="75"/>
      <c r="AV37" s="75"/>
      <c r="AW37" s="76" t="s">
        <v>359</v>
      </c>
      <c r="AX37" s="77"/>
    </row>
    <row r="38" spans="1:50" ht="22.5" hidden="1" customHeight="1" x14ac:dyDescent="0.15">
      <c r="A38" s="134"/>
      <c r="B38" s="132"/>
      <c r="C38" s="132"/>
      <c r="D38" s="132"/>
      <c r="E38" s="132"/>
      <c r="F38" s="133"/>
      <c r="G38" s="78" t="s">
        <v>447</v>
      </c>
      <c r="H38" s="79"/>
      <c r="I38" s="79"/>
      <c r="J38" s="79"/>
      <c r="K38" s="79"/>
      <c r="L38" s="79"/>
      <c r="M38" s="79"/>
      <c r="N38" s="79"/>
      <c r="O38" s="80"/>
      <c r="P38" s="224" t="s">
        <v>447</v>
      </c>
      <c r="Q38" s="238"/>
      <c r="R38" s="238"/>
      <c r="S38" s="238"/>
      <c r="T38" s="238"/>
      <c r="U38" s="238"/>
      <c r="V38" s="238"/>
      <c r="W38" s="238"/>
      <c r="X38" s="239"/>
      <c r="Y38" s="233" t="s">
        <v>14</v>
      </c>
      <c r="Z38" s="234"/>
      <c r="AA38" s="235"/>
      <c r="AB38" s="171" t="s">
        <v>447</v>
      </c>
      <c r="AC38" s="172"/>
      <c r="AD38" s="172"/>
      <c r="AE38" s="92" t="s">
        <v>447</v>
      </c>
      <c r="AF38" s="93"/>
      <c r="AG38" s="93"/>
      <c r="AH38" s="93"/>
      <c r="AI38" s="94"/>
      <c r="AJ38" s="92" t="s">
        <v>447</v>
      </c>
      <c r="AK38" s="93"/>
      <c r="AL38" s="93"/>
      <c r="AM38" s="93"/>
      <c r="AN38" s="94"/>
      <c r="AO38" s="92" t="s">
        <v>447</v>
      </c>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201" t="s">
        <v>447</v>
      </c>
      <c r="AC39" s="202"/>
      <c r="AD39" s="202"/>
      <c r="AE39" s="92" t="s">
        <v>447</v>
      </c>
      <c r="AF39" s="93"/>
      <c r="AG39" s="93"/>
      <c r="AH39" s="93"/>
      <c r="AI39" s="94"/>
      <c r="AJ39" s="92" t="s">
        <v>447</v>
      </c>
      <c r="AK39" s="93"/>
      <c r="AL39" s="93"/>
      <c r="AM39" s="93"/>
      <c r="AN39" s="94"/>
      <c r="AO39" s="92" t="s">
        <v>447</v>
      </c>
      <c r="AP39" s="93"/>
      <c r="AQ39" s="93"/>
      <c r="AR39" s="93"/>
      <c r="AS39" s="94"/>
      <c r="AT39" s="92" t="s">
        <v>447</v>
      </c>
      <c r="AU39" s="93"/>
      <c r="AV39" s="93"/>
      <c r="AW39" s="93"/>
      <c r="AX39" s="361"/>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t="s">
        <v>447</v>
      </c>
      <c r="AF40" s="93"/>
      <c r="AG40" s="93"/>
      <c r="AH40" s="93"/>
      <c r="AI40" s="94"/>
      <c r="AJ40" s="92" t="s">
        <v>447</v>
      </c>
      <c r="AK40" s="93"/>
      <c r="AL40" s="93"/>
      <c r="AM40" s="93"/>
      <c r="AN40" s="94"/>
      <c r="AO40" s="92" t="s">
        <v>447</v>
      </c>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62"/>
      <c r="AU42" s="75"/>
      <c r="AV42" s="75"/>
      <c r="AW42" s="76" t="s">
        <v>359</v>
      </c>
      <c r="AX42" s="77"/>
    </row>
    <row r="43" spans="1:50" ht="22.5" hidden="1" customHeight="1" x14ac:dyDescent="0.15">
      <c r="A43" s="134"/>
      <c r="B43" s="132"/>
      <c r="C43" s="132"/>
      <c r="D43" s="132"/>
      <c r="E43" s="132"/>
      <c r="F43" s="133"/>
      <c r="G43" s="668"/>
      <c r="H43" s="79"/>
      <c r="I43" s="79"/>
      <c r="J43" s="79"/>
      <c r="K43" s="79"/>
      <c r="L43" s="79"/>
      <c r="M43" s="79"/>
      <c r="N43" s="79"/>
      <c r="O43" s="80"/>
      <c r="P43" s="238"/>
      <c r="Q43" s="238"/>
      <c r="R43" s="238"/>
      <c r="S43" s="238"/>
      <c r="T43" s="238"/>
      <c r="U43" s="238"/>
      <c r="V43" s="238"/>
      <c r="W43" s="238"/>
      <c r="X43" s="239"/>
      <c r="Y43" s="233" t="s">
        <v>14</v>
      </c>
      <c r="Z43" s="234"/>
      <c r="AA43" s="235"/>
      <c r="AB43" s="172"/>
      <c r="AC43" s="172"/>
      <c r="AD43" s="172"/>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202"/>
      <c r="AC44" s="202"/>
      <c r="AD44" s="202"/>
      <c r="AE44" s="92"/>
      <c r="AF44" s="93"/>
      <c r="AG44" s="93"/>
      <c r="AH44" s="93"/>
      <c r="AI44" s="94"/>
      <c r="AJ44" s="92"/>
      <c r="AK44" s="93"/>
      <c r="AL44" s="93"/>
      <c r="AM44" s="93"/>
      <c r="AN44" s="94"/>
      <c r="AO44" s="92"/>
      <c r="AP44" s="93"/>
      <c r="AQ44" s="93"/>
      <c r="AR44" s="93"/>
      <c r="AS44" s="94"/>
      <c r="AT44" s="92"/>
      <c r="AU44" s="93"/>
      <c r="AV44" s="93"/>
      <c r="AW44" s="93"/>
      <c r="AX44" s="361"/>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9"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x14ac:dyDescent="0.15">
      <c r="A48" s="669"/>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9"/>
      <c r="B49" s="103"/>
      <c r="C49" s="104"/>
      <c r="D49" s="104"/>
      <c r="E49" s="104"/>
      <c r="F49" s="105"/>
      <c r="G49" s="302"/>
      <c r="H49" s="302"/>
      <c r="I49" s="302"/>
      <c r="J49" s="302"/>
      <c r="K49" s="302"/>
      <c r="L49" s="302"/>
      <c r="M49" s="302"/>
      <c r="N49" s="302"/>
      <c r="O49" s="302"/>
      <c r="P49" s="302"/>
      <c r="Q49" s="302"/>
      <c r="R49" s="302"/>
      <c r="S49" s="302"/>
      <c r="T49" s="302"/>
      <c r="U49" s="302"/>
      <c r="V49" s="302"/>
      <c r="W49" s="302"/>
      <c r="X49" s="302"/>
      <c r="Y49" s="302"/>
      <c r="Z49" s="302"/>
      <c r="AA49" s="632"/>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9"/>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33"/>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9"/>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34"/>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9"/>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12"/>
      <c r="Z52" s="213"/>
      <c r="AA52" s="214"/>
      <c r="AB52" s="218" t="s">
        <v>12</v>
      </c>
      <c r="AC52" s="219"/>
      <c r="AD52" s="220"/>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hidden="1" customHeight="1" x14ac:dyDescent="0.15">
      <c r="A53" s="669"/>
      <c r="B53" s="104"/>
      <c r="C53" s="104"/>
      <c r="D53" s="104"/>
      <c r="E53" s="104"/>
      <c r="F53" s="105"/>
      <c r="G53" s="170"/>
      <c r="H53" s="76"/>
      <c r="I53" s="76"/>
      <c r="J53" s="76"/>
      <c r="K53" s="76"/>
      <c r="L53" s="76"/>
      <c r="M53" s="76"/>
      <c r="N53" s="76"/>
      <c r="O53" s="148"/>
      <c r="P53" s="147"/>
      <c r="Q53" s="76"/>
      <c r="R53" s="76"/>
      <c r="S53" s="76"/>
      <c r="T53" s="76"/>
      <c r="U53" s="76"/>
      <c r="V53" s="76"/>
      <c r="W53" s="76"/>
      <c r="X53" s="148"/>
      <c r="Y53" s="215"/>
      <c r="Z53" s="216"/>
      <c r="AA53" s="217"/>
      <c r="AB53" s="221"/>
      <c r="AC53" s="222"/>
      <c r="AD53" s="223"/>
      <c r="AE53" s="147"/>
      <c r="AF53" s="76"/>
      <c r="AG53" s="76"/>
      <c r="AH53" s="76"/>
      <c r="AI53" s="148"/>
      <c r="AJ53" s="147"/>
      <c r="AK53" s="76"/>
      <c r="AL53" s="76"/>
      <c r="AM53" s="76"/>
      <c r="AN53" s="148"/>
      <c r="AO53" s="147"/>
      <c r="AP53" s="76"/>
      <c r="AQ53" s="76"/>
      <c r="AR53" s="76"/>
      <c r="AS53" s="148"/>
      <c r="AT53" s="62"/>
      <c r="AU53" s="75"/>
      <c r="AV53" s="75"/>
      <c r="AW53" s="76" t="s">
        <v>359</v>
      </c>
      <c r="AX53" s="77"/>
    </row>
    <row r="54" spans="1:50" ht="22.5" hidden="1" customHeight="1" x14ac:dyDescent="0.15">
      <c r="A54" s="669"/>
      <c r="B54" s="104"/>
      <c r="C54" s="104"/>
      <c r="D54" s="104"/>
      <c r="E54" s="104"/>
      <c r="F54" s="105"/>
      <c r="G54" s="619"/>
      <c r="H54" s="238"/>
      <c r="I54" s="238"/>
      <c r="J54" s="238"/>
      <c r="K54" s="238"/>
      <c r="L54" s="238"/>
      <c r="M54" s="238"/>
      <c r="N54" s="238"/>
      <c r="O54" s="239"/>
      <c r="P54" s="224"/>
      <c r="Q54" s="225"/>
      <c r="R54" s="225"/>
      <c r="S54" s="225"/>
      <c r="T54" s="225"/>
      <c r="U54" s="225"/>
      <c r="V54" s="225"/>
      <c r="W54" s="225"/>
      <c r="X54" s="226"/>
      <c r="Y54" s="596" t="s">
        <v>86</v>
      </c>
      <c r="Z54" s="597"/>
      <c r="AA54" s="598"/>
      <c r="AB54" s="599" t="s">
        <v>434</v>
      </c>
      <c r="AC54" s="600"/>
      <c r="AD54" s="600"/>
      <c r="AE54" s="92" t="s">
        <v>434</v>
      </c>
      <c r="AF54" s="93"/>
      <c r="AG54" s="93"/>
      <c r="AH54" s="93"/>
      <c r="AI54" s="94"/>
      <c r="AJ54" s="92" t="s">
        <v>434</v>
      </c>
      <c r="AK54" s="93"/>
      <c r="AL54" s="93"/>
      <c r="AM54" s="93"/>
      <c r="AN54" s="94"/>
      <c r="AO54" s="92" t="s">
        <v>434</v>
      </c>
      <c r="AP54" s="93"/>
      <c r="AQ54" s="93"/>
      <c r="AR54" s="93"/>
      <c r="AS54" s="94"/>
      <c r="AT54" s="199"/>
      <c r="AU54" s="199"/>
      <c r="AV54" s="199"/>
      <c r="AW54" s="199"/>
      <c r="AX54" s="200"/>
    </row>
    <row r="55" spans="1:50" ht="22.5" hidden="1" customHeight="1" x14ac:dyDescent="0.15">
      <c r="A55" s="669"/>
      <c r="B55" s="104"/>
      <c r="C55" s="104"/>
      <c r="D55" s="104"/>
      <c r="E55" s="104"/>
      <c r="F55" s="105"/>
      <c r="G55" s="620"/>
      <c r="H55" s="240"/>
      <c r="I55" s="240"/>
      <c r="J55" s="240"/>
      <c r="K55" s="240"/>
      <c r="L55" s="240"/>
      <c r="M55" s="240"/>
      <c r="N55" s="240"/>
      <c r="O55" s="241"/>
      <c r="P55" s="227"/>
      <c r="Q55" s="227"/>
      <c r="R55" s="227"/>
      <c r="S55" s="227"/>
      <c r="T55" s="227"/>
      <c r="U55" s="227"/>
      <c r="V55" s="227"/>
      <c r="W55" s="227"/>
      <c r="X55" s="228"/>
      <c r="Y55" s="98" t="s">
        <v>65</v>
      </c>
      <c r="Z55" s="99"/>
      <c r="AA55" s="100"/>
      <c r="AB55" s="231" t="s">
        <v>434</v>
      </c>
      <c r="AC55" s="232"/>
      <c r="AD55" s="232"/>
      <c r="AE55" s="92" t="s">
        <v>434</v>
      </c>
      <c r="AF55" s="93"/>
      <c r="AG55" s="93"/>
      <c r="AH55" s="93"/>
      <c r="AI55" s="94"/>
      <c r="AJ55" s="92" t="s">
        <v>434</v>
      </c>
      <c r="AK55" s="93"/>
      <c r="AL55" s="93"/>
      <c r="AM55" s="93"/>
      <c r="AN55" s="94"/>
      <c r="AO55" s="92" t="s">
        <v>434</v>
      </c>
      <c r="AP55" s="93"/>
      <c r="AQ55" s="93"/>
      <c r="AR55" s="93"/>
      <c r="AS55" s="94"/>
      <c r="AT55" s="92" t="s">
        <v>443</v>
      </c>
      <c r="AU55" s="93"/>
      <c r="AV55" s="93"/>
      <c r="AW55" s="93"/>
      <c r="AX55" s="361"/>
    </row>
    <row r="56" spans="1:50" ht="22.5" hidden="1" customHeight="1" x14ac:dyDescent="0.15">
      <c r="A56" s="669"/>
      <c r="B56" s="107"/>
      <c r="C56" s="107"/>
      <c r="D56" s="107"/>
      <c r="E56" s="107"/>
      <c r="F56" s="108"/>
      <c r="G56" s="621"/>
      <c r="H56" s="242"/>
      <c r="I56" s="242"/>
      <c r="J56" s="242"/>
      <c r="K56" s="242"/>
      <c r="L56" s="242"/>
      <c r="M56" s="242"/>
      <c r="N56" s="242"/>
      <c r="O56" s="243"/>
      <c r="P56" s="229"/>
      <c r="Q56" s="229"/>
      <c r="R56" s="229"/>
      <c r="S56" s="229"/>
      <c r="T56" s="229"/>
      <c r="U56" s="229"/>
      <c r="V56" s="229"/>
      <c r="W56" s="229"/>
      <c r="X56" s="230"/>
      <c r="Y56" s="141" t="s">
        <v>15</v>
      </c>
      <c r="Z56" s="99"/>
      <c r="AA56" s="100"/>
      <c r="AB56" s="142" t="s">
        <v>16</v>
      </c>
      <c r="AC56" s="142"/>
      <c r="AD56" s="142"/>
      <c r="AE56" s="92" t="s">
        <v>434</v>
      </c>
      <c r="AF56" s="93"/>
      <c r="AG56" s="93"/>
      <c r="AH56" s="93"/>
      <c r="AI56" s="94"/>
      <c r="AJ56" s="92" t="s">
        <v>434</v>
      </c>
      <c r="AK56" s="93"/>
      <c r="AL56" s="93"/>
      <c r="AM56" s="93"/>
      <c r="AN56" s="94"/>
      <c r="AO56" s="92" t="s">
        <v>434</v>
      </c>
      <c r="AP56" s="93"/>
      <c r="AQ56" s="93"/>
      <c r="AR56" s="93"/>
      <c r="AS56" s="94"/>
      <c r="AT56" s="196"/>
      <c r="AU56" s="197"/>
      <c r="AV56" s="197"/>
      <c r="AW56" s="197"/>
      <c r="AX56" s="198"/>
    </row>
    <row r="57" spans="1:50" ht="18.75" hidden="1" customHeight="1" x14ac:dyDescent="0.15">
      <c r="A57" s="669"/>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12"/>
      <c r="Z57" s="213"/>
      <c r="AA57" s="214"/>
      <c r="AB57" s="218" t="s">
        <v>12</v>
      </c>
      <c r="AC57" s="219"/>
      <c r="AD57" s="220"/>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hidden="1" customHeight="1" x14ac:dyDescent="0.15">
      <c r="A58" s="669"/>
      <c r="B58" s="104"/>
      <c r="C58" s="104"/>
      <c r="D58" s="104"/>
      <c r="E58" s="104"/>
      <c r="F58" s="105"/>
      <c r="G58" s="170"/>
      <c r="H58" s="76"/>
      <c r="I58" s="76"/>
      <c r="J58" s="76"/>
      <c r="K58" s="76"/>
      <c r="L58" s="76"/>
      <c r="M58" s="76"/>
      <c r="N58" s="76"/>
      <c r="O58" s="148"/>
      <c r="P58" s="147"/>
      <c r="Q58" s="76"/>
      <c r="R58" s="76"/>
      <c r="S58" s="76"/>
      <c r="T58" s="76"/>
      <c r="U58" s="76"/>
      <c r="V58" s="76"/>
      <c r="W58" s="76"/>
      <c r="X58" s="148"/>
      <c r="Y58" s="215"/>
      <c r="Z58" s="216"/>
      <c r="AA58" s="217"/>
      <c r="AB58" s="221"/>
      <c r="AC58" s="222"/>
      <c r="AD58" s="223"/>
      <c r="AE58" s="147"/>
      <c r="AF58" s="76"/>
      <c r="AG58" s="76"/>
      <c r="AH58" s="76"/>
      <c r="AI58" s="148"/>
      <c r="AJ58" s="147"/>
      <c r="AK58" s="76"/>
      <c r="AL58" s="76"/>
      <c r="AM58" s="76"/>
      <c r="AN58" s="148"/>
      <c r="AO58" s="147"/>
      <c r="AP58" s="76"/>
      <c r="AQ58" s="76"/>
      <c r="AR58" s="76"/>
      <c r="AS58" s="148"/>
      <c r="AT58" s="62"/>
      <c r="AU58" s="75"/>
      <c r="AV58" s="75"/>
      <c r="AW58" s="76" t="s">
        <v>359</v>
      </c>
      <c r="AX58" s="77"/>
    </row>
    <row r="59" spans="1:50" ht="22.5" hidden="1" customHeight="1" x14ac:dyDescent="0.15">
      <c r="A59" s="669"/>
      <c r="B59" s="104"/>
      <c r="C59" s="104"/>
      <c r="D59" s="104"/>
      <c r="E59" s="104"/>
      <c r="F59" s="105"/>
      <c r="G59" s="619"/>
      <c r="H59" s="238"/>
      <c r="I59" s="238"/>
      <c r="J59" s="238"/>
      <c r="K59" s="238"/>
      <c r="L59" s="238"/>
      <c r="M59" s="238"/>
      <c r="N59" s="238"/>
      <c r="O59" s="239"/>
      <c r="P59" s="224"/>
      <c r="Q59" s="225"/>
      <c r="R59" s="225"/>
      <c r="S59" s="225"/>
      <c r="T59" s="225"/>
      <c r="U59" s="225"/>
      <c r="V59" s="225"/>
      <c r="W59" s="225"/>
      <c r="X59" s="226"/>
      <c r="Y59" s="596" t="s">
        <v>86</v>
      </c>
      <c r="Z59" s="597"/>
      <c r="AA59" s="598"/>
      <c r="AB59" s="599" t="s">
        <v>458</v>
      </c>
      <c r="AC59" s="600"/>
      <c r="AD59" s="600"/>
      <c r="AE59" s="92" t="s">
        <v>458</v>
      </c>
      <c r="AF59" s="93"/>
      <c r="AG59" s="93"/>
      <c r="AH59" s="93"/>
      <c r="AI59" s="94"/>
      <c r="AJ59" s="92" t="s">
        <v>458</v>
      </c>
      <c r="AK59" s="93"/>
      <c r="AL59" s="93"/>
      <c r="AM59" s="93"/>
      <c r="AN59" s="94"/>
      <c r="AO59" s="92" t="s">
        <v>458</v>
      </c>
      <c r="AP59" s="93"/>
      <c r="AQ59" s="93"/>
      <c r="AR59" s="93"/>
      <c r="AS59" s="94"/>
      <c r="AT59" s="199"/>
      <c r="AU59" s="199"/>
      <c r="AV59" s="199"/>
      <c r="AW59" s="199"/>
      <c r="AX59" s="200"/>
    </row>
    <row r="60" spans="1:50" ht="22.5" hidden="1" customHeight="1" x14ac:dyDescent="0.15">
      <c r="A60" s="669"/>
      <c r="B60" s="104"/>
      <c r="C60" s="104"/>
      <c r="D60" s="104"/>
      <c r="E60" s="104"/>
      <c r="F60" s="105"/>
      <c r="G60" s="620"/>
      <c r="H60" s="240"/>
      <c r="I60" s="240"/>
      <c r="J60" s="240"/>
      <c r="K60" s="240"/>
      <c r="L60" s="240"/>
      <c r="M60" s="240"/>
      <c r="N60" s="240"/>
      <c r="O60" s="241"/>
      <c r="P60" s="227"/>
      <c r="Q60" s="227"/>
      <c r="R60" s="227"/>
      <c r="S60" s="227"/>
      <c r="T60" s="227"/>
      <c r="U60" s="227"/>
      <c r="V60" s="227"/>
      <c r="W60" s="227"/>
      <c r="X60" s="228"/>
      <c r="Y60" s="98" t="s">
        <v>65</v>
      </c>
      <c r="Z60" s="99"/>
      <c r="AA60" s="100"/>
      <c r="AB60" s="231" t="s">
        <v>458</v>
      </c>
      <c r="AC60" s="232"/>
      <c r="AD60" s="232"/>
      <c r="AE60" s="92" t="s">
        <v>458</v>
      </c>
      <c r="AF60" s="93"/>
      <c r="AG60" s="93"/>
      <c r="AH60" s="93"/>
      <c r="AI60" s="94"/>
      <c r="AJ60" s="92" t="s">
        <v>458</v>
      </c>
      <c r="AK60" s="93"/>
      <c r="AL60" s="93"/>
      <c r="AM60" s="93"/>
      <c r="AN60" s="94"/>
      <c r="AO60" s="92" t="s">
        <v>458</v>
      </c>
      <c r="AP60" s="93"/>
      <c r="AQ60" s="93"/>
      <c r="AR60" s="93"/>
      <c r="AS60" s="94"/>
      <c r="AT60" s="92" t="s">
        <v>458</v>
      </c>
      <c r="AU60" s="93"/>
      <c r="AV60" s="93"/>
      <c r="AW60" s="93"/>
      <c r="AX60" s="361"/>
    </row>
    <row r="61" spans="1:50" ht="22.5" hidden="1" customHeight="1" x14ac:dyDescent="0.15">
      <c r="A61" s="669"/>
      <c r="B61" s="107"/>
      <c r="C61" s="107"/>
      <c r="D61" s="107"/>
      <c r="E61" s="107"/>
      <c r="F61" s="108"/>
      <c r="G61" s="621"/>
      <c r="H61" s="242"/>
      <c r="I61" s="242"/>
      <c r="J61" s="242"/>
      <c r="K61" s="242"/>
      <c r="L61" s="242"/>
      <c r="M61" s="242"/>
      <c r="N61" s="242"/>
      <c r="O61" s="243"/>
      <c r="P61" s="229"/>
      <c r="Q61" s="229"/>
      <c r="R61" s="229"/>
      <c r="S61" s="229"/>
      <c r="T61" s="229"/>
      <c r="U61" s="229"/>
      <c r="V61" s="229"/>
      <c r="W61" s="229"/>
      <c r="X61" s="230"/>
      <c r="Y61" s="141" t="s">
        <v>15</v>
      </c>
      <c r="Z61" s="99"/>
      <c r="AA61" s="100"/>
      <c r="AB61" s="142" t="s">
        <v>16</v>
      </c>
      <c r="AC61" s="142"/>
      <c r="AD61" s="142"/>
      <c r="AE61" s="92" t="s">
        <v>458</v>
      </c>
      <c r="AF61" s="93"/>
      <c r="AG61" s="93"/>
      <c r="AH61" s="93"/>
      <c r="AI61" s="94"/>
      <c r="AJ61" s="92" t="s">
        <v>458</v>
      </c>
      <c r="AK61" s="93"/>
      <c r="AL61" s="93"/>
      <c r="AM61" s="93"/>
      <c r="AN61" s="94"/>
      <c r="AO61" s="92" t="s">
        <v>458</v>
      </c>
      <c r="AP61" s="93"/>
      <c r="AQ61" s="93"/>
      <c r="AR61" s="93"/>
      <c r="AS61" s="94"/>
      <c r="AT61" s="196"/>
      <c r="AU61" s="197"/>
      <c r="AV61" s="197"/>
      <c r="AW61" s="197"/>
      <c r="AX61" s="198"/>
    </row>
    <row r="62" spans="1:50" ht="18.75" hidden="1" customHeight="1" x14ac:dyDescent="0.15">
      <c r="A62" s="669"/>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12"/>
      <c r="Z62" s="213"/>
      <c r="AA62" s="214"/>
      <c r="AB62" s="218" t="s">
        <v>12</v>
      </c>
      <c r="AC62" s="219"/>
      <c r="AD62" s="220"/>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hidden="1" customHeight="1" x14ac:dyDescent="0.15">
      <c r="A63" s="669"/>
      <c r="B63" s="104"/>
      <c r="C63" s="104"/>
      <c r="D63" s="104"/>
      <c r="E63" s="104"/>
      <c r="F63" s="105"/>
      <c r="G63" s="170"/>
      <c r="H63" s="76"/>
      <c r="I63" s="76"/>
      <c r="J63" s="76"/>
      <c r="K63" s="76"/>
      <c r="L63" s="76"/>
      <c r="M63" s="76"/>
      <c r="N63" s="76"/>
      <c r="O63" s="148"/>
      <c r="P63" s="147"/>
      <c r="Q63" s="76"/>
      <c r="R63" s="76"/>
      <c r="S63" s="76"/>
      <c r="T63" s="76"/>
      <c r="U63" s="76"/>
      <c r="V63" s="76"/>
      <c r="W63" s="76"/>
      <c r="X63" s="148"/>
      <c r="Y63" s="215"/>
      <c r="Z63" s="216"/>
      <c r="AA63" s="217"/>
      <c r="AB63" s="221"/>
      <c r="AC63" s="222"/>
      <c r="AD63" s="223"/>
      <c r="AE63" s="147"/>
      <c r="AF63" s="76"/>
      <c r="AG63" s="76"/>
      <c r="AH63" s="76"/>
      <c r="AI63" s="148"/>
      <c r="AJ63" s="147"/>
      <c r="AK63" s="76"/>
      <c r="AL63" s="76"/>
      <c r="AM63" s="76"/>
      <c r="AN63" s="148"/>
      <c r="AO63" s="147"/>
      <c r="AP63" s="76"/>
      <c r="AQ63" s="76"/>
      <c r="AR63" s="76"/>
      <c r="AS63" s="148"/>
      <c r="AT63" s="62"/>
      <c r="AU63" s="75"/>
      <c r="AV63" s="75"/>
      <c r="AW63" s="76" t="s">
        <v>359</v>
      </c>
      <c r="AX63" s="77"/>
    </row>
    <row r="64" spans="1:50" ht="22.5" hidden="1" customHeight="1" x14ac:dyDescent="0.15">
      <c r="A64" s="669"/>
      <c r="B64" s="104"/>
      <c r="C64" s="104"/>
      <c r="D64" s="104"/>
      <c r="E64" s="104"/>
      <c r="F64" s="105"/>
      <c r="G64" s="619"/>
      <c r="H64" s="238"/>
      <c r="I64" s="238"/>
      <c r="J64" s="238"/>
      <c r="K64" s="238"/>
      <c r="L64" s="238"/>
      <c r="M64" s="238"/>
      <c r="N64" s="238"/>
      <c r="O64" s="239"/>
      <c r="P64" s="224"/>
      <c r="Q64" s="225"/>
      <c r="R64" s="225"/>
      <c r="S64" s="225"/>
      <c r="T64" s="225"/>
      <c r="U64" s="225"/>
      <c r="V64" s="225"/>
      <c r="W64" s="225"/>
      <c r="X64" s="226"/>
      <c r="Y64" s="596" t="s">
        <v>86</v>
      </c>
      <c r="Z64" s="597"/>
      <c r="AA64" s="598"/>
      <c r="AB64" s="599" t="s">
        <v>458</v>
      </c>
      <c r="AC64" s="600"/>
      <c r="AD64" s="600"/>
      <c r="AE64" s="92" t="s">
        <v>458</v>
      </c>
      <c r="AF64" s="93"/>
      <c r="AG64" s="93"/>
      <c r="AH64" s="93"/>
      <c r="AI64" s="94"/>
      <c r="AJ64" s="92" t="s">
        <v>458</v>
      </c>
      <c r="AK64" s="93"/>
      <c r="AL64" s="93"/>
      <c r="AM64" s="93"/>
      <c r="AN64" s="94"/>
      <c r="AO64" s="92" t="s">
        <v>458</v>
      </c>
      <c r="AP64" s="93"/>
      <c r="AQ64" s="93"/>
      <c r="AR64" s="93"/>
      <c r="AS64" s="94"/>
      <c r="AT64" s="199"/>
      <c r="AU64" s="199"/>
      <c r="AV64" s="199"/>
      <c r="AW64" s="199"/>
      <c r="AX64" s="200"/>
    </row>
    <row r="65" spans="1:60" ht="22.5" hidden="1" customHeight="1" x14ac:dyDescent="0.15">
      <c r="A65" s="669"/>
      <c r="B65" s="104"/>
      <c r="C65" s="104"/>
      <c r="D65" s="104"/>
      <c r="E65" s="104"/>
      <c r="F65" s="105"/>
      <c r="G65" s="620"/>
      <c r="H65" s="240"/>
      <c r="I65" s="240"/>
      <c r="J65" s="240"/>
      <c r="K65" s="240"/>
      <c r="L65" s="240"/>
      <c r="M65" s="240"/>
      <c r="N65" s="240"/>
      <c r="O65" s="241"/>
      <c r="P65" s="227"/>
      <c r="Q65" s="227"/>
      <c r="R65" s="227"/>
      <c r="S65" s="227"/>
      <c r="T65" s="227"/>
      <c r="U65" s="227"/>
      <c r="V65" s="227"/>
      <c r="W65" s="227"/>
      <c r="X65" s="228"/>
      <c r="Y65" s="98" t="s">
        <v>65</v>
      </c>
      <c r="Z65" s="99"/>
      <c r="AA65" s="100"/>
      <c r="AB65" s="231" t="s">
        <v>458</v>
      </c>
      <c r="AC65" s="232"/>
      <c r="AD65" s="232"/>
      <c r="AE65" s="92" t="s">
        <v>458</v>
      </c>
      <c r="AF65" s="93"/>
      <c r="AG65" s="93"/>
      <c r="AH65" s="93"/>
      <c r="AI65" s="94"/>
      <c r="AJ65" s="92" t="s">
        <v>458</v>
      </c>
      <c r="AK65" s="93"/>
      <c r="AL65" s="93"/>
      <c r="AM65" s="93"/>
      <c r="AN65" s="94"/>
      <c r="AO65" s="92" t="s">
        <v>458</v>
      </c>
      <c r="AP65" s="93"/>
      <c r="AQ65" s="93"/>
      <c r="AR65" s="93"/>
      <c r="AS65" s="94"/>
      <c r="AT65" s="92" t="s">
        <v>458</v>
      </c>
      <c r="AU65" s="93"/>
      <c r="AV65" s="93"/>
      <c r="AW65" s="93"/>
      <c r="AX65" s="361"/>
    </row>
    <row r="66" spans="1:60" ht="22.5" hidden="1" customHeight="1" x14ac:dyDescent="0.15">
      <c r="A66" s="670"/>
      <c r="B66" s="107"/>
      <c r="C66" s="107"/>
      <c r="D66" s="107"/>
      <c r="E66" s="107"/>
      <c r="F66" s="108"/>
      <c r="G66" s="621"/>
      <c r="H66" s="242"/>
      <c r="I66" s="242"/>
      <c r="J66" s="242"/>
      <c r="K66" s="242"/>
      <c r="L66" s="242"/>
      <c r="M66" s="242"/>
      <c r="N66" s="242"/>
      <c r="O66" s="243"/>
      <c r="P66" s="229"/>
      <c r="Q66" s="229"/>
      <c r="R66" s="229"/>
      <c r="S66" s="229"/>
      <c r="T66" s="229"/>
      <c r="U66" s="229"/>
      <c r="V66" s="229"/>
      <c r="W66" s="229"/>
      <c r="X66" s="230"/>
      <c r="Y66" s="141" t="s">
        <v>15</v>
      </c>
      <c r="Z66" s="99"/>
      <c r="AA66" s="100"/>
      <c r="AB66" s="142" t="s">
        <v>16</v>
      </c>
      <c r="AC66" s="142"/>
      <c r="AD66" s="142"/>
      <c r="AE66" s="92" t="s">
        <v>458</v>
      </c>
      <c r="AF66" s="93"/>
      <c r="AG66" s="93"/>
      <c r="AH66" s="93"/>
      <c r="AI66" s="94"/>
      <c r="AJ66" s="92" t="s">
        <v>458</v>
      </c>
      <c r="AK66" s="93"/>
      <c r="AL66" s="93"/>
      <c r="AM66" s="93"/>
      <c r="AN66" s="94"/>
      <c r="AO66" s="92" t="s">
        <v>458</v>
      </c>
      <c r="AP66" s="93"/>
      <c r="AQ66" s="93"/>
      <c r="AR66" s="93"/>
      <c r="AS66" s="94"/>
      <c r="AT66" s="196"/>
      <c r="AU66" s="197"/>
      <c r="AV66" s="197"/>
      <c r="AW66" s="197"/>
      <c r="AX66" s="198"/>
    </row>
    <row r="67" spans="1:60" ht="31.7"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49"/>
      <c r="Z67" s="150"/>
      <c r="AA67" s="151"/>
      <c r="AB67" s="87" t="s">
        <v>12</v>
      </c>
      <c r="AC67" s="88"/>
      <c r="AD67" s="89"/>
      <c r="AE67" s="236" t="s">
        <v>69</v>
      </c>
      <c r="AF67" s="237"/>
      <c r="AG67" s="237"/>
      <c r="AH67" s="237"/>
      <c r="AI67" s="237"/>
      <c r="AJ67" s="236" t="s">
        <v>70</v>
      </c>
      <c r="AK67" s="237"/>
      <c r="AL67" s="237"/>
      <c r="AM67" s="237"/>
      <c r="AN67" s="237"/>
      <c r="AO67" s="236" t="s">
        <v>71</v>
      </c>
      <c r="AP67" s="237"/>
      <c r="AQ67" s="237"/>
      <c r="AR67" s="237"/>
      <c r="AS67" s="237"/>
      <c r="AT67" s="268" t="s">
        <v>74</v>
      </c>
      <c r="AU67" s="269"/>
      <c r="AV67" s="269"/>
      <c r="AW67" s="269"/>
      <c r="AX67" s="270"/>
    </row>
    <row r="68" spans="1:60" ht="28.35" customHeight="1" x14ac:dyDescent="0.15">
      <c r="A68" s="537"/>
      <c r="B68" s="538"/>
      <c r="C68" s="538"/>
      <c r="D68" s="538"/>
      <c r="E68" s="538"/>
      <c r="F68" s="539"/>
      <c r="G68" s="224" t="s">
        <v>471</v>
      </c>
      <c r="H68" s="238"/>
      <c r="I68" s="238"/>
      <c r="J68" s="238"/>
      <c r="K68" s="238"/>
      <c r="L68" s="238"/>
      <c r="M68" s="238"/>
      <c r="N68" s="238"/>
      <c r="O68" s="238"/>
      <c r="P68" s="238"/>
      <c r="Q68" s="238"/>
      <c r="R68" s="238"/>
      <c r="S68" s="238"/>
      <c r="T68" s="238"/>
      <c r="U68" s="238"/>
      <c r="V68" s="238"/>
      <c r="W68" s="238"/>
      <c r="X68" s="239"/>
      <c r="Y68" s="628" t="s">
        <v>66</v>
      </c>
      <c r="Z68" s="629"/>
      <c r="AA68" s="630"/>
      <c r="AB68" s="115" t="s">
        <v>466</v>
      </c>
      <c r="AC68" s="116"/>
      <c r="AD68" s="117"/>
      <c r="AE68" s="92" t="s">
        <v>443</v>
      </c>
      <c r="AF68" s="93"/>
      <c r="AG68" s="93"/>
      <c r="AH68" s="93"/>
      <c r="AI68" s="94"/>
      <c r="AJ68" s="92">
        <v>2</v>
      </c>
      <c r="AK68" s="93"/>
      <c r="AL68" s="93"/>
      <c r="AM68" s="93"/>
      <c r="AN68" s="94"/>
      <c r="AO68" s="92">
        <v>5</v>
      </c>
      <c r="AP68" s="93"/>
      <c r="AQ68" s="93"/>
      <c r="AR68" s="93"/>
      <c r="AS68" s="94"/>
      <c r="AT68" s="549"/>
      <c r="AU68" s="549"/>
      <c r="AV68" s="549"/>
      <c r="AW68" s="549"/>
      <c r="AX68" s="550"/>
      <c r="AY68" s="10"/>
      <c r="AZ68" s="10"/>
      <c r="BA68" s="10"/>
      <c r="BB68" s="10"/>
      <c r="BC68" s="10"/>
    </row>
    <row r="69" spans="1:60" ht="28.35" customHeight="1" x14ac:dyDescent="0.15">
      <c r="A69" s="540"/>
      <c r="B69" s="541"/>
      <c r="C69" s="541"/>
      <c r="D69" s="541"/>
      <c r="E69" s="541"/>
      <c r="F69" s="542"/>
      <c r="G69" s="242"/>
      <c r="H69" s="242"/>
      <c r="I69" s="242"/>
      <c r="J69" s="242"/>
      <c r="K69" s="242"/>
      <c r="L69" s="242"/>
      <c r="M69" s="242"/>
      <c r="N69" s="242"/>
      <c r="O69" s="242"/>
      <c r="P69" s="242"/>
      <c r="Q69" s="242"/>
      <c r="R69" s="242"/>
      <c r="S69" s="242"/>
      <c r="T69" s="242"/>
      <c r="U69" s="242"/>
      <c r="V69" s="242"/>
      <c r="W69" s="242"/>
      <c r="X69" s="243"/>
      <c r="Y69" s="112" t="s">
        <v>67</v>
      </c>
      <c r="Z69" s="113"/>
      <c r="AA69" s="114"/>
      <c r="AB69" s="207" t="s">
        <v>466</v>
      </c>
      <c r="AC69" s="208"/>
      <c r="AD69" s="209"/>
      <c r="AE69" s="92" t="s">
        <v>443</v>
      </c>
      <c r="AF69" s="93"/>
      <c r="AG69" s="93"/>
      <c r="AH69" s="93"/>
      <c r="AI69" s="94"/>
      <c r="AJ69" s="92">
        <v>2</v>
      </c>
      <c r="AK69" s="93"/>
      <c r="AL69" s="93"/>
      <c r="AM69" s="93"/>
      <c r="AN69" s="94"/>
      <c r="AO69" s="92">
        <v>5</v>
      </c>
      <c r="AP69" s="93"/>
      <c r="AQ69" s="93"/>
      <c r="AR69" s="93"/>
      <c r="AS69" s="94"/>
      <c r="AT69" s="92" t="s">
        <v>443</v>
      </c>
      <c r="AU69" s="93"/>
      <c r="AV69" s="93"/>
      <c r="AW69" s="93"/>
      <c r="AX69" s="361"/>
      <c r="AY69" s="10"/>
      <c r="AZ69" s="10"/>
      <c r="BA69" s="10"/>
      <c r="BB69" s="10"/>
      <c r="BC69" s="10"/>
      <c r="BD69" s="10"/>
      <c r="BE69" s="10"/>
      <c r="BF69" s="10"/>
      <c r="BG69" s="10"/>
      <c r="BH69" s="10"/>
    </row>
    <row r="70" spans="1:60" ht="33" hidden="1" customHeight="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49"/>
      <c r="Z70" s="150"/>
      <c r="AA70" s="151"/>
      <c r="AB70" s="87" t="s">
        <v>12</v>
      </c>
      <c r="AC70" s="88"/>
      <c r="AD70" s="89"/>
      <c r="AE70" s="143" t="s">
        <v>69</v>
      </c>
      <c r="AF70" s="130"/>
      <c r="AG70" s="130"/>
      <c r="AH70" s="130"/>
      <c r="AI70" s="624"/>
      <c r="AJ70" s="143" t="s">
        <v>70</v>
      </c>
      <c r="AK70" s="130"/>
      <c r="AL70" s="130"/>
      <c r="AM70" s="130"/>
      <c r="AN70" s="624"/>
      <c r="AO70" s="143" t="s">
        <v>71</v>
      </c>
      <c r="AP70" s="130"/>
      <c r="AQ70" s="130"/>
      <c r="AR70" s="130"/>
      <c r="AS70" s="624"/>
      <c r="AT70" s="268" t="s">
        <v>74</v>
      </c>
      <c r="AU70" s="269"/>
      <c r="AV70" s="269"/>
      <c r="AW70" s="269"/>
      <c r="AX70" s="270"/>
    </row>
    <row r="71" spans="1:60" ht="22.5" hidden="1" customHeight="1" x14ac:dyDescent="0.15">
      <c r="A71" s="537"/>
      <c r="B71" s="538"/>
      <c r="C71" s="538"/>
      <c r="D71" s="538"/>
      <c r="E71" s="538"/>
      <c r="F71" s="539"/>
      <c r="G71" s="238"/>
      <c r="H71" s="238"/>
      <c r="I71" s="238"/>
      <c r="J71" s="238"/>
      <c r="K71" s="238"/>
      <c r="L71" s="238"/>
      <c r="M71" s="238"/>
      <c r="N71" s="238"/>
      <c r="O71" s="238"/>
      <c r="P71" s="238"/>
      <c r="Q71" s="238"/>
      <c r="R71" s="238"/>
      <c r="S71" s="238"/>
      <c r="T71" s="238"/>
      <c r="U71" s="238"/>
      <c r="V71" s="238"/>
      <c r="W71" s="238"/>
      <c r="X71" s="239"/>
      <c r="Y71" s="671" t="s">
        <v>66</v>
      </c>
      <c r="Z71" s="672"/>
      <c r="AA71" s="673"/>
      <c r="AB71" s="115"/>
      <c r="AC71" s="116"/>
      <c r="AD71" s="117"/>
      <c r="AE71" s="92"/>
      <c r="AF71" s="93"/>
      <c r="AG71" s="93"/>
      <c r="AH71" s="93"/>
      <c r="AI71" s="94"/>
      <c r="AJ71" s="92"/>
      <c r="AK71" s="93"/>
      <c r="AL71" s="93"/>
      <c r="AM71" s="93"/>
      <c r="AN71" s="94"/>
      <c r="AO71" s="92"/>
      <c r="AP71" s="93"/>
      <c r="AQ71" s="93"/>
      <c r="AR71" s="93"/>
      <c r="AS71" s="94"/>
      <c r="AT71" s="549"/>
      <c r="AU71" s="549"/>
      <c r="AV71" s="549"/>
      <c r="AW71" s="549"/>
      <c r="AX71" s="550"/>
      <c r="AY71" s="10"/>
      <c r="AZ71" s="10"/>
      <c r="BA71" s="10"/>
      <c r="BB71" s="10"/>
      <c r="BC71" s="10"/>
    </row>
    <row r="72" spans="1:60" ht="22.5" hidden="1" customHeight="1" x14ac:dyDescent="0.15">
      <c r="A72" s="540"/>
      <c r="B72" s="541"/>
      <c r="C72" s="541"/>
      <c r="D72" s="541"/>
      <c r="E72" s="541"/>
      <c r="F72" s="542"/>
      <c r="G72" s="242"/>
      <c r="H72" s="242"/>
      <c r="I72" s="242"/>
      <c r="J72" s="242"/>
      <c r="K72" s="242"/>
      <c r="L72" s="242"/>
      <c r="M72" s="242"/>
      <c r="N72" s="242"/>
      <c r="O72" s="242"/>
      <c r="P72" s="242"/>
      <c r="Q72" s="242"/>
      <c r="R72" s="242"/>
      <c r="S72" s="242"/>
      <c r="T72" s="242"/>
      <c r="U72" s="242"/>
      <c r="V72" s="242"/>
      <c r="W72" s="242"/>
      <c r="X72" s="243"/>
      <c r="Y72" s="112" t="s">
        <v>67</v>
      </c>
      <c r="Z72" s="674"/>
      <c r="AA72" s="675"/>
      <c r="AB72" s="207"/>
      <c r="AC72" s="208"/>
      <c r="AD72" s="209"/>
      <c r="AE72" s="92"/>
      <c r="AF72" s="93"/>
      <c r="AG72" s="93"/>
      <c r="AH72" s="93"/>
      <c r="AI72" s="94"/>
      <c r="AJ72" s="92"/>
      <c r="AK72" s="93"/>
      <c r="AL72" s="93"/>
      <c r="AM72" s="93"/>
      <c r="AN72" s="94"/>
      <c r="AO72" s="92"/>
      <c r="AP72" s="93"/>
      <c r="AQ72" s="93"/>
      <c r="AR72" s="93"/>
      <c r="AS72" s="94"/>
      <c r="AT72" s="92"/>
      <c r="AU72" s="93"/>
      <c r="AV72" s="93"/>
      <c r="AW72" s="93"/>
      <c r="AX72" s="361"/>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49"/>
      <c r="Z73" s="150"/>
      <c r="AA73" s="151"/>
      <c r="AB73" s="87" t="s">
        <v>12</v>
      </c>
      <c r="AC73" s="88"/>
      <c r="AD73" s="89"/>
      <c r="AE73" s="143" t="s">
        <v>69</v>
      </c>
      <c r="AF73" s="130"/>
      <c r="AG73" s="130"/>
      <c r="AH73" s="130"/>
      <c r="AI73" s="624"/>
      <c r="AJ73" s="143" t="s">
        <v>70</v>
      </c>
      <c r="AK73" s="130"/>
      <c r="AL73" s="130"/>
      <c r="AM73" s="130"/>
      <c r="AN73" s="624"/>
      <c r="AO73" s="143" t="s">
        <v>71</v>
      </c>
      <c r="AP73" s="130"/>
      <c r="AQ73" s="130"/>
      <c r="AR73" s="130"/>
      <c r="AS73" s="624"/>
      <c r="AT73" s="268" t="s">
        <v>74</v>
      </c>
      <c r="AU73" s="269"/>
      <c r="AV73" s="269"/>
      <c r="AW73" s="269"/>
      <c r="AX73" s="270"/>
    </row>
    <row r="74" spans="1:60" ht="22.5" hidden="1" customHeight="1" x14ac:dyDescent="0.15">
      <c r="A74" s="537"/>
      <c r="B74" s="538"/>
      <c r="C74" s="538"/>
      <c r="D74" s="538"/>
      <c r="E74" s="538"/>
      <c r="F74" s="539"/>
      <c r="G74" s="238"/>
      <c r="H74" s="238"/>
      <c r="I74" s="238"/>
      <c r="J74" s="238"/>
      <c r="K74" s="238"/>
      <c r="L74" s="238"/>
      <c r="M74" s="238"/>
      <c r="N74" s="238"/>
      <c r="O74" s="238"/>
      <c r="P74" s="238"/>
      <c r="Q74" s="238"/>
      <c r="R74" s="238"/>
      <c r="S74" s="238"/>
      <c r="T74" s="238"/>
      <c r="U74" s="238"/>
      <c r="V74" s="238"/>
      <c r="W74" s="238"/>
      <c r="X74" s="239"/>
      <c r="Y74" s="671" t="s">
        <v>66</v>
      </c>
      <c r="Z74" s="672"/>
      <c r="AA74" s="673"/>
      <c r="AB74" s="115"/>
      <c r="AC74" s="116"/>
      <c r="AD74" s="117"/>
      <c r="AE74" s="92"/>
      <c r="AF74" s="93"/>
      <c r="AG74" s="93"/>
      <c r="AH74" s="93"/>
      <c r="AI74" s="94"/>
      <c r="AJ74" s="92"/>
      <c r="AK74" s="93"/>
      <c r="AL74" s="93"/>
      <c r="AM74" s="93"/>
      <c r="AN74" s="94"/>
      <c r="AO74" s="92"/>
      <c r="AP74" s="93"/>
      <c r="AQ74" s="93"/>
      <c r="AR74" s="93"/>
      <c r="AS74" s="94"/>
      <c r="AT74" s="549"/>
      <c r="AU74" s="549"/>
      <c r="AV74" s="549"/>
      <c r="AW74" s="549"/>
      <c r="AX74" s="550"/>
      <c r="AY74" s="10"/>
      <c r="AZ74" s="10"/>
      <c r="BA74" s="10"/>
      <c r="BB74" s="10"/>
      <c r="BC74" s="10"/>
    </row>
    <row r="75" spans="1:60" ht="22.5" hidden="1" customHeight="1" x14ac:dyDescent="0.15">
      <c r="A75" s="540"/>
      <c r="B75" s="541"/>
      <c r="C75" s="541"/>
      <c r="D75" s="541"/>
      <c r="E75" s="541"/>
      <c r="F75" s="542"/>
      <c r="G75" s="242"/>
      <c r="H75" s="242"/>
      <c r="I75" s="242"/>
      <c r="J75" s="242"/>
      <c r="K75" s="242"/>
      <c r="L75" s="242"/>
      <c r="M75" s="242"/>
      <c r="N75" s="242"/>
      <c r="O75" s="242"/>
      <c r="P75" s="242"/>
      <c r="Q75" s="242"/>
      <c r="R75" s="242"/>
      <c r="S75" s="242"/>
      <c r="T75" s="242"/>
      <c r="U75" s="242"/>
      <c r="V75" s="242"/>
      <c r="W75" s="242"/>
      <c r="X75" s="243"/>
      <c r="Y75" s="112" t="s">
        <v>67</v>
      </c>
      <c r="Z75" s="674"/>
      <c r="AA75" s="675"/>
      <c r="AB75" s="207"/>
      <c r="AC75" s="208"/>
      <c r="AD75" s="209"/>
      <c r="AE75" s="92"/>
      <c r="AF75" s="93"/>
      <c r="AG75" s="93"/>
      <c r="AH75" s="93"/>
      <c r="AI75" s="94"/>
      <c r="AJ75" s="92"/>
      <c r="AK75" s="93"/>
      <c r="AL75" s="93"/>
      <c r="AM75" s="93"/>
      <c r="AN75" s="94"/>
      <c r="AO75" s="92"/>
      <c r="AP75" s="93"/>
      <c r="AQ75" s="93"/>
      <c r="AR75" s="93"/>
      <c r="AS75" s="94"/>
      <c r="AT75" s="92"/>
      <c r="AU75" s="93"/>
      <c r="AV75" s="93"/>
      <c r="AW75" s="93"/>
      <c r="AX75" s="361"/>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49"/>
      <c r="Z76" s="150"/>
      <c r="AA76" s="151"/>
      <c r="AB76" s="87" t="s">
        <v>12</v>
      </c>
      <c r="AC76" s="88"/>
      <c r="AD76" s="89"/>
      <c r="AE76" s="143" t="s">
        <v>69</v>
      </c>
      <c r="AF76" s="130"/>
      <c r="AG76" s="130"/>
      <c r="AH76" s="130"/>
      <c r="AI76" s="624"/>
      <c r="AJ76" s="143" t="s">
        <v>70</v>
      </c>
      <c r="AK76" s="130"/>
      <c r="AL76" s="130"/>
      <c r="AM76" s="130"/>
      <c r="AN76" s="624"/>
      <c r="AO76" s="143" t="s">
        <v>71</v>
      </c>
      <c r="AP76" s="130"/>
      <c r="AQ76" s="130"/>
      <c r="AR76" s="130"/>
      <c r="AS76" s="624"/>
      <c r="AT76" s="268" t="s">
        <v>74</v>
      </c>
      <c r="AU76" s="269"/>
      <c r="AV76" s="269"/>
      <c r="AW76" s="269"/>
      <c r="AX76" s="270"/>
    </row>
    <row r="77" spans="1:60" ht="22.5" hidden="1" customHeight="1" x14ac:dyDescent="0.15">
      <c r="A77" s="537"/>
      <c r="B77" s="538"/>
      <c r="C77" s="538"/>
      <c r="D77" s="538"/>
      <c r="E77" s="538"/>
      <c r="F77" s="539"/>
      <c r="G77" s="238"/>
      <c r="H77" s="238"/>
      <c r="I77" s="238"/>
      <c r="J77" s="238"/>
      <c r="K77" s="238"/>
      <c r="L77" s="238"/>
      <c r="M77" s="238"/>
      <c r="N77" s="238"/>
      <c r="O77" s="238"/>
      <c r="P77" s="238"/>
      <c r="Q77" s="238"/>
      <c r="R77" s="238"/>
      <c r="S77" s="238"/>
      <c r="T77" s="238"/>
      <c r="U77" s="238"/>
      <c r="V77" s="238"/>
      <c r="W77" s="238"/>
      <c r="X77" s="239"/>
      <c r="Y77" s="671" t="s">
        <v>66</v>
      </c>
      <c r="Z77" s="672"/>
      <c r="AA77" s="673"/>
      <c r="AB77" s="115"/>
      <c r="AC77" s="116"/>
      <c r="AD77" s="117"/>
      <c r="AE77" s="92"/>
      <c r="AF77" s="93"/>
      <c r="AG77" s="93"/>
      <c r="AH77" s="93"/>
      <c r="AI77" s="94"/>
      <c r="AJ77" s="92"/>
      <c r="AK77" s="93"/>
      <c r="AL77" s="93"/>
      <c r="AM77" s="93"/>
      <c r="AN77" s="94"/>
      <c r="AO77" s="92"/>
      <c r="AP77" s="93"/>
      <c r="AQ77" s="93"/>
      <c r="AR77" s="93"/>
      <c r="AS77" s="94"/>
      <c r="AT77" s="549"/>
      <c r="AU77" s="549"/>
      <c r="AV77" s="549"/>
      <c r="AW77" s="549"/>
      <c r="AX77" s="550"/>
      <c r="AY77" s="10"/>
      <c r="AZ77" s="10"/>
      <c r="BA77" s="10"/>
      <c r="BB77" s="10"/>
      <c r="BC77" s="10"/>
    </row>
    <row r="78" spans="1:60" ht="22.5" hidden="1" customHeight="1" x14ac:dyDescent="0.15">
      <c r="A78" s="540"/>
      <c r="B78" s="541"/>
      <c r="C78" s="541"/>
      <c r="D78" s="541"/>
      <c r="E78" s="541"/>
      <c r="F78" s="542"/>
      <c r="G78" s="242"/>
      <c r="H78" s="242"/>
      <c r="I78" s="242"/>
      <c r="J78" s="242"/>
      <c r="K78" s="242"/>
      <c r="L78" s="242"/>
      <c r="M78" s="242"/>
      <c r="N78" s="242"/>
      <c r="O78" s="242"/>
      <c r="P78" s="242"/>
      <c r="Q78" s="242"/>
      <c r="R78" s="242"/>
      <c r="S78" s="242"/>
      <c r="T78" s="242"/>
      <c r="U78" s="242"/>
      <c r="V78" s="242"/>
      <c r="W78" s="242"/>
      <c r="X78" s="243"/>
      <c r="Y78" s="112" t="s">
        <v>67</v>
      </c>
      <c r="Z78" s="674"/>
      <c r="AA78" s="675"/>
      <c r="AB78" s="207"/>
      <c r="AC78" s="208"/>
      <c r="AD78" s="209"/>
      <c r="AE78" s="92"/>
      <c r="AF78" s="93"/>
      <c r="AG78" s="93"/>
      <c r="AH78" s="93"/>
      <c r="AI78" s="94"/>
      <c r="AJ78" s="92"/>
      <c r="AK78" s="93"/>
      <c r="AL78" s="93"/>
      <c r="AM78" s="93"/>
      <c r="AN78" s="94"/>
      <c r="AO78" s="92"/>
      <c r="AP78" s="93"/>
      <c r="AQ78" s="93"/>
      <c r="AR78" s="93"/>
      <c r="AS78" s="94"/>
      <c r="AT78" s="92"/>
      <c r="AU78" s="93"/>
      <c r="AV78" s="93"/>
      <c r="AW78" s="93"/>
      <c r="AX78" s="361"/>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49"/>
      <c r="Z79" s="150"/>
      <c r="AA79" s="151"/>
      <c r="AB79" s="87" t="s">
        <v>12</v>
      </c>
      <c r="AC79" s="88"/>
      <c r="AD79" s="89"/>
      <c r="AE79" s="143" t="s">
        <v>69</v>
      </c>
      <c r="AF79" s="130"/>
      <c r="AG79" s="130"/>
      <c r="AH79" s="130"/>
      <c r="AI79" s="624"/>
      <c r="AJ79" s="143" t="s">
        <v>70</v>
      </c>
      <c r="AK79" s="130"/>
      <c r="AL79" s="130"/>
      <c r="AM79" s="130"/>
      <c r="AN79" s="624"/>
      <c r="AO79" s="143" t="s">
        <v>71</v>
      </c>
      <c r="AP79" s="130"/>
      <c r="AQ79" s="130"/>
      <c r="AR79" s="130"/>
      <c r="AS79" s="624"/>
      <c r="AT79" s="268" t="s">
        <v>74</v>
      </c>
      <c r="AU79" s="269"/>
      <c r="AV79" s="269"/>
      <c r="AW79" s="269"/>
      <c r="AX79" s="270"/>
    </row>
    <row r="80" spans="1:60" ht="22.5" hidden="1" customHeight="1" x14ac:dyDescent="0.15">
      <c r="A80" s="537"/>
      <c r="B80" s="538"/>
      <c r="C80" s="538"/>
      <c r="D80" s="538"/>
      <c r="E80" s="538"/>
      <c r="F80" s="539"/>
      <c r="G80" s="238"/>
      <c r="H80" s="238"/>
      <c r="I80" s="238"/>
      <c r="J80" s="238"/>
      <c r="K80" s="238"/>
      <c r="L80" s="238"/>
      <c r="M80" s="238"/>
      <c r="N80" s="238"/>
      <c r="O80" s="238"/>
      <c r="P80" s="238"/>
      <c r="Q80" s="238"/>
      <c r="R80" s="238"/>
      <c r="S80" s="238"/>
      <c r="T80" s="238"/>
      <c r="U80" s="238"/>
      <c r="V80" s="238"/>
      <c r="W80" s="238"/>
      <c r="X80" s="239"/>
      <c r="Y80" s="671" t="s">
        <v>66</v>
      </c>
      <c r="Z80" s="672"/>
      <c r="AA80" s="673"/>
      <c r="AB80" s="115"/>
      <c r="AC80" s="116"/>
      <c r="AD80" s="117"/>
      <c r="AE80" s="92"/>
      <c r="AF80" s="93"/>
      <c r="AG80" s="93"/>
      <c r="AH80" s="93"/>
      <c r="AI80" s="94"/>
      <c r="AJ80" s="92"/>
      <c r="AK80" s="93"/>
      <c r="AL80" s="93"/>
      <c r="AM80" s="93"/>
      <c r="AN80" s="94"/>
      <c r="AO80" s="92"/>
      <c r="AP80" s="93"/>
      <c r="AQ80" s="93"/>
      <c r="AR80" s="93"/>
      <c r="AS80" s="94"/>
      <c r="AT80" s="549"/>
      <c r="AU80" s="549"/>
      <c r="AV80" s="549"/>
      <c r="AW80" s="549"/>
      <c r="AX80" s="550"/>
      <c r="AY80" s="10"/>
      <c r="AZ80" s="10"/>
      <c r="BA80" s="10"/>
      <c r="BB80" s="10"/>
      <c r="BC80" s="10"/>
    </row>
    <row r="81" spans="1:60" ht="22.5" hidden="1" customHeight="1" x14ac:dyDescent="0.15">
      <c r="A81" s="540"/>
      <c r="B81" s="541"/>
      <c r="C81" s="541"/>
      <c r="D81" s="541"/>
      <c r="E81" s="541"/>
      <c r="F81" s="542"/>
      <c r="G81" s="242"/>
      <c r="H81" s="242"/>
      <c r="I81" s="242"/>
      <c r="J81" s="242"/>
      <c r="K81" s="242"/>
      <c r="L81" s="242"/>
      <c r="M81" s="242"/>
      <c r="N81" s="242"/>
      <c r="O81" s="242"/>
      <c r="P81" s="242"/>
      <c r="Q81" s="242"/>
      <c r="R81" s="242"/>
      <c r="S81" s="242"/>
      <c r="T81" s="242"/>
      <c r="U81" s="242"/>
      <c r="V81" s="242"/>
      <c r="W81" s="242"/>
      <c r="X81" s="243"/>
      <c r="Y81" s="112" t="s">
        <v>67</v>
      </c>
      <c r="Z81" s="674"/>
      <c r="AA81" s="675"/>
      <c r="AB81" s="207"/>
      <c r="AC81" s="208"/>
      <c r="AD81" s="209"/>
      <c r="AE81" s="92"/>
      <c r="AF81" s="93"/>
      <c r="AG81" s="93"/>
      <c r="AH81" s="93"/>
      <c r="AI81" s="94"/>
      <c r="AJ81" s="92"/>
      <c r="AK81" s="93"/>
      <c r="AL81" s="93"/>
      <c r="AM81" s="93"/>
      <c r="AN81" s="94"/>
      <c r="AO81" s="92"/>
      <c r="AP81" s="93"/>
      <c r="AQ81" s="93"/>
      <c r="AR81" s="93"/>
      <c r="AS81" s="94"/>
      <c r="AT81" s="92"/>
      <c r="AU81" s="93"/>
      <c r="AV81" s="93"/>
      <c r="AW81" s="93"/>
      <c r="AX81" s="361"/>
      <c r="AY81" s="10"/>
      <c r="AZ81" s="10"/>
      <c r="BA81" s="10"/>
      <c r="BB81" s="10"/>
      <c r="BC81" s="10"/>
      <c r="BD81" s="10"/>
      <c r="BE81" s="10"/>
      <c r="BF81" s="10"/>
      <c r="BG81" s="10"/>
      <c r="BH81" s="10"/>
    </row>
    <row r="82" spans="1:60" ht="32.25" hidden="1"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4"/>
      <c r="Z82" s="205"/>
      <c r="AA82" s="206"/>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hidden="1" customHeight="1" x14ac:dyDescent="0.15">
      <c r="A83" s="124"/>
      <c r="B83" s="125"/>
      <c r="C83" s="125"/>
      <c r="D83" s="125"/>
      <c r="E83" s="125"/>
      <c r="F83" s="126"/>
      <c r="G83" s="299" t="s">
        <v>309</v>
      </c>
      <c r="H83" s="299"/>
      <c r="I83" s="299"/>
      <c r="J83" s="299"/>
      <c r="K83" s="299"/>
      <c r="L83" s="299"/>
      <c r="M83" s="299"/>
      <c r="N83" s="299"/>
      <c r="O83" s="299"/>
      <c r="P83" s="299"/>
      <c r="Q83" s="299"/>
      <c r="R83" s="299"/>
      <c r="S83" s="299"/>
      <c r="T83" s="299"/>
      <c r="U83" s="299"/>
      <c r="V83" s="299"/>
      <c r="W83" s="299"/>
      <c r="X83" s="299"/>
      <c r="Y83" s="546" t="s">
        <v>17</v>
      </c>
      <c r="Z83" s="547"/>
      <c r="AA83" s="548"/>
      <c r="AB83" s="118"/>
      <c r="AC83" s="119"/>
      <c r="AD83" s="120"/>
      <c r="AE83" s="210"/>
      <c r="AF83" s="211"/>
      <c r="AG83" s="211"/>
      <c r="AH83" s="211"/>
      <c r="AI83" s="211"/>
      <c r="AJ83" s="210"/>
      <c r="AK83" s="211"/>
      <c r="AL83" s="211"/>
      <c r="AM83" s="211"/>
      <c r="AN83" s="211"/>
      <c r="AO83" s="210"/>
      <c r="AP83" s="211"/>
      <c r="AQ83" s="211"/>
      <c r="AR83" s="211"/>
      <c r="AS83" s="211"/>
      <c r="AT83" s="92"/>
      <c r="AU83" s="93"/>
      <c r="AV83" s="93"/>
      <c r="AW83" s="93"/>
      <c r="AX83" s="361"/>
    </row>
    <row r="84" spans="1:60" ht="47.1" hidden="1" customHeight="1" x14ac:dyDescent="0.15">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3" t="s">
        <v>59</v>
      </c>
      <c r="Z84" s="113"/>
      <c r="AA84" s="114"/>
      <c r="AB84" s="95" t="s">
        <v>425</v>
      </c>
      <c r="AC84" s="96"/>
      <c r="AD84" s="97"/>
      <c r="AE84" s="95"/>
      <c r="AF84" s="96"/>
      <c r="AG84" s="96"/>
      <c r="AH84" s="96"/>
      <c r="AI84" s="97"/>
      <c r="AJ84" s="95"/>
      <c r="AK84" s="96"/>
      <c r="AL84" s="96"/>
      <c r="AM84" s="96"/>
      <c r="AN84" s="97"/>
      <c r="AO84" s="95"/>
      <c r="AP84" s="96"/>
      <c r="AQ84" s="96"/>
      <c r="AR84" s="96"/>
      <c r="AS84" s="97"/>
      <c r="AT84" s="95"/>
      <c r="AU84" s="96"/>
      <c r="AV84" s="96"/>
      <c r="AW84" s="96"/>
      <c r="AX84" s="267"/>
    </row>
    <row r="85" spans="1:60" ht="32.25"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4"/>
      <c r="Z85" s="205"/>
      <c r="AA85" s="206"/>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customHeight="1" x14ac:dyDescent="0.15">
      <c r="A86" s="124"/>
      <c r="B86" s="125"/>
      <c r="C86" s="125"/>
      <c r="D86" s="125"/>
      <c r="E86" s="125"/>
      <c r="F86" s="126"/>
      <c r="G86" s="299" t="s">
        <v>472</v>
      </c>
      <c r="H86" s="299"/>
      <c r="I86" s="299"/>
      <c r="J86" s="299"/>
      <c r="K86" s="299"/>
      <c r="L86" s="299"/>
      <c r="M86" s="299"/>
      <c r="N86" s="299"/>
      <c r="O86" s="299"/>
      <c r="P86" s="299"/>
      <c r="Q86" s="299"/>
      <c r="R86" s="299"/>
      <c r="S86" s="299"/>
      <c r="T86" s="299"/>
      <c r="U86" s="299"/>
      <c r="V86" s="299"/>
      <c r="W86" s="299"/>
      <c r="X86" s="299"/>
      <c r="Y86" s="546" t="s">
        <v>17</v>
      </c>
      <c r="Z86" s="547"/>
      <c r="AA86" s="548"/>
      <c r="AB86" s="118" t="s">
        <v>462</v>
      </c>
      <c r="AC86" s="119"/>
      <c r="AD86" s="120"/>
      <c r="AE86" s="210" t="s">
        <v>464</v>
      </c>
      <c r="AF86" s="211"/>
      <c r="AG86" s="211"/>
      <c r="AH86" s="211"/>
      <c r="AI86" s="211"/>
      <c r="AJ86" s="210">
        <v>1.5</v>
      </c>
      <c r="AK86" s="211"/>
      <c r="AL86" s="211"/>
      <c r="AM86" s="211"/>
      <c r="AN86" s="211"/>
      <c r="AO86" s="210">
        <v>1.8</v>
      </c>
      <c r="AP86" s="211"/>
      <c r="AQ86" s="211"/>
      <c r="AR86" s="211"/>
      <c r="AS86" s="211"/>
      <c r="AT86" s="92" t="s">
        <v>465</v>
      </c>
      <c r="AU86" s="93"/>
      <c r="AV86" s="93"/>
      <c r="AW86" s="93"/>
      <c r="AX86" s="361"/>
    </row>
    <row r="87" spans="1:60" ht="47.1" customHeight="1" x14ac:dyDescent="0.15">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3" t="s">
        <v>59</v>
      </c>
      <c r="Z87" s="113"/>
      <c r="AA87" s="114"/>
      <c r="AB87" s="95" t="s">
        <v>467</v>
      </c>
      <c r="AC87" s="96"/>
      <c r="AD87" s="97"/>
      <c r="AE87" s="95" t="s">
        <v>464</v>
      </c>
      <c r="AF87" s="96"/>
      <c r="AG87" s="96"/>
      <c r="AH87" s="96"/>
      <c r="AI87" s="97"/>
      <c r="AJ87" s="631" t="s">
        <v>473</v>
      </c>
      <c r="AK87" s="96"/>
      <c r="AL87" s="96"/>
      <c r="AM87" s="96"/>
      <c r="AN87" s="97"/>
      <c r="AO87" s="631" t="s">
        <v>468</v>
      </c>
      <c r="AP87" s="96"/>
      <c r="AQ87" s="96"/>
      <c r="AR87" s="96"/>
      <c r="AS87" s="97"/>
      <c r="AT87" s="95" t="s">
        <v>465</v>
      </c>
      <c r="AU87" s="96"/>
      <c r="AV87" s="96"/>
      <c r="AW87" s="96"/>
      <c r="AX87" s="267"/>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4"/>
      <c r="Z88" s="205"/>
      <c r="AA88" s="206"/>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hidden="1" customHeight="1" x14ac:dyDescent="0.15">
      <c r="A89" s="124"/>
      <c r="B89" s="125"/>
      <c r="C89" s="125"/>
      <c r="D89" s="125"/>
      <c r="E89" s="125"/>
      <c r="F89" s="126"/>
      <c r="G89" s="299" t="s">
        <v>309</v>
      </c>
      <c r="H89" s="299"/>
      <c r="I89" s="299"/>
      <c r="J89" s="299"/>
      <c r="K89" s="299"/>
      <c r="L89" s="299"/>
      <c r="M89" s="299"/>
      <c r="N89" s="299"/>
      <c r="O89" s="299"/>
      <c r="P89" s="299"/>
      <c r="Q89" s="299"/>
      <c r="R89" s="299"/>
      <c r="S89" s="299"/>
      <c r="T89" s="299"/>
      <c r="U89" s="299"/>
      <c r="V89" s="299"/>
      <c r="W89" s="299"/>
      <c r="X89" s="299"/>
      <c r="Y89" s="546" t="s">
        <v>17</v>
      </c>
      <c r="Z89" s="547"/>
      <c r="AA89" s="548"/>
      <c r="AB89" s="676"/>
      <c r="AC89" s="119"/>
      <c r="AD89" s="120"/>
      <c r="AE89" s="210"/>
      <c r="AF89" s="211"/>
      <c r="AG89" s="211"/>
      <c r="AH89" s="211"/>
      <c r="AI89" s="211"/>
      <c r="AJ89" s="210"/>
      <c r="AK89" s="211"/>
      <c r="AL89" s="211"/>
      <c r="AM89" s="211"/>
      <c r="AN89" s="211"/>
      <c r="AO89" s="210"/>
      <c r="AP89" s="211"/>
      <c r="AQ89" s="211"/>
      <c r="AR89" s="211"/>
      <c r="AS89" s="211"/>
      <c r="AT89" s="92"/>
      <c r="AU89" s="93"/>
      <c r="AV89" s="93"/>
      <c r="AW89" s="93"/>
      <c r="AX89" s="361"/>
    </row>
    <row r="90" spans="1:60" ht="47.1" hidden="1" customHeight="1" x14ac:dyDescent="0.15">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3"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7"/>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4"/>
      <c r="Z91" s="205"/>
      <c r="AA91" s="206"/>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77"/>
      <c r="Y92" s="546" t="s">
        <v>17</v>
      </c>
      <c r="Z92" s="547"/>
      <c r="AA92" s="548"/>
      <c r="AB92" s="676"/>
      <c r="AC92" s="119"/>
      <c r="AD92" s="120"/>
      <c r="AE92" s="210"/>
      <c r="AF92" s="211"/>
      <c r="AG92" s="211"/>
      <c r="AH92" s="211"/>
      <c r="AI92" s="211"/>
      <c r="AJ92" s="210"/>
      <c r="AK92" s="211"/>
      <c r="AL92" s="211"/>
      <c r="AM92" s="211"/>
      <c r="AN92" s="211"/>
      <c r="AO92" s="210"/>
      <c r="AP92" s="211"/>
      <c r="AQ92" s="211"/>
      <c r="AR92" s="211"/>
      <c r="AS92" s="211"/>
      <c r="AT92" s="92"/>
      <c r="AU92" s="93"/>
      <c r="AV92" s="93"/>
      <c r="AW92" s="93"/>
      <c r="AX92" s="361"/>
    </row>
    <row r="93" spans="1:60" ht="47.1" hidden="1" customHeight="1" x14ac:dyDescent="0.15">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78"/>
      <c r="Y93" s="203"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74"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9"/>
      <c r="Z94" s="680"/>
      <c r="AA94" s="681"/>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82" t="s">
        <v>75</v>
      </c>
      <c r="AU94" s="683"/>
      <c r="AV94" s="683"/>
      <c r="AW94" s="683"/>
      <c r="AX94" s="684"/>
    </row>
    <row r="95" spans="1:60" ht="22.5" hidden="1" customHeight="1" x14ac:dyDescent="0.15">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46" t="s">
        <v>17</v>
      </c>
      <c r="Z95" s="547"/>
      <c r="AA95" s="548"/>
      <c r="AB95" s="676"/>
      <c r="AC95" s="119"/>
      <c r="AD95" s="120"/>
      <c r="AE95" s="210"/>
      <c r="AF95" s="211"/>
      <c r="AG95" s="211"/>
      <c r="AH95" s="211"/>
      <c r="AI95" s="211"/>
      <c r="AJ95" s="210"/>
      <c r="AK95" s="211"/>
      <c r="AL95" s="211"/>
      <c r="AM95" s="211"/>
      <c r="AN95" s="211"/>
      <c r="AO95" s="210"/>
      <c r="AP95" s="211"/>
      <c r="AQ95" s="211"/>
      <c r="AR95" s="211"/>
      <c r="AS95" s="211"/>
      <c r="AT95" s="92"/>
      <c r="AU95" s="93"/>
      <c r="AV95" s="93"/>
      <c r="AW95" s="93"/>
      <c r="AX95" s="361"/>
    </row>
    <row r="96" spans="1:60" ht="47.1" hidden="1" customHeight="1" x14ac:dyDescent="0.15">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3"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x14ac:dyDescent="0.15">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2"/>
      <c r="B98" s="613"/>
      <c r="C98" s="543"/>
      <c r="D98" s="544"/>
      <c r="E98" s="544"/>
      <c r="F98" s="544"/>
      <c r="G98" s="544"/>
      <c r="H98" s="544"/>
      <c r="I98" s="544"/>
      <c r="J98" s="544"/>
      <c r="K98" s="545"/>
      <c r="L98" s="179"/>
      <c r="M98" s="180"/>
      <c r="N98" s="180"/>
      <c r="O98" s="180"/>
      <c r="P98" s="180"/>
      <c r="Q98" s="181"/>
      <c r="R98" s="179"/>
      <c r="S98" s="180"/>
      <c r="T98" s="180"/>
      <c r="U98" s="180"/>
      <c r="V98" s="180"/>
      <c r="W98" s="181"/>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12"/>
      <c r="B99" s="613"/>
      <c r="C99" s="607"/>
      <c r="D99" s="608"/>
      <c r="E99" s="608"/>
      <c r="F99" s="608"/>
      <c r="G99" s="608"/>
      <c r="H99" s="608"/>
      <c r="I99" s="608"/>
      <c r="J99" s="608"/>
      <c r="K99" s="609"/>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12"/>
      <c r="B100" s="613"/>
      <c r="C100" s="607"/>
      <c r="D100" s="608"/>
      <c r="E100" s="608"/>
      <c r="F100" s="608"/>
      <c r="G100" s="608"/>
      <c r="H100" s="608"/>
      <c r="I100" s="608"/>
      <c r="J100" s="608"/>
      <c r="K100" s="609"/>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12"/>
      <c r="B101" s="613"/>
      <c r="C101" s="607"/>
      <c r="D101" s="608"/>
      <c r="E101" s="608"/>
      <c r="F101" s="608"/>
      <c r="G101" s="608"/>
      <c r="H101" s="608"/>
      <c r="I101" s="608"/>
      <c r="J101" s="608"/>
      <c r="K101" s="609"/>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12"/>
      <c r="B102" s="613"/>
      <c r="C102" s="607"/>
      <c r="D102" s="608"/>
      <c r="E102" s="608"/>
      <c r="F102" s="608"/>
      <c r="G102" s="608"/>
      <c r="H102" s="608"/>
      <c r="I102" s="608"/>
      <c r="J102" s="608"/>
      <c r="K102" s="609"/>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12"/>
      <c r="B103" s="613"/>
      <c r="C103" s="616"/>
      <c r="D103" s="617"/>
      <c r="E103" s="617"/>
      <c r="F103" s="617"/>
      <c r="G103" s="617"/>
      <c r="H103" s="617"/>
      <c r="I103" s="617"/>
      <c r="J103" s="617"/>
      <c r="K103" s="618"/>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3"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44"/>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73.5"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433</v>
      </c>
      <c r="AE108" s="355"/>
      <c r="AF108" s="355"/>
      <c r="AG108" s="351" t="s">
        <v>449</v>
      </c>
      <c r="AH108" s="352"/>
      <c r="AI108" s="352"/>
      <c r="AJ108" s="352"/>
      <c r="AK108" s="352"/>
      <c r="AL108" s="352"/>
      <c r="AM108" s="352"/>
      <c r="AN108" s="352"/>
      <c r="AO108" s="352"/>
      <c r="AP108" s="352"/>
      <c r="AQ108" s="352"/>
      <c r="AR108" s="352"/>
      <c r="AS108" s="352"/>
      <c r="AT108" s="352"/>
      <c r="AU108" s="352"/>
      <c r="AV108" s="352"/>
      <c r="AW108" s="352"/>
      <c r="AX108" s="353"/>
    </row>
    <row r="109" spans="1:50" ht="69"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297" t="s">
        <v>433</v>
      </c>
      <c r="AE109" s="298"/>
      <c r="AF109" s="298"/>
      <c r="AG109" s="277" t="s">
        <v>440</v>
      </c>
      <c r="AH109" s="254"/>
      <c r="AI109" s="254"/>
      <c r="AJ109" s="254"/>
      <c r="AK109" s="254"/>
      <c r="AL109" s="254"/>
      <c r="AM109" s="254"/>
      <c r="AN109" s="254"/>
      <c r="AO109" s="254"/>
      <c r="AP109" s="254"/>
      <c r="AQ109" s="254"/>
      <c r="AR109" s="254"/>
      <c r="AS109" s="254"/>
      <c r="AT109" s="254"/>
      <c r="AU109" s="254"/>
      <c r="AV109" s="254"/>
      <c r="AW109" s="254"/>
      <c r="AX109" s="278"/>
    </row>
    <row r="110" spans="1:50" ht="84"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433</v>
      </c>
      <c r="AE110" s="336"/>
      <c r="AF110" s="336"/>
      <c r="AG110" s="346" t="s">
        <v>459</v>
      </c>
      <c r="AH110" s="242"/>
      <c r="AI110" s="242"/>
      <c r="AJ110" s="242"/>
      <c r="AK110" s="242"/>
      <c r="AL110" s="242"/>
      <c r="AM110" s="242"/>
      <c r="AN110" s="242"/>
      <c r="AO110" s="242"/>
      <c r="AP110" s="242"/>
      <c r="AQ110" s="242"/>
      <c r="AR110" s="242"/>
      <c r="AS110" s="242"/>
      <c r="AT110" s="242"/>
      <c r="AU110" s="242"/>
      <c r="AV110" s="242"/>
      <c r="AW110" s="242"/>
      <c r="AX110" s="331"/>
    </row>
    <row r="111" spans="1:50" ht="35.25" customHeight="1" x14ac:dyDescent="0.15">
      <c r="A111" s="258" t="s">
        <v>46</v>
      </c>
      <c r="B111" s="259"/>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1" t="s">
        <v>433</v>
      </c>
      <c r="AE111" s="272"/>
      <c r="AF111" s="272"/>
      <c r="AG111" s="274" t="s">
        <v>454</v>
      </c>
      <c r="AH111" s="275"/>
      <c r="AI111" s="275"/>
      <c r="AJ111" s="275"/>
      <c r="AK111" s="275"/>
      <c r="AL111" s="275"/>
      <c r="AM111" s="275"/>
      <c r="AN111" s="275"/>
      <c r="AO111" s="275"/>
      <c r="AP111" s="275"/>
      <c r="AQ111" s="275"/>
      <c r="AR111" s="275"/>
      <c r="AS111" s="275"/>
      <c r="AT111" s="275"/>
      <c r="AU111" s="275"/>
      <c r="AV111" s="275"/>
      <c r="AW111" s="275"/>
      <c r="AX111" s="276"/>
    </row>
    <row r="112" spans="1:50" ht="33.75" customHeight="1" x14ac:dyDescent="0.15">
      <c r="A112" s="260"/>
      <c r="B112" s="261"/>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7" t="s">
        <v>433</v>
      </c>
      <c r="AE112" s="298"/>
      <c r="AF112" s="298"/>
      <c r="AG112" s="277" t="s">
        <v>453</v>
      </c>
      <c r="AH112" s="254"/>
      <c r="AI112" s="254"/>
      <c r="AJ112" s="254"/>
      <c r="AK112" s="254"/>
      <c r="AL112" s="254"/>
      <c r="AM112" s="254"/>
      <c r="AN112" s="254"/>
      <c r="AO112" s="254"/>
      <c r="AP112" s="254"/>
      <c r="AQ112" s="254"/>
      <c r="AR112" s="254"/>
      <c r="AS112" s="254"/>
      <c r="AT112" s="254"/>
      <c r="AU112" s="254"/>
      <c r="AV112" s="254"/>
      <c r="AW112" s="254"/>
      <c r="AX112" s="278"/>
    </row>
    <row r="113" spans="1:64" ht="48.75" customHeight="1" x14ac:dyDescent="0.15">
      <c r="A113" s="260"/>
      <c r="B113" s="261"/>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7" t="s">
        <v>433</v>
      </c>
      <c r="AE113" s="298"/>
      <c r="AF113" s="298"/>
      <c r="AG113" s="277" t="s">
        <v>456</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7" t="s">
        <v>437</v>
      </c>
      <c r="AE114" s="298"/>
      <c r="AF114" s="298"/>
      <c r="AG114" s="345"/>
      <c r="AH114" s="254"/>
      <c r="AI114" s="254"/>
      <c r="AJ114" s="254"/>
      <c r="AK114" s="254"/>
      <c r="AL114" s="254"/>
      <c r="AM114" s="254"/>
      <c r="AN114" s="254"/>
      <c r="AO114" s="254"/>
      <c r="AP114" s="254"/>
      <c r="AQ114" s="254"/>
      <c r="AR114" s="254"/>
      <c r="AS114" s="254"/>
      <c r="AT114" s="254"/>
      <c r="AU114" s="254"/>
      <c r="AV114" s="254"/>
      <c r="AW114" s="254"/>
      <c r="AX114" s="278"/>
    </row>
    <row r="115" spans="1:64" ht="19.350000000000001" customHeight="1" x14ac:dyDescent="0.15">
      <c r="A115" s="260"/>
      <c r="B115" s="261"/>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297" t="s">
        <v>433</v>
      </c>
      <c r="AE115" s="298"/>
      <c r="AF115" s="298"/>
      <c r="AG115" s="277" t="s">
        <v>451</v>
      </c>
      <c r="AH115" s="254"/>
      <c r="AI115" s="254"/>
      <c r="AJ115" s="254"/>
      <c r="AK115" s="254"/>
      <c r="AL115" s="254"/>
      <c r="AM115" s="254"/>
      <c r="AN115" s="254"/>
      <c r="AO115" s="254"/>
      <c r="AP115" s="254"/>
      <c r="AQ115" s="254"/>
      <c r="AR115" s="254"/>
      <c r="AS115" s="254"/>
      <c r="AT115" s="254"/>
      <c r="AU115" s="254"/>
      <c r="AV115" s="254"/>
      <c r="AW115" s="254"/>
      <c r="AX115" s="278"/>
    </row>
    <row r="116" spans="1:64" ht="33" customHeight="1" x14ac:dyDescent="0.15">
      <c r="A116" s="260"/>
      <c r="B116" s="261"/>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56" t="s">
        <v>437</v>
      </c>
      <c r="AE116" s="257"/>
      <c r="AF116" s="257"/>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2"/>
      <c r="B117" s="263"/>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433</v>
      </c>
      <c r="AE117" s="336"/>
      <c r="AF117" s="340"/>
      <c r="AG117" s="347" t="s">
        <v>457</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433</v>
      </c>
      <c r="AE118" s="272"/>
      <c r="AF118" s="273"/>
      <c r="AG118" s="274" t="s">
        <v>446</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437</v>
      </c>
      <c r="AE119" s="357"/>
      <c r="AF119" s="357"/>
      <c r="AG119" s="345"/>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7" t="s">
        <v>433</v>
      </c>
      <c r="AE120" s="298"/>
      <c r="AF120" s="298"/>
      <c r="AG120" s="277" t="s">
        <v>452</v>
      </c>
      <c r="AH120" s="254"/>
      <c r="AI120" s="254"/>
      <c r="AJ120" s="254"/>
      <c r="AK120" s="254"/>
      <c r="AL120" s="254"/>
      <c r="AM120" s="254"/>
      <c r="AN120" s="254"/>
      <c r="AO120" s="254"/>
      <c r="AP120" s="254"/>
      <c r="AQ120" s="254"/>
      <c r="AR120" s="254"/>
      <c r="AS120" s="254"/>
      <c r="AT120" s="254"/>
      <c r="AU120" s="254"/>
      <c r="AV120" s="254"/>
      <c r="AW120" s="254"/>
      <c r="AX120" s="278"/>
    </row>
    <row r="121" spans="1:64" ht="36.75" customHeight="1" x14ac:dyDescent="0.15">
      <c r="A121" s="262"/>
      <c r="B121" s="263"/>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7" t="s">
        <v>433</v>
      </c>
      <c r="AE121" s="298"/>
      <c r="AF121" s="298"/>
      <c r="AG121" s="346" t="s">
        <v>444</v>
      </c>
      <c r="AH121" s="242"/>
      <c r="AI121" s="242"/>
      <c r="AJ121" s="242"/>
      <c r="AK121" s="242"/>
      <c r="AL121" s="242"/>
      <c r="AM121" s="242"/>
      <c r="AN121" s="242"/>
      <c r="AO121" s="242"/>
      <c r="AP121" s="242"/>
      <c r="AQ121" s="242"/>
      <c r="AR121" s="242"/>
      <c r="AS121" s="242"/>
      <c r="AT121" s="242"/>
      <c r="AU121" s="242"/>
      <c r="AV121" s="242"/>
      <c r="AW121" s="242"/>
      <c r="AX121" s="331"/>
    </row>
    <row r="122" spans="1:64" ht="33.6" customHeight="1" x14ac:dyDescent="0.15">
      <c r="A122" s="244" t="s">
        <v>80</v>
      </c>
      <c r="B122" s="245"/>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1" t="s">
        <v>437</v>
      </c>
      <c r="AE122" s="272"/>
      <c r="AF122" s="272"/>
      <c r="AG122" s="326" t="s">
        <v>438</v>
      </c>
      <c r="AH122" s="238"/>
      <c r="AI122" s="238"/>
      <c r="AJ122" s="238"/>
      <c r="AK122" s="238"/>
      <c r="AL122" s="238"/>
      <c r="AM122" s="238"/>
      <c r="AN122" s="238"/>
      <c r="AO122" s="238"/>
      <c r="AP122" s="238"/>
      <c r="AQ122" s="238"/>
      <c r="AR122" s="238"/>
      <c r="AS122" s="238"/>
      <c r="AT122" s="238"/>
      <c r="AU122" s="238"/>
      <c r="AV122" s="238"/>
      <c r="AW122" s="238"/>
      <c r="AX122" s="327"/>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8"/>
      <c r="AH123" s="240"/>
      <c r="AI123" s="240"/>
      <c r="AJ123" s="240"/>
      <c r="AK123" s="240"/>
      <c r="AL123" s="240"/>
      <c r="AM123" s="240"/>
      <c r="AN123" s="240"/>
      <c r="AO123" s="240"/>
      <c r="AP123" s="240"/>
      <c r="AQ123" s="240"/>
      <c r="AR123" s="240"/>
      <c r="AS123" s="240"/>
      <c r="AT123" s="240"/>
      <c r="AU123" s="240"/>
      <c r="AV123" s="240"/>
      <c r="AW123" s="240"/>
      <c r="AX123" s="329"/>
    </row>
    <row r="124" spans="1:64" ht="26.25" customHeight="1" x14ac:dyDescent="0.15">
      <c r="A124" s="246"/>
      <c r="B124" s="247"/>
      <c r="C124" s="279" t="s">
        <v>447</v>
      </c>
      <c r="D124" s="280"/>
      <c r="E124" s="280"/>
      <c r="F124" s="280"/>
      <c r="G124" s="280"/>
      <c r="H124" s="280"/>
      <c r="I124" s="280"/>
      <c r="J124" s="280"/>
      <c r="K124" s="280"/>
      <c r="L124" s="280"/>
      <c r="M124" s="280"/>
      <c r="N124" s="280"/>
      <c r="O124" s="281"/>
      <c r="P124" s="288" t="s">
        <v>447</v>
      </c>
      <c r="Q124" s="288"/>
      <c r="R124" s="288"/>
      <c r="S124" s="289"/>
      <c r="T124" s="253" t="s">
        <v>447</v>
      </c>
      <c r="U124" s="254"/>
      <c r="V124" s="254"/>
      <c r="W124" s="254"/>
      <c r="X124" s="254"/>
      <c r="Y124" s="254"/>
      <c r="Z124" s="254"/>
      <c r="AA124" s="254"/>
      <c r="AB124" s="254"/>
      <c r="AC124" s="254"/>
      <c r="AD124" s="254"/>
      <c r="AE124" s="254"/>
      <c r="AF124" s="255"/>
      <c r="AG124" s="328"/>
      <c r="AH124" s="240"/>
      <c r="AI124" s="240"/>
      <c r="AJ124" s="240"/>
      <c r="AK124" s="240"/>
      <c r="AL124" s="240"/>
      <c r="AM124" s="240"/>
      <c r="AN124" s="240"/>
      <c r="AO124" s="240"/>
      <c r="AP124" s="240"/>
      <c r="AQ124" s="240"/>
      <c r="AR124" s="240"/>
      <c r="AS124" s="240"/>
      <c r="AT124" s="240"/>
      <c r="AU124" s="240"/>
      <c r="AV124" s="240"/>
      <c r="AW124" s="240"/>
      <c r="AX124" s="329"/>
    </row>
    <row r="125" spans="1:64" ht="26.25" customHeight="1" x14ac:dyDescent="0.15">
      <c r="A125" s="248"/>
      <c r="B125" s="249"/>
      <c r="C125" s="282" t="s">
        <v>447</v>
      </c>
      <c r="D125" s="283"/>
      <c r="E125" s="283"/>
      <c r="F125" s="283"/>
      <c r="G125" s="283"/>
      <c r="H125" s="283"/>
      <c r="I125" s="283"/>
      <c r="J125" s="283"/>
      <c r="K125" s="283"/>
      <c r="L125" s="283"/>
      <c r="M125" s="283"/>
      <c r="N125" s="283"/>
      <c r="O125" s="284"/>
      <c r="P125" s="290" t="s">
        <v>447</v>
      </c>
      <c r="Q125" s="290"/>
      <c r="R125" s="290"/>
      <c r="S125" s="291"/>
      <c r="T125" s="564" t="s">
        <v>447</v>
      </c>
      <c r="U125" s="348"/>
      <c r="V125" s="348"/>
      <c r="W125" s="348"/>
      <c r="X125" s="348"/>
      <c r="Y125" s="348"/>
      <c r="Z125" s="348"/>
      <c r="AA125" s="348"/>
      <c r="AB125" s="348"/>
      <c r="AC125" s="348"/>
      <c r="AD125" s="348"/>
      <c r="AE125" s="348"/>
      <c r="AF125" s="565"/>
      <c r="AG125" s="330"/>
      <c r="AH125" s="242"/>
      <c r="AI125" s="242"/>
      <c r="AJ125" s="242"/>
      <c r="AK125" s="242"/>
      <c r="AL125" s="242"/>
      <c r="AM125" s="242"/>
      <c r="AN125" s="242"/>
      <c r="AO125" s="242"/>
      <c r="AP125" s="242"/>
      <c r="AQ125" s="242"/>
      <c r="AR125" s="242"/>
      <c r="AS125" s="242"/>
      <c r="AT125" s="242"/>
      <c r="AU125" s="242"/>
      <c r="AV125" s="242"/>
      <c r="AW125" s="242"/>
      <c r="AX125" s="331"/>
    </row>
    <row r="126" spans="1:64" ht="57" customHeight="1" x14ac:dyDescent="0.15">
      <c r="A126" s="258" t="s">
        <v>58</v>
      </c>
      <c r="B126" s="397"/>
      <c r="C126" s="387" t="s">
        <v>64</v>
      </c>
      <c r="D126" s="435"/>
      <c r="E126" s="435"/>
      <c r="F126" s="436"/>
      <c r="G126" s="391" t="s">
        <v>455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450</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50.2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80.25" customHeight="1" thickBot="1" x14ac:dyDescent="0.2">
      <c r="A131" s="394" t="s">
        <v>476</v>
      </c>
      <c r="B131" s="395"/>
      <c r="C131" s="395"/>
      <c r="D131" s="395"/>
      <c r="E131" s="396"/>
      <c r="F131" s="427" t="s">
        <v>477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102.75" customHeight="1" thickBot="1" x14ac:dyDescent="0.2">
      <c r="A133" s="561" t="s">
        <v>478</v>
      </c>
      <c r="B133" s="562"/>
      <c r="C133" s="562"/>
      <c r="D133" s="562"/>
      <c r="E133" s="563"/>
      <c r="F133" s="430" t="s">
        <v>479</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62.2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6" t="s">
        <v>224</v>
      </c>
      <c r="B137" s="315"/>
      <c r="C137" s="315"/>
      <c r="D137" s="315"/>
      <c r="E137" s="315"/>
      <c r="F137" s="315"/>
      <c r="G137" s="551" t="s">
        <v>434</v>
      </c>
      <c r="H137" s="552"/>
      <c r="I137" s="552"/>
      <c r="J137" s="552"/>
      <c r="K137" s="552"/>
      <c r="L137" s="552"/>
      <c r="M137" s="552"/>
      <c r="N137" s="552"/>
      <c r="O137" s="552"/>
      <c r="P137" s="553"/>
      <c r="Q137" s="315" t="s">
        <v>225</v>
      </c>
      <c r="R137" s="315"/>
      <c r="S137" s="315"/>
      <c r="T137" s="315"/>
      <c r="U137" s="315"/>
      <c r="V137" s="315"/>
      <c r="W137" s="551" t="s">
        <v>434</v>
      </c>
      <c r="X137" s="552"/>
      <c r="Y137" s="552"/>
      <c r="Z137" s="552"/>
      <c r="AA137" s="552"/>
      <c r="AB137" s="552"/>
      <c r="AC137" s="552"/>
      <c r="AD137" s="552"/>
      <c r="AE137" s="552"/>
      <c r="AF137" s="553"/>
      <c r="AG137" s="315" t="s">
        <v>226</v>
      </c>
      <c r="AH137" s="315"/>
      <c r="AI137" s="315"/>
      <c r="AJ137" s="315"/>
      <c r="AK137" s="315"/>
      <c r="AL137" s="315"/>
      <c r="AM137" s="523" t="s">
        <v>434</v>
      </c>
      <c r="AN137" s="524"/>
      <c r="AO137" s="524"/>
      <c r="AP137" s="524"/>
      <c r="AQ137" s="524"/>
      <c r="AR137" s="524"/>
      <c r="AS137" s="524"/>
      <c r="AT137" s="524"/>
      <c r="AU137" s="524"/>
      <c r="AV137" s="525"/>
      <c r="AW137" s="12"/>
      <c r="AX137" s="13"/>
    </row>
    <row r="138" spans="1:50" ht="19.899999999999999" customHeight="1" thickBot="1" x14ac:dyDescent="0.2">
      <c r="A138" s="527" t="s">
        <v>227</v>
      </c>
      <c r="B138" s="433"/>
      <c r="C138" s="433"/>
      <c r="D138" s="433"/>
      <c r="E138" s="433"/>
      <c r="F138" s="433"/>
      <c r="G138" s="554" t="s">
        <v>439</v>
      </c>
      <c r="H138" s="313"/>
      <c r="I138" s="313"/>
      <c r="J138" s="313"/>
      <c r="K138" s="313"/>
      <c r="L138" s="313"/>
      <c r="M138" s="313"/>
      <c r="N138" s="313"/>
      <c r="O138" s="313"/>
      <c r="P138" s="314"/>
      <c r="Q138" s="433" t="s">
        <v>228</v>
      </c>
      <c r="R138" s="433"/>
      <c r="S138" s="433"/>
      <c r="T138" s="433"/>
      <c r="U138" s="433"/>
      <c r="V138" s="433"/>
      <c r="W138" s="312">
        <v>326</v>
      </c>
      <c r="X138" s="313"/>
      <c r="Y138" s="313"/>
      <c r="Z138" s="313"/>
      <c r="AA138" s="313"/>
      <c r="AB138" s="313"/>
      <c r="AC138" s="313"/>
      <c r="AD138" s="313"/>
      <c r="AE138" s="313"/>
      <c r="AF138" s="314"/>
      <c r="AG138" s="316"/>
      <c r="AH138" s="317"/>
      <c r="AI138" s="317"/>
      <c r="AJ138" s="317"/>
      <c r="AK138" s="317"/>
      <c r="AL138" s="317"/>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x14ac:dyDescent="0.15">
      <c r="A140" s="409"/>
      <c r="B140" s="410"/>
      <c r="C140" s="410"/>
      <c r="D140" s="410"/>
      <c r="E140" s="410"/>
      <c r="F140" s="411"/>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x14ac:dyDescent="0.15">
      <c r="A141" s="409"/>
      <c r="B141" s="410"/>
      <c r="C141" s="410"/>
      <c r="D141" s="410"/>
      <c r="E141" s="410"/>
      <c r="F141" s="411"/>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x14ac:dyDescent="0.15">
      <c r="A142" s="409"/>
      <c r="B142" s="410"/>
      <c r="C142" s="410"/>
      <c r="D142" s="410"/>
      <c r="E142" s="410"/>
      <c r="F142" s="411"/>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x14ac:dyDescent="0.15">
      <c r="A143" s="409"/>
      <c r="B143" s="410"/>
      <c r="C143" s="410"/>
      <c r="D143" s="410"/>
      <c r="E143" s="410"/>
      <c r="F143" s="411"/>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x14ac:dyDescent="0.15">
      <c r="A144" s="409"/>
      <c r="B144" s="410"/>
      <c r="C144" s="410"/>
      <c r="D144" s="410"/>
      <c r="E144" s="410"/>
      <c r="F144" s="411"/>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x14ac:dyDescent="0.15">
      <c r="A145" s="409"/>
      <c r="B145" s="410"/>
      <c r="C145" s="410"/>
      <c r="D145" s="410"/>
      <c r="E145" s="410"/>
      <c r="F145" s="411"/>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x14ac:dyDescent="0.15">
      <c r="A146" s="409"/>
      <c r="B146" s="410"/>
      <c r="C146" s="410"/>
      <c r="D146" s="410"/>
      <c r="E146" s="410"/>
      <c r="F146" s="411"/>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x14ac:dyDescent="0.15">
      <c r="A147" s="409"/>
      <c r="B147" s="410"/>
      <c r="C147" s="410"/>
      <c r="D147" s="410"/>
      <c r="E147" s="410"/>
      <c r="F147" s="411"/>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x14ac:dyDescent="0.15">
      <c r="A148" s="409"/>
      <c r="B148" s="410"/>
      <c r="C148" s="410"/>
      <c r="D148" s="410"/>
      <c r="E148" s="410"/>
      <c r="F148" s="411"/>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x14ac:dyDescent="0.15">
      <c r="A149" s="409"/>
      <c r="B149" s="410"/>
      <c r="C149" s="410"/>
      <c r="D149" s="410"/>
      <c r="E149" s="410"/>
      <c r="F149" s="411"/>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x14ac:dyDescent="0.15">
      <c r="A150" s="409"/>
      <c r="B150" s="410"/>
      <c r="C150" s="410"/>
      <c r="D150" s="410"/>
      <c r="E150" s="410"/>
      <c r="F150" s="411"/>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x14ac:dyDescent="0.15">
      <c r="A151" s="409"/>
      <c r="B151" s="410"/>
      <c r="C151" s="410"/>
      <c r="D151" s="410"/>
      <c r="E151" s="410"/>
      <c r="F151" s="411"/>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x14ac:dyDescent="0.15">
      <c r="A152" s="409"/>
      <c r="B152" s="410"/>
      <c r="C152" s="410"/>
      <c r="D152" s="410"/>
      <c r="E152" s="410"/>
      <c r="F152" s="411"/>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x14ac:dyDescent="0.15">
      <c r="A153" s="409"/>
      <c r="B153" s="410"/>
      <c r="C153" s="410"/>
      <c r="D153" s="410"/>
      <c r="E153" s="410"/>
      <c r="F153" s="411"/>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x14ac:dyDescent="0.15">
      <c r="A154" s="409"/>
      <c r="B154" s="410"/>
      <c r="C154" s="410"/>
      <c r="D154" s="410"/>
      <c r="E154" s="410"/>
      <c r="F154" s="411"/>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x14ac:dyDescent="0.15">
      <c r="A155" s="409"/>
      <c r="B155" s="410"/>
      <c r="C155" s="410"/>
      <c r="D155" s="410"/>
      <c r="E155" s="410"/>
      <c r="F155" s="411"/>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x14ac:dyDescent="0.15">
      <c r="A156" s="409"/>
      <c r="B156" s="410"/>
      <c r="C156" s="410"/>
      <c r="D156" s="410"/>
      <c r="E156" s="410"/>
      <c r="F156" s="411"/>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x14ac:dyDescent="0.15">
      <c r="A157" s="409"/>
      <c r="B157" s="410"/>
      <c r="C157" s="410"/>
      <c r="D157" s="410"/>
      <c r="E157" s="410"/>
      <c r="F157" s="411"/>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x14ac:dyDescent="0.15">
      <c r="A158" s="409"/>
      <c r="B158" s="410"/>
      <c r="C158" s="410"/>
      <c r="D158" s="410"/>
      <c r="E158" s="410"/>
      <c r="F158" s="411"/>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x14ac:dyDescent="0.15">
      <c r="A159" s="409"/>
      <c r="B159" s="410"/>
      <c r="C159" s="410"/>
      <c r="D159" s="410"/>
      <c r="E159" s="410"/>
      <c r="F159" s="411"/>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x14ac:dyDescent="0.15">
      <c r="A160" s="409"/>
      <c r="B160" s="410"/>
      <c r="C160" s="410"/>
      <c r="D160" s="410"/>
      <c r="E160" s="410"/>
      <c r="F160" s="411"/>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x14ac:dyDescent="0.15">
      <c r="A161" s="409"/>
      <c r="B161" s="410"/>
      <c r="C161" s="410"/>
      <c r="D161" s="410"/>
      <c r="E161" s="410"/>
      <c r="F161" s="411"/>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x14ac:dyDescent="0.15">
      <c r="A162" s="409"/>
      <c r="B162" s="410"/>
      <c r="C162" s="410"/>
      <c r="D162" s="410"/>
      <c r="E162" s="410"/>
      <c r="F162" s="411"/>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x14ac:dyDescent="0.15">
      <c r="A163" s="409"/>
      <c r="B163" s="410"/>
      <c r="C163" s="410"/>
      <c r="D163" s="410"/>
      <c r="E163" s="410"/>
      <c r="F163" s="411"/>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x14ac:dyDescent="0.15">
      <c r="A164" s="409"/>
      <c r="B164" s="410"/>
      <c r="C164" s="410"/>
      <c r="D164" s="410"/>
      <c r="E164" s="410"/>
      <c r="F164" s="411"/>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x14ac:dyDescent="0.15">
      <c r="A165" s="409"/>
      <c r="B165" s="410"/>
      <c r="C165" s="410"/>
      <c r="D165" s="410"/>
      <c r="E165" s="410"/>
      <c r="F165" s="411"/>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x14ac:dyDescent="0.15">
      <c r="A166" s="409"/>
      <c r="B166" s="410"/>
      <c r="C166" s="410"/>
      <c r="D166" s="410"/>
      <c r="E166" s="410"/>
      <c r="F166" s="411"/>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x14ac:dyDescent="0.15">
      <c r="A167" s="409"/>
      <c r="B167" s="410"/>
      <c r="C167" s="410"/>
      <c r="D167" s="410"/>
      <c r="E167" s="410"/>
      <c r="F167" s="411"/>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x14ac:dyDescent="0.15">
      <c r="A168" s="409"/>
      <c r="B168" s="410"/>
      <c r="C168" s="410"/>
      <c r="D168" s="410"/>
      <c r="E168" s="410"/>
      <c r="F168" s="411"/>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x14ac:dyDescent="0.15">
      <c r="A169" s="409"/>
      <c r="B169" s="410"/>
      <c r="C169" s="410"/>
      <c r="D169" s="410"/>
      <c r="E169" s="410"/>
      <c r="F169" s="411"/>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x14ac:dyDescent="0.15">
      <c r="A170" s="409"/>
      <c r="B170" s="410"/>
      <c r="C170" s="410"/>
      <c r="D170" s="410"/>
      <c r="E170" s="410"/>
      <c r="F170" s="411"/>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x14ac:dyDescent="0.15">
      <c r="A171" s="409"/>
      <c r="B171" s="410"/>
      <c r="C171" s="410"/>
      <c r="D171" s="410"/>
      <c r="E171" s="410"/>
      <c r="F171" s="411"/>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x14ac:dyDescent="0.15">
      <c r="A172" s="409"/>
      <c r="B172" s="410"/>
      <c r="C172" s="410"/>
      <c r="D172" s="410"/>
      <c r="E172" s="410"/>
      <c r="F172" s="411"/>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x14ac:dyDescent="0.15">
      <c r="A173" s="409"/>
      <c r="B173" s="410"/>
      <c r="C173" s="410"/>
      <c r="D173" s="410"/>
      <c r="E173" s="410"/>
      <c r="F173" s="411"/>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x14ac:dyDescent="0.15">
      <c r="A174" s="409"/>
      <c r="B174" s="410"/>
      <c r="C174" s="410"/>
      <c r="D174" s="410"/>
      <c r="E174" s="410"/>
      <c r="F174" s="411"/>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x14ac:dyDescent="0.15">
      <c r="A175" s="409"/>
      <c r="B175" s="410"/>
      <c r="C175" s="410"/>
      <c r="D175" s="410"/>
      <c r="E175" s="410"/>
      <c r="F175" s="411"/>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x14ac:dyDescent="0.15">
      <c r="A176" s="409"/>
      <c r="B176" s="410"/>
      <c r="C176" s="410"/>
      <c r="D176" s="410"/>
      <c r="E176" s="410"/>
      <c r="F176" s="411"/>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x14ac:dyDescent="0.2">
      <c r="A177" s="412"/>
      <c r="B177" s="413"/>
      <c r="C177" s="413"/>
      <c r="D177" s="413"/>
      <c r="E177" s="413"/>
      <c r="F177" s="414"/>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x14ac:dyDescent="0.15">
      <c r="A178" s="371" t="s">
        <v>34</v>
      </c>
      <c r="B178" s="372"/>
      <c r="C178" s="372"/>
      <c r="D178" s="372"/>
      <c r="E178" s="372"/>
      <c r="F178" s="373"/>
      <c r="G178" s="380" t="s">
        <v>475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423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56.85" customHeight="1" x14ac:dyDescent="0.15">
      <c r="A180" s="374"/>
      <c r="B180" s="375"/>
      <c r="C180" s="375"/>
      <c r="D180" s="375"/>
      <c r="E180" s="375"/>
      <c r="F180" s="376"/>
      <c r="G180" s="365" t="s">
        <v>442</v>
      </c>
      <c r="H180" s="366"/>
      <c r="I180" s="366"/>
      <c r="J180" s="366"/>
      <c r="K180" s="367"/>
      <c r="L180" s="368" t="s">
        <v>441</v>
      </c>
      <c r="M180" s="369"/>
      <c r="N180" s="369"/>
      <c r="O180" s="369"/>
      <c r="P180" s="369"/>
      <c r="Q180" s="369"/>
      <c r="R180" s="369"/>
      <c r="S180" s="369"/>
      <c r="T180" s="369"/>
      <c r="U180" s="369"/>
      <c r="V180" s="369"/>
      <c r="W180" s="369"/>
      <c r="X180" s="370"/>
      <c r="Y180" s="400">
        <v>9</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hidden="1"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x14ac:dyDescent="0.2">
      <c r="A190" s="374"/>
      <c r="B190" s="375"/>
      <c r="C190" s="375"/>
      <c r="D190" s="375"/>
      <c r="E190" s="375"/>
      <c r="F190" s="376"/>
      <c r="G190" s="567" t="s">
        <v>22</v>
      </c>
      <c r="H190" s="568"/>
      <c r="I190" s="568"/>
      <c r="J190" s="568"/>
      <c r="K190" s="568"/>
      <c r="L190" s="569"/>
      <c r="M190" s="150"/>
      <c r="N190" s="150"/>
      <c r="O190" s="150"/>
      <c r="P190" s="150"/>
      <c r="Q190" s="150"/>
      <c r="R190" s="150"/>
      <c r="S190" s="150"/>
      <c r="T190" s="150"/>
      <c r="U190" s="150"/>
      <c r="V190" s="150"/>
      <c r="W190" s="150"/>
      <c r="X190" s="151"/>
      <c r="Y190" s="570">
        <f>SUM(Y180:AB189)</f>
        <v>9</v>
      </c>
      <c r="Z190" s="571"/>
      <c r="AA190" s="571"/>
      <c r="AB190" s="572"/>
      <c r="AC190" s="567" t="s">
        <v>22</v>
      </c>
      <c r="AD190" s="568"/>
      <c r="AE190" s="568"/>
      <c r="AF190" s="568"/>
      <c r="AG190" s="568"/>
      <c r="AH190" s="569"/>
      <c r="AI190" s="150"/>
      <c r="AJ190" s="150"/>
      <c r="AK190" s="150"/>
      <c r="AL190" s="150"/>
      <c r="AM190" s="150"/>
      <c r="AN190" s="150"/>
      <c r="AO190" s="150"/>
      <c r="AP190" s="150"/>
      <c r="AQ190" s="150"/>
      <c r="AR190" s="150"/>
      <c r="AS190" s="150"/>
      <c r="AT190" s="151"/>
      <c r="AU190" s="570">
        <f>SUM(AU180:AX189)</f>
        <v>0</v>
      </c>
      <c r="AV190" s="571"/>
      <c r="AW190" s="571"/>
      <c r="AX190" s="573"/>
    </row>
    <row r="191" spans="1:50" ht="30" customHeight="1" x14ac:dyDescent="0.15">
      <c r="A191" s="374"/>
      <c r="B191" s="375"/>
      <c r="C191" s="375"/>
      <c r="D191" s="375"/>
      <c r="E191" s="375"/>
      <c r="F191" s="376"/>
      <c r="G191" s="380" t="s">
        <v>370</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363</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x14ac:dyDescent="0.2">
      <c r="A203" s="374"/>
      <c r="B203" s="375"/>
      <c r="C203" s="375"/>
      <c r="D203" s="375"/>
      <c r="E203" s="375"/>
      <c r="F203" s="376"/>
      <c r="G203" s="567" t="s">
        <v>22</v>
      </c>
      <c r="H203" s="568"/>
      <c r="I203" s="568"/>
      <c r="J203" s="568"/>
      <c r="K203" s="568"/>
      <c r="L203" s="569"/>
      <c r="M203" s="150"/>
      <c r="N203" s="150"/>
      <c r="O203" s="150"/>
      <c r="P203" s="150"/>
      <c r="Q203" s="150"/>
      <c r="R203" s="150"/>
      <c r="S203" s="150"/>
      <c r="T203" s="150"/>
      <c r="U203" s="150"/>
      <c r="V203" s="150"/>
      <c r="W203" s="150"/>
      <c r="X203" s="151"/>
      <c r="Y203" s="570">
        <f>SUM(Y193:AB202)</f>
        <v>0</v>
      </c>
      <c r="Z203" s="571"/>
      <c r="AA203" s="571"/>
      <c r="AB203" s="572"/>
      <c r="AC203" s="567" t="s">
        <v>22</v>
      </c>
      <c r="AD203" s="568"/>
      <c r="AE203" s="568"/>
      <c r="AF203" s="568"/>
      <c r="AG203" s="568"/>
      <c r="AH203" s="569"/>
      <c r="AI203" s="150"/>
      <c r="AJ203" s="150"/>
      <c r="AK203" s="150"/>
      <c r="AL203" s="150"/>
      <c r="AM203" s="150"/>
      <c r="AN203" s="150"/>
      <c r="AO203" s="150"/>
      <c r="AP203" s="150"/>
      <c r="AQ203" s="150"/>
      <c r="AR203" s="150"/>
      <c r="AS203" s="150"/>
      <c r="AT203" s="151"/>
      <c r="AU203" s="570">
        <f>SUM(AU193:AX202)</f>
        <v>0</v>
      </c>
      <c r="AV203" s="571"/>
      <c r="AW203" s="571"/>
      <c r="AX203" s="573"/>
    </row>
    <row r="204" spans="1:50" ht="30" customHeight="1" x14ac:dyDescent="0.15">
      <c r="A204" s="374"/>
      <c r="B204" s="375"/>
      <c r="C204" s="375"/>
      <c r="D204" s="375"/>
      <c r="E204" s="375"/>
      <c r="F204" s="376"/>
      <c r="G204" s="380" t="s">
        <v>364</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365</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x14ac:dyDescent="0.2">
      <c r="A216" s="374"/>
      <c r="B216" s="375"/>
      <c r="C216" s="375"/>
      <c r="D216" s="375"/>
      <c r="E216" s="375"/>
      <c r="F216" s="376"/>
      <c r="G216" s="567" t="s">
        <v>22</v>
      </c>
      <c r="H216" s="568"/>
      <c r="I216" s="568"/>
      <c r="J216" s="568"/>
      <c r="K216" s="568"/>
      <c r="L216" s="569"/>
      <c r="M216" s="150"/>
      <c r="N216" s="150"/>
      <c r="O216" s="150"/>
      <c r="P216" s="150"/>
      <c r="Q216" s="150"/>
      <c r="R216" s="150"/>
      <c r="S216" s="150"/>
      <c r="T216" s="150"/>
      <c r="U216" s="150"/>
      <c r="V216" s="150"/>
      <c r="W216" s="150"/>
      <c r="X216" s="151"/>
      <c r="Y216" s="570">
        <f>SUM(Y206:AB215)</f>
        <v>0</v>
      </c>
      <c r="Z216" s="571"/>
      <c r="AA216" s="571"/>
      <c r="AB216" s="572"/>
      <c r="AC216" s="567" t="s">
        <v>22</v>
      </c>
      <c r="AD216" s="568"/>
      <c r="AE216" s="568"/>
      <c r="AF216" s="568"/>
      <c r="AG216" s="568"/>
      <c r="AH216" s="569"/>
      <c r="AI216" s="150"/>
      <c r="AJ216" s="150"/>
      <c r="AK216" s="150"/>
      <c r="AL216" s="150"/>
      <c r="AM216" s="150"/>
      <c r="AN216" s="150"/>
      <c r="AO216" s="150"/>
      <c r="AP216" s="150"/>
      <c r="AQ216" s="150"/>
      <c r="AR216" s="150"/>
      <c r="AS216" s="150"/>
      <c r="AT216" s="151"/>
      <c r="AU216" s="570">
        <f>SUM(AU206:AX215)</f>
        <v>0</v>
      </c>
      <c r="AV216" s="571"/>
      <c r="AW216" s="571"/>
      <c r="AX216" s="573"/>
    </row>
    <row r="217" spans="1:50" ht="30" customHeight="1" x14ac:dyDescent="0.15">
      <c r="A217" s="374"/>
      <c r="B217" s="375"/>
      <c r="C217" s="375"/>
      <c r="D217" s="375"/>
      <c r="E217" s="375"/>
      <c r="F217" s="376"/>
      <c r="G217" s="380" t="s">
        <v>366</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367</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x14ac:dyDescent="0.15">
      <c r="A229" s="374"/>
      <c r="B229" s="375"/>
      <c r="C229" s="375"/>
      <c r="D229" s="375"/>
      <c r="E229" s="375"/>
      <c r="F229" s="376"/>
      <c r="G229" s="567" t="s">
        <v>22</v>
      </c>
      <c r="H229" s="568"/>
      <c r="I229" s="568"/>
      <c r="J229" s="568"/>
      <c r="K229" s="568"/>
      <c r="L229" s="569"/>
      <c r="M229" s="150"/>
      <c r="N229" s="150"/>
      <c r="O229" s="150"/>
      <c r="P229" s="150"/>
      <c r="Q229" s="150"/>
      <c r="R229" s="150"/>
      <c r="S229" s="150"/>
      <c r="T229" s="150"/>
      <c r="U229" s="150"/>
      <c r="V229" s="150"/>
      <c r="W229" s="150"/>
      <c r="X229" s="151"/>
      <c r="Y229" s="570">
        <f>SUM(Y219:AB228)</f>
        <v>0</v>
      </c>
      <c r="Z229" s="571"/>
      <c r="AA229" s="571"/>
      <c r="AB229" s="572"/>
      <c r="AC229" s="567" t="s">
        <v>22</v>
      </c>
      <c r="AD229" s="568"/>
      <c r="AE229" s="568"/>
      <c r="AF229" s="568"/>
      <c r="AG229" s="568"/>
      <c r="AH229" s="569"/>
      <c r="AI229" s="150"/>
      <c r="AJ229" s="150"/>
      <c r="AK229" s="150"/>
      <c r="AL229" s="150"/>
      <c r="AM229" s="150"/>
      <c r="AN229" s="150"/>
      <c r="AO229" s="150"/>
      <c r="AP229" s="150"/>
      <c r="AQ229" s="150"/>
      <c r="AR229" s="150"/>
      <c r="AS229" s="150"/>
      <c r="AT229" s="151"/>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5"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3" t="s">
        <v>33</v>
      </c>
      <c r="AL235" s="237"/>
      <c r="AM235" s="237"/>
      <c r="AN235" s="237"/>
      <c r="AO235" s="237"/>
      <c r="AP235" s="237"/>
      <c r="AQ235" s="237" t="s">
        <v>23</v>
      </c>
      <c r="AR235" s="237"/>
      <c r="AS235" s="237"/>
      <c r="AT235" s="237"/>
      <c r="AU235" s="87" t="s">
        <v>24</v>
      </c>
      <c r="AV235" s="88"/>
      <c r="AW235" s="88"/>
      <c r="AX235" s="584"/>
    </row>
    <row r="236" spans="1:50" ht="52.5" customHeight="1" x14ac:dyDescent="0.15">
      <c r="A236" s="577">
        <v>1</v>
      </c>
      <c r="B236" s="577">
        <v>1</v>
      </c>
      <c r="C236" s="579" t="s">
        <v>474</v>
      </c>
      <c r="D236" s="578"/>
      <c r="E236" s="578"/>
      <c r="F236" s="578"/>
      <c r="G236" s="578"/>
      <c r="H236" s="578"/>
      <c r="I236" s="578"/>
      <c r="J236" s="578"/>
      <c r="K236" s="578"/>
      <c r="L236" s="578"/>
      <c r="M236" s="579" t="s">
        <v>448</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9</v>
      </c>
      <c r="AL236" s="581"/>
      <c r="AM236" s="581"/>
      <c r="AN236" s="581"/>
      <c r="AO236" s="581"/>
      <c r="AP236" s="582"/>
      <c r="AQ236" s="579">
        <v>1</v>
      </c>
      <c r="AR236" s="578"/>
      <c r="AS236" s="578"/>
      <c r="AT236" s="578"/>
      <c r="AU236" s="580">
        <v>99</v>
      </c>
      <c r="AV236" s="581"/>
      <c r="AW236" s="581"/>
      <c r="AX236" s="582"/>
    </row>
    <row r="237" spans="1:50" ht="24"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3</v>
      </c>
      <c r="B238" s="577">
        <v>1</v>
      </c>
      <c r="C238" s="578"/>
      <c r="D238" s="578"/>
      <c r="E238" s="578"/>
      <c r="F238" s="578"/>
      <c r="G238" s="578"/>
      <c r="H238" s="578"/>
      <c r="I238" s="578"/>
      <c r="J238" s="578"/>
      <c r="K238" s="578"/>
      <c r="L238" s="578"/>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80"/>
      <c r="AL238" s="581"/>
      <c r="AM238" s="581"/>
      <c r="AN238" s="581"/>
      <c r="AO238" s="581"/>
      <c r="AP238" s="582"/>
      <c r="AQ238" s="579"/>
      <c r="AR238" s="578"/>
      <c r="AS238" s="578"/>
      <c r="AT238" s="578"/>
      <c r="AU238" s="580"/>
      <c r="AV238" s="581"/>
      <c r="AW238" s="581"/>
      <c r="AX238" s="582"/>
    </row>
    <row r="239" spans="1:50" ht="24"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5" t="s">
        <v>371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37" t="s">
        <v>372</v>
      </c>
      <c r="D268" s="237"/>
      <c r="E268" s="237"/>
      <c r="F268" s="237"/>
      <c r="G268" s="237"/>
      <c r="H268" s="237"/>
      <c r="I268" s="237"/>
      <c r="J268" s="237"/>
      <c r="K268" s="237"/>
      <c r="L268" s="237"/>
      <c r="M268" s="237" t="s">
        <v>373</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3" t="s">
        <v>374</v>
      </c>
      <c r="AL268" s="237"/>
      <c r="AM268" s="237"/>
      <c r="AN268" s="237"/>
      <c r="AO268" s="237"/>
      <c r="AP268" s="237"/>
      <c r="AQ268" s="237" t="s">
        <v>23</v>
      </c>
      <c r="AR268" s="237"/>
      <c r="AS268" s="237"/>
      <c r="AT268" s="237"/>
      <c r="AU268" s="87" t="s">
        <v>24</v>
      </c>
      <c r="AV268" s="88"/>
      <c r="AW268" s="88"/>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x14ac:dyDescent="0.15"/>
    <row r="300" spans="1:50" hidden="1" x14ac:dyDescent="0.15">
      <c r="A300" s="9"/>
      <c r="B300" s="65" t="s">
        <v>375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37" t="s">
        <v>372</v>
      </c>
      <c r="D301" s="237"/>
      <c r="E301" s="237"/>
      <c r="F301" s="237"/>
      <c r="G301" s="237"/>
      <c r="H301" s="237"/>
      <c r="I301" s="237"/>
      <c r="J301" s="237"/>
      <c r="K301" s="237"/>
      <c r="L301" s="237"/>
      <c r="M301" s="237" t="s">
        <v>373</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3" t="s">
        <v>374</v>
      </c>
      <c r="AL301" s="237"/>
      <c r="AM301" s="237"/>
      <c r="AN301" s="237"/>
      <c r="AO301" s="237"/>
      <c r="AP301" s="237"/>
      <c r="AQ301" s="237" t="s">
        <v>23</v>
      </c>
      <c r="AR301" s="237"/>
      <c r="AS301" s="237"/>
      <c r="AT301" s="237"/>
      <c r="AU301" s="87" t="s">
        <v>24</v>
      </c>
      <c r="AV301" s="88"/>
      <c r="AW301" s="88"/>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65" t="s">
        <v>376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37" t="s">
        <v>372</v>
      </c>
      <c r="D334" s="237"/>
      <c r="E334" s="237"/>
      <c r="F334" s="237"/>
      <c r="G334" s="237"/>
      <c r="H334" s="237"/>
      <c r="I334" s="237"/>
      <c r="J334" s="237"/>
      <c r="K334" s="237"/>
      <c r="L334" s="237"/>
      <c r="M334" s="237" t="s">
        <v>373</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3" t="s">
        <v>374</v>
      </c>
      <c r="AL334" s="237"/>
      <c r="AM334" s="237"/>
      <c r="AN334" s="237"/>
      <c r="AO334" s="237"/>
      <c r="AP334" s="237"/>
      <c r="AQ334" s="237" t="s">
        <v>23</v>
      </c>
      <c r="AR334" s="237"/>
      <c r="AS334" s="237"/>
      <c r="AT334" s="237"/>
      <c r="AU334" s="87" t="s">
        <v>24</v>
      </c>
      <c r="AV334" s="88"/>
      <c r="AW334" s="88"/>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65" t="s">
        <v>377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37" t="s">
        <v>372</v>
      </c>
      <c r="D367" s="237"/>
      <c r="E367" s="237"/>
      <c r="F367" s="237"/>
      <c r="G367" s="237"/>
      <c r="H367" s="237"/>
      <c r="I367" s="237"/>
      <c r="J367" s="237"/>
      <c r="K367" s="237"/>
      <c r="L367" s="237"/>
      <c r="M367" s="237" t="s">
        <v>373</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3" t="s">
        <v>374</v>
      </c>
      <c r="AL367" s="237"/>
      <c r="AM367" s="237"/>
      <c r="AN367" s="237"/>
      <c r="AO367" s="237"/>
      <c r="AP367" s="237"/>
      <c r="AQ367" s="237" t="s">
        <v>23</v>
      </c>
      <c r="AR367" s="237"/>
      <c r="AS367" s="237"/>
      <c r="AT367" s="237"/>
      <c r="AU367" s="87" t="s">
        <v>24</v>
      </c>
      <c r="AV367" s="88"/>
      <c r="AW367" s="88"/>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65" t="s">
        <v>378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37" t="s">
        <v>372</v>
      </c>
      <c r="D400" s="237"/>
      <c r="E400" s="237"/>
      <c r="F400" s="237"/>
      <c r="G400" s="237"/>
      <c r="H400" s="237"/>
      <c r="I400" s="237"/>
      <c r="J400" s="237"/>
      <c r="K400" s="237"/>
      <c r="L400" s="237"/>
      <c r="M400" s="237" t="s">
        <v>373</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3" t="s">
        <v>374</v>
      </c>
      <c r="AL400" s="237"/>
      <c r="AM400" s="237"/>
      <c r="AN400" s="237"/>
      <c r="AO400" s="237"/>
      <c r="AP400" s="237"/>
      <c r="AQ400" s="237" t="s">
        <v>23</v>
      </c>
      <c r="AR400" s="237"/>
      <c r="AS400" s="237"/>
      <c r="AT400" s="237"/>
      <c r="AU400" s="87" t="s">
        <v>24</v>
      </c>
      <c r="AV400" s="88"/>
      <c r="AW400" s="88"/>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65" t="s">
        <v>379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37" t="s">
        <v>372</v>
      </c>
      <c r="D433" s="237"/>
      <c r="E433" s="237"/>
      <c r="F433" s="237"/>
      <c r="G433" s="237"/>
      <c r="H433" s="237"/>
      <c r="I433" s="237"/>
      <c r="J433" s="237"/>
      <c r="K433" s="237"/>
      <c r="L433" s="237"/>
      <c r="M433" s="237" t="s">
        <v>373</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3" t="s">
        <v>374</v>
      </c>
      <c r="AL433" s="237"/>
      <c r="AM433" s="237"/>
      <c r="AN433" s="237"/>
      <c r="AO433" s="237"/>
      <c r="AP433" s="237"/>
      <c r="AQ433" s="237" t="s">
        <v>23</v>
      </c>
      <c r="AR433" s="237"/>
      <c r="AS433" s="237"/>
      <c r="AT433" s="237"/>
      <c r="AU433" s="87" t="s">
        <v>24</v>
      </c>
      <c r="AV433" s="88"/>
      <c r="AW433" s="88"/>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65" t="s">
        <v>380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37" t="s">
        <v>372</v>
      </c>
      <c r="D466" s="237"/>
      <c r="E466" s="237"/>
      <c r="F466" s="237"/>
      <c r="G466" s="237"/>
      <c r="H466" s="237"/>
      <c r="I466" s="237"/>
      <c r="J466" s="237"/>
      <c r="K466" s="237"/>
      <c r="L466" s="237"/>
      <c r="M466" s="237" t="s">
        <v>373</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3" t="s">
        <v>374</v>
      </c>
      <c r="AL466" s="237"/>
      <c r="AM466" s="237"/>
      <c r="AN466" s="237"/>
      <c r="AO466" s="237"/>
      <c r="AP466" s="237"/>
      <c r="AQ466" s="237" t="s">
        <v>23</v>
      </c>
      <c r="AR466" s="237"/>
      <c r="AS466" s="237"/>
      <c r="AT466" s="237"/>
      <c r="AU466" s="87" t="s">
        <v>24</v>
      </c>
      <c r="AV466" s="88"/>
      <c r="AW466" s="88"/>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685" priority="545">
      <formula>IF(RIGHT(TEXT(P14,"0.#"),1)=".",FALSE,TRUE)</formula>
    </cfRule>
    <cfRule type="expression" dxfId="684" priority="546">
      <formula>IF(RIGHT(TEXT(P14,"0.#"),1)=".",TRUE,FALSE)</formula>
    </cfRule>
  </conditionalFormatting>
  <conditionalFormatting sqref="AE23:AI23">
    <cfRule type="expression" dxfId="683" priority="535">
      <formula>IF(RIGHT(TEXT(AE23,"0.#"),1)=".",FALSE,TRUE)</formula>
    </cfRule>
    <cfRule type="expression" dxfId="682" priority="536">
      <formula>IF(RIGHT(TEXT(AE23,"0.#"),1)=".",TRUE,FALSE)</formula>
    </cfRule>
  </conditionalFormatting>
  <conditionalFormatting sqref="AE69:AX69">
    <cfRule type="expression" dxfId="681" priority="467">
      <formula>IF(RIGHT(TEXT(AE69,"0.#"),1)=".",FALSE,TRUE)</formula>
    </cfRule>
    <cfRule type="expression" dxfId="680" priority="468">
      <formula>IF(RIGHT(TEXT(AE69,"0.#"),1)=".",TRUE,FALSE)</formula>
    </cfRule>
  </conditionalFormatting>
  <conditionalFormatting sqref="AE83:AI83">
    <cfRule type="expression" dxfId="679" priority="449">
      <formula>IF(RIGHT(TEXT(AE83,"0.#"),1)=".",FALSE,TRUE)</formula>
    </cfRule>
    <cfRule type="expression" dxfId="678" priority="450">
      <formula>IF(RIGHT(TEXT(AE83,"0.#"),1)=".",TRUE,FALSE)</formula>
    </cfRule>
  </conditionalFormatting>
  <conditionalFormatting sqref="AJ83:AX83">
    <cfRule type="expression" dxfId="677" priority="447">
      <formula>IF(RIGHT(TEXT(AJ83,"0.#"),1)=".",FALSE,TRUE)</formula>
    </cfRule>
    <cfRule type="expression" dxfId="676" priority="448">
      <formula>IF(RIGHT(TEXT(AJ83,"0.#"),1)=".",TRUE,FALSE)</formula>
    </cfRule>
  </conditionalFormatting>
  <conditionalFormatting sqref="L99">
    <cfRule type="expression" dxfId="675" priority="427">
      <formula>IF(RIGHT(TEXT(L99,"0.#"),1)=".",FALSE,TRUE)</formula>
    </cfRule>
    <cfRule type="expression" dxfId="674" priority="428">
      <formula>IF(RIGHT(TEXT(L99,"0.#"),1)=".",TRUE,FALSE)</formula>
    </cfRule>
  </conditionalFormatting>
  <conditionalFormatting sqref="L104">
    <cfRule type="expression" dxfId="673" priority="425">
      <formula>IF(RIGHT(TEXT(L104,"0.#"),1)=".",FALSE,TRUE)</formula>
    </cfRule>
    <cfRule type="expression" dxfId="672" priority="426">
      <formula>IF(RIGHT(TEXT(L104,"0.#"),1)=".",TRUE,FALSE)</formula>
    </cfRule>
  </conditionalFormatting>
  <conditionalFormatting sqref="R104">
    <cfRule type="expression" dxfId="671" priority="423">
      <formula>IF(RIGHT(TEXT(R104,"0.#"),1)=".",FALSE,TRUE)</formula>
    </cfRule>
    <cfRule type="expression" dxfId="670" priority="424">
      <formula>IF(RIGHT(TEXT(R104,"0.#"),1)=".",TRUE,FALSE)</formula>
    </cfRule>
  </conditionalFormatting>
  <conditionalFormatting sqref="P18:AX18">
    <cfRule type="expression" dxfId="669" priority="421">
      <formula>IF(RIGHT(TEXT(P18,"0.#"),1)=".",FALSE,TRUE)</formula>
    </cfRule>
    <cfRule type="expression" dxfId="668" priority="422">
      <formula>IF(RIGHT(TEXT(P18,"0.#"),1)=".",TRUE,FALSE)</formula>
    </cfRule>
  </conditionalFormatting>
  <conditionalFormatting sqref="Y181">
    <cfRule type="expression" dxfId="667" priority="417">
      <formula>IF(RIGHT(TEXT(Y181,"0.#"),1)=".",FALSE,TRUE)</formula>
    </cfRule>
    <cfRule type="expression" dxfId="666" priority="418">
      <formula>IF(RIGHT(TEXT(Y181,"0.#"),1)=".",TRUE,FALSE)</formula>
    </cfRule>
  </conditionalFormatting>
  <conditionalFormatting sqref="Y190">
    <cfRule type="expression" dxfId="665" priority="413">
      <formula>IF(RIGHT(TEXT(Y190,"0.#"),1)=".",FALSE,TRUE)</formula>
    </cfRule>
    <cfRule type="expression" dxfId="664" priority="414">
      <formula>IF(RIGHT(TEXT(Y190,"0.#"),1)=".",TRUE,FALSE)</formula>
    </cfRule>
  </conditionalFormatting>
  <conditionalFormatting sqref="AK236">
    <cfRule type="expression" dxfId="663" priority="335">
      <formula>IF(RIGHT(TEXT(AK236,"0.#"),1)=".",FALSE,TRUE)</formula>
    </cfRule>
    <cfRule type="expression" dxfId="662" priority="336">
      <formula>IF(RIGHT(TEXT(AK236,"0.#"),1)=".",TRUE,FALSE)</formula>
    </cfRule>
  </conditionalFormatting>
  <conditionalFormatting sqref="AE54:AI54">
    <cfRule type="expression" dxfId="661" priority="285">
      <formula>IF(RIGHT(TEXT(AE54,"0.#"),1)=".",FALSE,TRUE)</formula>
    </cfRule>
    <cfRule type="expression" dxfId="660" priority="286">
      <formula>IF(RIGHT(TEXT(AE54,"0.#"),1)=".",TRUE,FALSE)</formula>
    </cfRule>
  </conditionalFormatting>
  <conditionalFormatting sqref="P16:AQ17 P15:AX15 P13:AX13">
    <cfRule type="expression" dxfId="659" priority="243">
      <formula>IF(RIGHT(TEXT(P13,"0.#"),1)=".",FALSE,TRUE)</formula>
    </cfRule>
    <cfRule type="expression" dxfId="658" priority="244">
      <formula>IF(RIGHT(TEXT(P13,"0.#"),1)=".",TRUE,FALSE)</formula>
    </cfRule>
  </conditionalFormatting>
  <conditionalFormatting sqref="P19:AJ19">
    <cfRule type="expression" dxfId="657" priority="241">
      <formula>IF(RIGHT(TEXT(P19,"0.#"),1)=".",FALSE,TRUE)</formula>
    </cfRule>
    <cfRule type="expression" dxfId="656" priority="242">
      <formula>IF(RIGHT(TEXT(P19,"0.#"),1)=".",TRUE,FALSE)</formula>
    </cfRule>
  </conditionalFormatting>
  <conditionalFormatting sqref="AE55:AX55 AJ54:AS54">
    <cfRule type="expression" dxfId="655" priority="237">
      <formula>IF(RIGHT(TEXT(AE54,"0.#"),1)=".",FALSE,TRUE)</formula>
    </cfRule>
    <cfRule type="expression" dxfId="654" priority="238">
      <formula>IF(RIGHT(TEXT(AE54,"0.#"),1)=".",TRUE,FALSE)</formula>
    </cfRule>
  </conditionalFormatting>
  <conditionalFormatting sqref="AE68:AS68">
    <cfRule type="expression" dxfId="653" priority="233">
      <formula>IF(RIGHT(TEXT(AE68,"0.#"),1)=".",FALSE,TRUE)</formula>
    </cfRule>
    <cfRule type="expression" dxfId="652" priority="234">
      <formula>IF(RIGHT(TEXT(AE68,"0.#"),1)=".",TRUE,FALSE)</formula>
    </cfRule>
  </conditionalFormatting>
  <conditionalFormatting sqref="AE95:AI95 AE92:AI92 AE89:AI89 AE86:AI86">
    <cfRule type="expression" dxfId="651" priority="231">
      <formula>IF(RIGHT(TEXT(AE86,"0.#"),1)=".",FALSE,TRUE)</formula>
    </cfRule>
    <cfRule type="expression" dxfId="650" priority="232">
      <formula>IF(RIGHT(TEXT(AE86,"0.#"),1)=".",TRUE,FALSE)</formula>
    </cfRule>
  </conditionalFormatting>
  <conditionalFormatting sqref="AJ95:AX95 AJ92:AX92 AJ89:AX89 AJ86:AX86">
    <cfRule type="expression" dxfId="649" priority="229">
      <formula>IF(RIGHT(TEXT(AJ86,"0.#"),1)=".",FALSE,TRUE)</formula>
    </cfRule>
    <cfRule type="expression" dxfId="648" priority="230">
      <formula>IF(RIGHT(TEXT(AJ86,"0.#"),1)=".",TRUE,FALSE)</formula>
    </cfRule>
  </conditionalFormatting>
  <conditionalFormatting sqref="L100:L103 L98">
    <cfRule type="expression" dxfId="647" priority="227">
      <formula>IF(RIGHT(TEXT(L98,"0.#"),1)=".",FALSE,TRUE)</formula>
    </cfRule>
    <cfRule type="expression" dxfId="646" priority="228">
      <formula>IF(RIGHT(TEXT(L98,"0.#"),1)=".",TRUE,FALSE)</formula>
    </cfRule>
  </conditionalFormatting>
  <conditionalFormatting sqref="R101:R103">
    <cfRule type="expression" dxfId="645" priority="221">
      <formula>IF(RIGHT(TEXT(R101,"0.#"),1)=".",FALSE,TRUE)</formula>
    </cfRule>
    <cfRule type="expression" dxfId="644" priority="222">
      <formula>IF(RIGHT(TEXT(R101,"0.#"),1)=".",TRUE,FALSE)</formula>
    </cfRule>
  </conditionalFormatting>
  <conditionalFormatting sqref="Y182:Y189 Y180">
    <cfRule type="expression" dxfId="643" priority="219">
      <formula>IF(RIGHT(TEXT(Y180,"0.#"),1)=".",FALSE,TRUE)</formula>
    </cfRule>
    <cfRule type="expression" dxfId="642" priority="220">
      <formula>IF(RIGHT(TEXT(Y180,"0.#"),1)=".",TRUE,FALSE)</formula>
    </cfRule>
  </conditionalFormatting>
  <conditionalFormatting sqref="AU181">
    <cfRule type="expression" dxfId="641" priority="217">
      <formula>IF(RIGHT(TEXT(AU181,"0.#"),1)=".",FALSE,TRUE)</formula>
    </cfRule>
    <cfRule type="expression" dxfId="640" priority="218">
      <formula>IF(RIGHT(TEXT(AU181,"0.#"),1)=".",TRUE,FALSE)</formula>
    </cfRule>
  </conditionalFormatting>
  <conditionalFormatting sqref="AU190">
    <cfRule type="expression" dxfId="639" priority="215">
      <formula>IF(RIGHT(TEXT(AU190,"0.#"),1)=".",FALSE,TRUE)</formula>
    </cfRule>
    <cfRule type="expression" dxfId="638" priority="216">
      <formula>IF(RIGHT(TEXT(AU190,"0.#"),1)=".",TRUE,FALSE)</formula>
    </cfRule>
  </conditionalFormatting>
  <conditionalFormatting sqref="AU182:AU189 AU180">
    <cfRule type="expression" dxfId="637" priority="213">
      <formula>IF(RIGHT(TEXT(AU180,"0.#"),1)=".",FALSE,TRUE)</formula>
    </cfRule>
    <cfRule type="expression" dxfId="636" priority="214">
      <formula>IF(RIGHT(TEXT(AU180,"0.#"),1)=".",TRUE,FALSE)</formula>
    </cfRule>
  </conditionalFormatting>
  <conditionalFormatting sqref="Y220 Y207 Y194">
    <cfRule type="expression" dxfId="635" priority="199">
      <formula>IF(RIGHT(TEXT(Y194,"0.#"),1)=".",FALSE,TRUE)</formula>
    </cfRule>
    <cfRule type="expression" dxfId="634" priority="200">
      <formula>IF(RIGHT(TEXT(Y194,"0.#"),1)=".",TRUE,FALSE)</formula>
    </cfRule>
  </conditionalFormatting>
  <conditionalFormatting sqref="Y229 Y216 Y203">
    <cfRule type="expression" dxfId="633" priority="197">
      <formula>IF(RIGHT(TEXT(Y203,"0.#"),1)=".",FALSE,TRUE)</formula>
    </cfRule>
    <cfRule type="expression" dxfId="632" priority="198">
      <formula>IF(RIGHT(TEXT(Y203,"0.#"),1)=".",TRUE,FALSE)</formula>
    </cfRule>
  </conditionalFormatting>
  <conditionalFormatting sqref="Y221:Y228 Y219 Y208:Y215 Y206 Y195:Y202 Y193">
    <cfRule type="expression" dxfId="631" priority="195">
      <formula>IF(RIGHT(TEXT(Y193,"0.#"),1)=".",FALSE,TRUE)</formula>
    </cfRule>
    <cfRule type="expression" dxfId="630" priority="196">
      <formula>IF(RIGHT(TEXT(Y193,"0.#"),1)=".",TRUE,FALSE)</formula>
    </cfRule>
  </conditionalFormatting>
  <conditionalFormatting sqref="AU220 AU207 AU194">
    <cfRule type="expression" dxfId="629" priority="193">
      <formula>IF(RIGHT(TEXT(AU194,"0.#"),1)=".",FALSE,TRUE)</formula>
    </cfRule>
    <cfRule type="expression" dxfId="628" priority="194">
      <formula>IF(RIGHT(TEXT(AU194,"0.#"),1)=".",TRUE,FALSE)</formula>
    </cfRule>
  </conditionalFormatting>
  <conditionalFormatting sqref="AU229 AU216 AU203">
    <cfRule type="expression" dxfId="627" priority="191">
      <formula>IF(RIGHT(TEXT(AU203,"0.#"),1)=".",FALSE,TRUE)</formula>
    </cfRule>
    <cfRule type="expression" dxfId="626" priority="192">
      <formula>IF(RIGHT(TEXT(AU203,"0.#"),1)=".",TRUE,FALSE)</formula>
    </cfRule>
  </conditionalFormatting>
  <conditionalFormatting sqref="AU221:AU228 AU219 AU208:AU215 AU206 AU195:AU202 AU193">
    <cfRule type="expression" dxfId="625" priority="189">
      <formula>IF(RIGHT(TEXT(AU193,"0.#"),1)=".",FALSE,TRUE)</formula>
    </cfRule>
    <cfRule type="expression" dxfId="624" priority="190">
      <formula>IF(RIGHT(TEXT(AU193,"0.#"),1)=".",TRUE,FALSE)</formula>
    </cfRule>
  </conditionalFormatting>
  <conditionalFormatting sqref="AE56:AI56">
    <cfRule type="expression" dxfId="623" priority="163">
      <formula>IF(AND(AE56&gt;=0, RIGHT(TEXT(AE56,"0.#"),1)&lt;&gt;"."),TRUE,FALSE)</formula>
    </cfRule>
    <cfRule type="expression" dxfId="622" priority="164">
      <formula>IF(AND(AE56&gt;=0, RIGHT(TEXT(AE56,"0.#"),1)="."),TRUE,FALSE)</formula>
    </cfRule>
    <cfRule type="expression" dxfId="621" priority="165">
      <formula>IF(AND(AE56&lt;0, RIGHT(TEXT(AE56,"0.#"),1)&lt;&gt;"."),TRUE,FALSE)</formula>
    </cfRule>
    <cfRule type="expression" dxfId="620" priority="166">
      <formula>IF(AND(AE56&lt;0, RIGHT(TEXT(AE56,"0.#"),1)="."),TRUE,FALSE)</formula>
    </cfRule>
  </conditionalFormatting>
  <conditionalFormatting sqref="AJ56:AS56">
    <cfRule type="expression" dxfId="619" priority="159">
      <formula>IF(AND(AJ56&gt;=0, RIGHT(TEXT(AJ56,"0.#"),1)&lt;&gt;"."),TRUE,FALSE)</formula>
    </cfRule>
    <cfRule type="expression" dxfId="618" priority="160">
      <formula>IF(AND(AJ56&gt;=0, RIGHT(TEXT(AJ56,"0.#"),1)="."),TRUE,FALSE)</formula>
    </cfRule>
    <cfRule type="expression" dxfId="617" priority="161">
      <formula>IF(AND(AJ56&lt;0, RIGHT(TEXT(AJ56,"0.#"),1)&lt;&gt;"."),TRUE,FALSE)</formula>
    </cfRule>
    <cfRule type="expression" dxfId="616" priority="162">
      <formula>IF(AND(AJ56&lt;0, RIGHT(TEXT(AJ56,"0.#"),1)="."),TRUE,FALSE)</formula>
    </cfRule>
  </conditionalFormatting>
  <conditionalFormatting sqref="AK237:AK265">
    <cfRule type="expression" dxfId="615" priority="147">
      <formula>IF(RIGHT(TEXT(AK237,"0.#"),1)=".",FALSE,TRUE)</formula>
    </cfRule>
    <cfRule type="expression" dxfId="614" priority="148">
      <formula>IF(RIGHT(TEXT(AK237,"0.#"),1)=".",TRUE,FALSE)</formula>
    </cfRule>
  </conditionalFormatting>
  <conditionalFormatting sqref="AU237:AX265">
    <cfRule type="expression" dxfId="613" priority="143">
      <formula>IF(AND(AU237&gt;=0, RIGHT(TEXT(AU237,"0.#"),1)&lt;&gt;"."),TRUE,FALSE)</formula>
    </cfRule>
    <cfRule type="expression" dxfId="612" priority="144">
      <formula>IF(AND(AU237&gt;=0, RIGHT(TEXT(AU237,"0.#"),1)="."),TRUE,FALSE)</formula>
    </cfRule>
    <cfRule type="expression" dxfId="611" priority="145">
      <formula>IF(AND(AU237&lt;0, RIGHT(TEXT(AU237,"0.#"),1)&lt;&gt;"."),TRUE,FALSE)</formula>
    </cfRule>
    <cfRule type="expression" dxfId="610" priority="146">
      <formula>IF(AND(AU237&lt;0, RIGHT(TEXT(AU237,"0.#"),1)="."),TRUE,FALSE)</formula>
    </cfRule>
  </conditionalFormatting>
  <conditionalFormatting sqref="AK269">
    <cfRule type="expression" dxfId="609" priority="141">
      <formula>IF(RIGHT(TEXT(AK269,"0.#"),1)=".",FALSE,TRUE)</formula>
    </cfRule>
    <cfRule type="expression" dxfId="608" priority="142">
      <formula>IF(RIGHT(TEXT(AK269,"0.#"),1)=".",TRUE,FALSE)</formula>
    </cfRule>
  </conditionalFormatting>
  <conditionalFormatting sqref="AU269:AX269">
    <cfRule type="expression" dxfId="607" priority="137">
      <formula>IF(AND(AU269&gt;=0, RIGHT(TEXT(AU269,"0.#"),1)&lt;&gt;"."),TRUE,FALSE)</formula>
    </cfRule>
    <cfRule type="expression" dxfId="606" priority="138">
      <formula>IF(AND(AU269&gt;=0, RIGHT(TEXT(AU269,"0.#"),1)="."),TRUE,FALSE)</formula>
    </cfRule>
    <cfRule type="expression" dxfId="605" priority="139">
      <formula>IF(AND(AU269&lt;0, RIGHT(TEXT(AU269,"0.#"),1)&lt;&gt;"."),TRUE,FALSE)</formula>
    </cfRule>
    <cfRule type="expression" dxfId="604" priority="140">
      <formula>IF(AND(AU269&lt;0, RIGHT(TEXT(AU269,"0.#"),1)="."),TRUE,FALSE)</formula>
    </cfRule>
  </conditionalFormatting>
  <conditionalFormatting sqref="AK270:AK298">
    <cfRule type="expression" dxfId="603" priority="135">
      <formula>IF(RIGHT(TEXT(AK270,"0.#"),1)=".",FALSE,TRUE)</formula>
    </cfRule>
    <cfRule type="expression" dxfId="602" priority="136">
      <formula>IF(RIGHT(TEXT(AK270,"0.#"),1)=".",TRUE,FALSE)</formula>
    </cfRule>
  </conditionalFormatting>
  <conditionalFormatting sqref="AU270:AX298">
    <cfRule type="expression" dxfId="601" priority="131">
      <formula>IF(AND(AU270&gt;=0, RIGHT(TEXT(AU270,"0.#"),1)&lt;&gt;"."),TRUE,FALSE)</formula>
    </cfRule>
    <cfRule type="expression" dxfId="600" priority="132">
      <formula>IF(AND(AU270&gt;=0, RIGHT(TEXT(AU270,"0.#"),1)="."),TRUE,FALSE)</formula>
    </cfRule>
    <cfRule type="expression" dxfId="599" priority="133">
      <formula>IF(AND(AU270&lt;0, RIGHT(TEXT(AU270,"0.#"),1)&lt;&gt;"."),TRUE,FALSE)</formula>
    </cfRule>
    <cfRule type="expression" dxfId="598" priority="134">
      <formula>IF(AND(AU270&lt;0, RIGHT(TEXT(AU270,"0.#"),1)="."),TRUE,FALSE)</formula>
    </cfRule>
  </conditionalFormatting>
  <conditionalFormatting sqref="AK302">
    <cfRule type="expression" dxfId="597" priority="129">
      <formula>IF(RIGHT(TEXT(AK302,"0.#"),1)=".",FALSE,TRUE)</formula>
    </cfRule>
    <cfRule type="expression" dxfId="596" priority="130">
      <formula>IF(RIGHT(TEXT(AK302,"0.#"),1)=".",TRUE,FALSE)</formula>
    </cfRule>
  </conditionalFormatting>
  <conditionalFormatting sqref="AU302:AX302">
    <cfRule type="expression" dxfId="595" priority="125">
      <formula>IF(AND(AU302&gt;=0, RIGHT(TEXT(AU302,"0.#"),1)&lt;&gt;"."),TRUE,FALSE)</formula>
    </cfRule>
    <cfRule type="expression" dxfId="594" priority="126">
      <formula>IF(AND(AU302&gt;=0, RIGHT(TEXT(AU302,"0.#"),1)="."),TRUE,FALSE)</formula>
    </cfRule>
    <cfRule type="expression" dxfId="593" priority="127">
      <formula>IF(AND(AU302&lt;0, RIGHT(TEXT(AU302,"0.#"),1)&lt;&gt;"."),TRUE,FALSE)</formula>
    </cfRule>
    <cfRule type="expression" dxfId="592" priority="128">
      <formula>IF(AND(AU302&lt;0, RIGHT(TEXT(AU302,"0.#"),1)="."),TRUE,FALSE)</formula>
    </cfRule>
  </conditionalFormatting>
  <conditionalFormatting sqref="AK303:AK331">
    <cfRule type="expression" dxfId="591" priority="123">
      <formula>IF(RIGHT(TEXT(AK303,"0.#"),1)=".",FALSE,TRUE)</formula>
    </cfRule>
    <cfRule type="expression" dxfId="590" priority="124">
      <formula>IF(RIGHT(TEXT(AK303,"0.#"),1)=".",TRUE,FALSE)</formula>
    </cfRule>
  </conditionalFormatting>
  <conditionalFormatting sqref="AU303:AX331">
    <cfRule type="expression" dxfId="589" priority="119">
      <formula>IF(AND(AU303&gt;=0, RIGHT(TEXT(AU303,"0.#"),1)&lt;&gt;"."),TRUE,FALSE)</formula>
    </cfRule>
    <cfRule type="expression" dxfId="588" priority="120">
      <formula>IF(AND(AU303&gt;=0, RIGHT(TEXT(AU303,"0.#"),1)="."),TRUE,FALSE)</formula>
    </cfRule>
    <cfRule type="expression" dxfId="587" priority="121">
      <formula>IF(AND(AU303&lt;0, RIGHT(TEXT(AU303,"0.#"),1)&lt;&gt;"."),TRUE,FALSE)</formula>
    </cfRule>
    <cfRule type="expression" dxfId="586" priority="122">
      <formula>IF(AND(AU303&lt;0, RIGHT(TEXT(AU303,"0.#"),1)="."),TRUE,FALSE)</formula>
    </cfRule>
  </conditionalFormatting>
  <conditionalFormatting sqref="AK335">
    <cfRule type="expression" dxfId="585" priority="117">
      <formula>IF(RIGHT(TEXT(AK335,"0.#"),1)=".",FALSE,TRUE)</formula>
    </cfRule>
    <cfRule type="expression" dxfId="584" priority="118">
      <formula>IF(RIGHT(TEXT(AK335,"0.#"),1)=".",TRUE,FALSE)</formula>
    </cfRule>
  </conditionalFormatting>
  <conditionalFormatting sqref="AU335:AX335">
    <cfRule type="expression" dxfId="583" priority="113">
      <formula>IF(AND(AU335&gt;=0, RIGHT(TEXT(AU335,"0.#"),1)&lt;&gt;"."),TRUE,FALSE)</formula>
    </cfRule>
    <cfRule type="expression" dxfId="582" priority="114">
      <formula>IF(AND(AU335&gt;=0, RIGHT(TEXT(AU335,"0.#"),1)="."),TRUE,FALSE)</formula>
    </cfRule>
    <cfRule type="expression" dxfId="581" priority="115">
      <formula>IF(AND(AU335&lt;0, RIGHT(TEXT(AU335,"0.#"),1)&lt;&gt;"."),TRUE,FALSE)</formula>
    </cfRule>
    <cfRule type="expression" dxfId="580" priority="116">
      <formula>IF(AND(AU335&lt;0, RIGHT(TEXT(AU335,"0.#"),1)="."),TRUE,FALSE)</formula>
    </cfRule>
  </conditionalFormatting>
  <conditionalFormatting sqref="AK336:AK364">
    <cfRule type="expression" dxfId="579" priority="111">
      <formula>IF(RIGHT(TEXT(AK336,"0.#"),1)=".",FALSE,TRUE)</formula>
    </cfRule>
    <cfRule type="expression" dxfId="578" priority="112">
      <formula>IF(RIGHT(TEXT(AK336,"0.#"),1)=".",TRUE,FALSE)</formula>
    </cfRule>
  </conditionalFormatting>
  <conditionalFormatting sqref="AU336:AX364">
    <cfRule type="expression" dxfId="577" priority="107">
      <formula>IF(AND(AU336&gt;=0, RIGHT(TEXT(AU336,"0.#"),1)&lt;&gt;"."),TRUE,FALSE)</formula>
    </cfRule>
    <cfRule type="expression" dxfId="576" priority="108">
      <formula>IF(AND(AU336&gt;=0, RIGHT(TEXT(AU336,"0.#"),1)="."),TRUE,FALSE)</formula>
    </cfRule>
    <cfRule type="expression" dxfId="575" priority="109">
      <formula>IF(AND(AU336&lt;0, RIGHT(TEXT(AU336,"0.#"),1)&lt;&gt;"."),TRUE,FALSE)</formula>
    </cfRule>
    <cfRule type="expression" dxfId="574" priority="110">
      <formula>IF(AND(AU336&lt;0, RIGHT(TEXT(AU336,"0.#"),1)="."),TRUE,FALSE)</formula>
    </cfRule>
  </conditionalFormatting>
  <conditionalFormatting sqref="AK368">
    <cfRule type="expression" dxfId="573" priority="105">
      <formula>IF(RIGHT(TEXT(AK368,"0.#"),1)=".",FALSE,TRUE)</formula>
    </cfRule>
    <cfRule type="expression" dxfId="572" priority="106">
      <formula>IF(RIGHT(TEXT(AK368,"0.#"),1)=".",TRUE,FALSE)</formula>
    </cfRule>
  </conditionalFormatting>
  <conditionalFormatting sqref="AU368:AX368">
    <cfRule type="expression" dxfId="571" priority="101">
      <formula>IF(AND(AU368&gt;=0, RIGHT(TEXT(AU368,"0.#"),1)&lt;&gt;"."),TRUE,FALSE)</formula>
    </cfRule>
    <cfRule type="expression" dxfId="570" priority="102">
      <formula>IF(AND(AU368&gt;=0, RIGHT(TEXT(AU368,"0.#"),1)="."),TRUE,FALSE)</formula>
    </cfRule>
    <cfRule type="expression" dxfId="569" priority="103">
      <formula>IF(AND(AU368&lt;0, RIGHT(TEXT(AU368,"0.#"),1)&lt;&gt;"."),TRUE,FALSE)</formula>
    </cfRule>
    <cfRule type="expression" dxfId="568" priority="104">
      <formula>IF(AND(AU368&lt;0, RIGHT(TEXT(AU368,"0.#"),1)="."),TRUE,FALSE)</formula>
    </cfRule>
  </conditionalFormatting>
  <conditionalFormatting sqref="AK369:AK397">
    <cfRule type="expression" dxfId="567" priority="99">
      <formula>IF(RIGHT(TEXT(AK369,"0.#"),1)=".",FALSE,TRUE)</formula>
    </cfRule>
    <cfRule type="expression" dxfId="566" priority="100">
      <formula>IF(RIGHT(TEXT(AK369,"0.#"),1)=".",TRUE,FALSE)</formula>
    </cfRule>
  </conditionalFormatting>
  <conditionalFormatting sqref="AU369:AX397">
    <cfRule type="expression" dxfId="565" priority="95">
      <formula>IF(AND(AU369&gt;=0, RIGHT(TEXT(AU369,"0.#"),1)&lt;&gt;"."),TRUE,FALSE)</formula>
    </cfRule>
    <cfRule type="expression" dxfId="564" priority="96">
      <formula>IF(AND(AU369&gt;=0, RIGHT(TEXT(AU369,"0.#"),1)="."),TRUE,FALSE)</formula>
    </cfRule>
    <cfRule type="expression" dxfId="563" priority="97">
      <formula>IF(AND(AU369&lt;0, RIGHT(TEXT(AU369,"0.#"),1)&lt;&gt;"."),TRUE,FALSE)</formula>
    </cfRule>
    <cfRule type="expression" dxfId="562" priority="98">
      <formula>IF(AND(AU369&lt;0, RIGHT(TEXT(AU369,"0.#"),1)="."),TRUE,FALSE)</formula>
    </cfRule>
  </conditionalFormatting>
  <conditionalFormatting sqref="AK401">
    <cfRule type="expression" dxfId="561" priority="93">
      <formula>IF(RIGHT(TEXT(AK401,"0.#"),1)=".",FALSE,TRUE)</formula>
    </cfRule>
    <cfRule type="expression" dxfId="560" priority="94">
      <formula>IF(RIGHT(TEXT(AK401,"0.#"),1)=".",TRUE,FALSE)</formula>
    </cfRule>
  </conditionalFormatting>
  <conditionalFormatting sqref="AU401:AX401">
    <cfRule type="expression" dxfId="559" priority="89">
      <formula>IF(AND(AU401&gt;=0, RIGHT(TEXT(AU401,"0.#"),1)&lt;&gt;"."),TRUE,FALSE)</formula>
    </cfRule>
    <cfRule type="expression" dxfId="558" priority="90">
      <formula>IF(AND(AU401&gt;=0, RIGHT(TEXT(AU401,"0.#"),1)="."),TRUE,FALSE)</formula>
    </cfRule>
    <cfRule type="expression" dxfId="557" priority="91">
      <formula>IF(AND(AU401&lt;0, RIGHT(TEXT(AU401,"0.#"),1)&lt;&gt;"."),TRUE,FALSE)</formula>
    </cfRule>
    <cfRule type="expression" dxfId="556" priority="92">
      <formula>IF(AND(AU401&lt;0, RIGHT(TEXT(AU401,"0.#"),1)="."),TRUE,FALSE)</formula>
    </cfRule>
  </conditionalFormatting>
  <conditionalFormatting sqref="AK402:AK430">
    <cfRule type="expression" dxfId="555" priority="87">
      <formula>IF(RIGHT(TEXT(AK402,"0.#"),1)=".",FALSE,TRUE)</formula>
    </cfRule>
    <cfRule type="expression" dxfId="554" priority="88">
      <formula>IF(RIGHT(TEXT(AK402,"0.#"),1)=".",TRUE,FALSE)</formula>
    </cfRule>
  </conditionalFormatting>
  <conditionalFormatting sqref="AU402:AX430">
    <cfRule type="expression" dxfId="553" priority="83">
      <formula>IF(AND(AU402&gt;=0, RIGHT(TEXT(AU402,"0.#"),1)&lt;&gt;"."),TRUE,FALSE)</formula>
    </cfRule>
    <cfRule type="expression" dxfId="552" priority="84">
      <formula>IF(AND(AU402&gt;=0, RIGHT(TEXT(AU402,"0.#"),1)="."),TRUE,FALSE)</formula>
    </cfRule>
    <cfRule type="expression" dxfId="551" priority="85">
      <formula>IF(AND(AU402&lt;0, RIGHT(TEXT(AU402,"0.#"),1)&lt;&gt;"."),TRUE,FALSE)</formula>
    </cfRule>
    <cfRule type="expression" dxfId="550" priority="86">
      <formula>IF(AND(AU402&lt;0, RIGHT(TEXT(AU402,"0.#"),1)="."),TRUE,FALSE)</formula>
    </cfRule>
  </conditionalFormatting>
  <conditionalFormatting sqref="AK434">
    <cfRule type="expression" dxfId="549" priority="81">
      <formula>IF(RIGHT(TEXT(AK434,"0.#"),1)=".",FALSE,TRUE)</formula>
    </cfRule>
    <cfRule type="expression" dxfId="548" priority="82">
      <formula>IF(RIGHT(TEXT(AK434,"0.#"),1)=".",TRUE,FALSE)</formula>
    </cfRule>
  </conditionalFormatting>
  <conditionalFormatting sqref="AU434:AX434">
    <cfRule type="expression" dxfId="547" priority="77">
      <formula>IF(AND(AU434&gt;=0, RIGHT(TEXT(AU434,"0.#"),1)&lt;&gt;"."),TRUE,FALSE)</formula>
    </cfRule>
    <cfRule type="expression" dxfId="546" priority="78">
      <formula>IF(AND(AU434&gt;=0, RIGHT(TEXT(AU434,"0.#"),1)="."),TRUE,FALSE)</formula>
    </cfRule>
    <cfRule type="expression" dxfId="545" priority="79">
      <formula>IF(AND(AU434&lt;0, RIGHT(TEXT(AU434,"0.#"),1)&lt;&gt;"."),TRUE,FALSE)</formula>
    </cfRule>
    <cfRule type="expression" dxfId="544" priority="80">
      <formula>IF(AND(AU434&lt;0, RIGHT(TEXT(AU434,"0.#"),1)="."),TRUE,FALSE)</formula>
    </cfRule>
  </conditionalFormatting>
  <conditionalFormatting sqref="AK435:AK463">
    <cfRule type="expression" dxfId="543" priority="75">
      <formula>IF(RIGHT(TEXT(AK435,"0.#"),1)=".",FALSE,TRUE)</formula>
    </cfRule>
    <cfRule type="expression" dxfId="542" priority="76">
      <formula>IF(RIGHT(TEXT(AK435,"0.#"),1)=".",TRUE,FALSE)</formula>
    </cfRule>
  </conditionalFormatting>
  <conditionalFormatting sqref="AU435:AX463">
    <cfRule type="expression" dxfId="541" priority="71">
      <formula>IF(AND(AU435&gt;=0, RIGHT(TEXT(AU435,"0.#"),1)&lt;&gt;"."),TRUE,FALSE)</formula>
    </cfRule>
    <cfRule type="expression" dxfId="540" priority="72">
      <formula>IF(AND(AU435&gt;=0, RIGHT(TEXT(AU435,"0.#"),1)="."),TRUE,FALSE)</formula>
    </cfRule>
    <cfRule type="expression" dxfId="539" priority="73">
      <formula>IF(AND(AU435&lt;0, RIGHT(TEXT(AU435,"0.#"),1)&lt;&gt;"."),TRUE,FALSE)</formula>
    </cfRule>
    <cfRule type="expression" dxfId="538" priority="74">
      <formula>IF(AND(AU435&lt;0, RIGHT(TEXT(AU435,"0.#"),1)="."),TRUE,FALSE)</formula>
    </cfRule>
  </conditionalFormatting>
  <conditionalFormatting sqref="AK467">
    <cfRule type="expression" dxfId="537" priority="69">
      <formula>IF(RIGHT(TEXT(AK467,"0.#"),1)=".",FALSE,TRUE)</formula>
    </cfRule>
    <cfRule type="expression" dxfId="536" priority="70">
      <formula>IF(RIGHT(TEXT(AK467,"0.#"),1)=".",TRUE,FALSE)</formula>
    </cfRule>
  </conditionalFormatting>
  <conditionalFormatting sqref="AU467:AX467">
    <cfRule type="expression" dxfId="535" priority="65">
      <formula>IF(AND(AU467&gt;=0, RIGHT(TEXT(AU467,"0.#"),1)&lt;&gt;"."),TRUE,FALSE)</formula>
    </cfRule>
    <cfRule type="expression" dxfId="534" priority="66">
      <formula>IF(AND(AU467&gt;=0, RIGHT(TEXT(AU467,"0.#"),1)="."),TRUE,FALSE)</formula>
    </cfRule>
    <cfRule type="expression" dxfId="533" priority="67">
      <formula>IF(AND(AU467&lt;0, RIGHT(TEXT(AU467,"0.#"),1)&lt;&gt;"."),TRUE,FALSE)</formula>
    </cfRule>
    <cfRule type="expression" dxfId="532" priority="68">
      <formula>IF(AND(AU467&lt;0, RIGHT(TEXT(AU467,"0.#"),1)="."),TRUE,FALSE)</formula>
    </cfRule>
  </conditionalFormatting>
  <conditionalFormatting sqref="AK468:AK496">
    <cfRule type="expression" dxfId="531" priority="63">
      <formula>IF(RIGHT(TEXT(AK468,"0.#"),1)=".",FALSE,TRUE)</formula>
    </cfRule>
    <cfRule type="expression" dxfId="530" priority="64">
      <formula>IF(RIGHT(TEXT(AK468,"0.#"),1)=".",TRUE,FALSE)</formula>
    </cfRule>
  </conditionalFormatting>
  <conditionalFormatting sqref="AU468:AX496">
    <cfRule type="expression" dxfId="529" priority="59">
      <formula>IF(AND(AU468&gt;=0, RIGHT(TEXT(AU468,"0.#"),1)&lt;&gt;"."),TRUE,FALSE)</formula>
    </cfRule>
    <cfRule type="expression" dxfId="528" priority="60">
      <formula>IF(AND(AU468&gt;=0, RIGHT(TEXT(AU468,"0.#"),1)="."),TRUE,FALSE)</formula>
    </cfRule>
    <cfRule type="expression" dxfId="527" priority="61">
      <formula>IF(AND(AU468&lt;0, RIGHT(TEXT(AU468,"0.#"),1)&lt;&gt;"."),TRUE,FALSE)</formula>
    </cfRule>
    <cfRule type="expression" dxfId="526" priority="62">
      <formula>IF(AND(AU468&lt;0, RIGHT(TEXT(AU468,"0.#"),1)="."),TRUE,FALSE)</formula>
    </cfRule>
  </conditionalFormatting>
  <conditionalFormatting sqref="AE24:AX24 AJ23:AS23">
    <cfRule type="expression" dxfId="525" priority="57">
      <formula>IF(RIGHT(TEXT(AE23,"0.#"),1)=".",FALSE,TRUE)</formula>
    </cfRule>
    <cfRule type="expression" dxfId="524" priority="58">
      <formula>IF(RIGHT(TEXT(AE23,"0.#"),1)=".",TRUE,FALSE)</formula>
    </cfRule>
  </conditionalFormatting>
  <conditionalFormatting sqref="AE25:AI25">
    <cfRule type="expression" dxfId="523" priority="49">
      <formula>IF(AND(AE25&gt;=0, RIGHT(TEXT(AE25,"0.#"),1)&lt;&gt;"."),TRUE,FALSE)</formula>
    </cfRule>
    <cfRule type="expression" dxfId="522" priority="50">
      <formula>IF(AND(AE25&gt;=0, RIGHT(TEXT(AE25,"0.#"),1)="."),TRUE,FALSE)</formula>
    </cfRule>
    <cfRule type="expression" dxfId="521" priority="51">
      <formula>IF(AND(AE25&lt;0, RIGHT(TEXT(AE25,"0.#"),1)&lt;&gt;"."),TRUE,FALSE)</formula>
    </cfRule>
    <cfRule type="expression" dxfId="520" priority="52">
      <formula>IF(AND(AE25&lt;0, RIGHT(TEXT(AE25,"0.#"),1)="."),TRUE,FALSE)</formula>
    </cfRule>
  </conditionalFormatting>
  <conditionalFormatting sqref="AJ25:AS25">
    <cfRule type="expression" dxfId="519" priority="45">
      <formula>IF(AND(AJ25&gt;=0, RIGHT(TEXT(AJ25,"0.#"),1)&lt;&gt;"."),TRUE,FALSE)</formula>
    </cfRule>
    <cfRule type="expression" dxfId="518" priority="46">
      <formula>IF(AND(AJ25&gt;=0, RIGHT(TEXT(AJ25,"0.#"),1)="."),TRUE,FALSE)</formula>
    </cfRule>
    <cfRule type="expression" dxfId="517" priority="47">
      <formula>IF(AND(AJ25&lt;0, RIGHT(TEXT(AJ25,"0.#"),1)&lt;&gt;"."),TRUE,FALSE)</formula>
    </cfRule>
    <cfRule type="expression" dxfId="516" priority="48">
      <formula>IF(AND(AJ25&lt;0, RIGHT(TEXT(AJ25,"0.#"),1)="."),TRUE,FALSE)</formula>
    </cfRule>
  </conditionalFormatting>
  <conditionalFormatting sqref="AU236:AX236">
    <cfRule type="expression" dxfId="515" priority="33">
      <formula>IF(AND(AU236&gt;=0, RIGHT(TEXT(AU236,"0.#"),1)&lt;&gt;"."),TRUE,FALSE)</formula>
    </cfRule>
    <cfRule type="expression" dxfId="514" priority="34">
      <formula>IF(AND(AU236&gt;=0, RIGHT(TEXT(AU236,"0.#"),1)="."),TRUE,FALSE)</formula>
    </cfRule>
    <cfRule type="expression" dxfId="513" priority="35">
      <formula>IF(AND(AU236&lt;0, RIGHT(TEXT(AU236,"0.#"),1)&lt;&gt;"."),TRUE,FALSE)</formula>
    </cfRule>
    <cfRule type="expression" dxfId="512" priority="36">
      <formula>IF(AND(AU236&lt;0, RIGHT(TEXT(AU236,"0.#"),1)="."),TRUE,FALSE)</formula>
    </cfRule>
  </conditionalFormatting>
  <conditionalFormatting sqref="AE43:AI43 AE38:AI38 AE33:AI33 AE28:AI28">
    <cfRule type="expression" dxfId="511" priority="31">
      <formula>IF(RIGHT(TEXT(AE28,"0.#"),1)=".",FALSE,TRUE)</formula>
    </cfRule>
    <cfRule type="expression" dxfId="510" priority="32">
      <formula>IF(RIGHT(TEXT(AE28,"0.#"),1)=".",TRUE,FALSE)</formula>
    </cfRule>
  </conditionalFormatting>
  <conditionalFormatting sqref="AE44:AX44 AJ43:AS43 AE39:AX39 AJ38:AS38 AE34:AX34 AJ33:AS33 AE29:AX29 AJ28:AS28">
    <cfRule type="expression" dxfId="509" priority="29">
      <formula>IF(RIGHT(TEXT(AE28,"0.#"),1)=".",FALSE,TRUE)</formula>
    </cfRule>
    <cfRule type="expression" dxfId="508" priority="30">
      <formula>IF(RIGHT(TEXT(AE28,"0.#"),1)=".",TRUE,FALSE)</formula>
    </cfRule>
  </conditionalFormatting>
  <conditionalFormatting sqref="AE45:AI45 AE40:AI40 AE35:AI35 AE30:AI30">
    <cfRule type="expression" dxfId="507" priority="25">
      <formula>IF(AND(AE30&gt;=0, RIGHT(TEXT(AE30,"0.#"),1)&lt;&gt;"."),TRUE,FALSE)</formula>
    </cfRule>
    <cfRule type="expression" dxfId="506" priority="26">
      <formula>IF(AND(AE30&gt;=0, RIGHT(TEXT(AE30,"0.#"),1)="."),TRUE,FALSE)</formula>
    </cfRule>
    <cfRule type="expression" dxfId="505" priority="27">
      <formula>IF(AND(AE30&lt;0, RIGHT(TEXT(AE30,"0.#"),1)&lt;&gt;"."),TRUE,FALSE)</formula>
    </cfRule>
    <cfRule type="expression" dxfId="504" priority="28">
      <formula>IF(AND(AE30&lt;0, RIGHT(TEXT(AE30,"0.#"),1)="."),TRUE,FALSE)</formula>
    </cfRule>
  </conditionalFormatting>
  <conditionalFormatting sqref="AJ45:AS45 AJ40:AS40 AJ35:AS35 AJ30:AS30">
    <cfRule type="expression" dxfId="503" priority="21">
      <formula>IF(AND(AJ30&gt;=0, RIGHT(TEXT(AJ30,"0.#"),1)&lt;&gt;"."),TRUE,FALSE)</formula>
    </cfRule>
    <cfRule type="expression" dxfId="502" priority="22">
      <formula>IF(AND(AJ30&gt;=0, RIGHT(TEXT(AJ30,"0.#"),1)="."),TRUE,FALSE)</formula>
    </cfRule>
    <cfRule type="expression" dxfId="501" priority="23">
      <formula>IF(AND(AJ30&lt;0, RIGHT(TEXT(AJ30,"0.#"),1)&lt;&gt;"."),TRUE,FALSE)</formula>
    </cfRule>
    <cfRule type="expression" dxfId="500" priority="24">
      <formula>IF(AND(AJ30&lt;0, RIGHT(TEXT(AJ30,"0.#"),1)="."),TRUE,FALSE)</formula>
    </cfRule>
  </conditionalFormatting>
  <conditionalFormatting sqref="AE64:AI64 AE59:AI59">
    <cfRule type="expression" dxfId="499" priority="19">
      <formula>IF(RIGHT(TEXT(AE59,"0.#"),1)=".",FALSE,TRUE)</formula>
    </cfRule>
    <cfRule type="expression" dxfId="498" priority="20">
      <formula>IF(RIGHT(TEXT(AE59,"0.#"),1)=".",TRUE,FALSE)</formula>
    </cfRule>
  </conditionalFormatting>
  <conditionalFormatting sqref="AE65:AX65 AJ64:AS64 AE60:AX60 AJ59:AS59">
    <cfRule type="expression" dxfId="497" priority="17">
      <formula>IF(RIGHT(TEXT(AE59,"0.#"),1)=".",FALSE,TRUE)</formula>
    </cfRule>
    <cfRule type="expression" dxfId="496" priority="18">
      <formula>IF(RIGHT(TEXT(AE59,"0.#"),1)=".",TRUE,FALSE)</formula>
    </cfRule>
  </conditionalFormatting>
  <conditionalFormatting sqref="AE66:AI66 AE61:AI61">
    <cfRule type="expression" dxfId="495" priority="13">
      <formula>IF(AND(AE61&gt;=0, RIGHT(TEXT(AE61,"0.#"),1)&lt;&gt;"."),TRUE,FALSE)</formula>
    </cfRule>
    <cfRule type="expression" dxfId="494" priority="14">
      <formula>IF(AND(AE61&gt;=0, RIGHT(TEXT(AE61,"0.#"),1)="."),TRUE,FALSE)</formula>
    </cfRule>
    <cfRule type="expression" dxfId="493" priority="15">
      <formula>IF(AND(AE61&lt;0, RIGHT(TEXT(AE61,"0.#"),1)&lt;&gt;"."),TRUE,FALSE)</formula>
    </cfRule>
    <cfRule type="expression" dxfId="492" priority="16">
      <formula>IF(AND(AE61&lt;0, RIGHT(TEXT(AE61,"0.#"),1)="."),TRUE,FALSE)</formula>
    </cfRule>
  </conditionalFormatting>
  <conditionalFormatting sqref="AJ66:AS66 AJ61:AS61">
    <cfRule type="expression" dxfId="491" priority="9">
      <formula>IF(AND(AJ61&gt;=0, RIGHT(TEXT(AJ61,"0.#"),1)&lt;&gt;"."),TRUE,FALSE)</formula>
    </cfRule>
    <cfRule type="expression" dxfId="490" priority="10">
      <formula>IF(AND(AJ61&gt;=0, RIGHT(TEXT(AJ61,"0.#"),1)="."),TRUE,FALSE)</formula>
    </cfRule>
    <cfRule type="expression" dxfId="489" priority="11">
      <formula>IF(AND(AJ61&lt;0, RIGHT(TEXT(AJ61,"0.#"),1)&lt;&gt;"."),TRUE,FALSE)</formula>
    </cfRule>
    <cfRule type="expression" dxfId="488" priority="12">
      <formula>IF(AND(AJ61&lt;0, RIGHT(TEXT(AJ61,"0.#"),1)="."),TRUE,FALSE)</formula>
    </cfRule>
  </conditionalFormatting>
  <conditionalFormatting sqref="AE81:AX81 AE78:AX78 AE75:AX75 AE72:AX72">
    <cfRule type="expression" dxfId="487" priority="7">
      <formula>IF(RIGHT(TEXT(AE72,"0.#"),1)=".",FALSE,TRUE)</formula>
    </cfRule>
    <cfRule type="expression" dxfId="486" priority="8">
      <formula>IF(RIGHT(TEXT(AE72,"0.#"),1)=".",TRUE,FALSE)</formula>
    </cfRule>
  </conditionalFormatting>
  <conditionalFormatting sqref="AE80:AS80 AE77:AS77 AE74:AS74 AE71:AS71">
    <cfRule type="expression" dxfId="485" priority="5">
      <formula>IF(RIGHT(TEXT(AE71,"0.#"),1)=".",FALSE,TRUE)</formula>
    </cfRule>
    <cfRule type="expression" dxfId="484" priority="6">
      <formula>IF(RIGHT(TEXT(AE71,"0.#"),1)=".",TRUE,FALSE)</formula>
    </cfRule>
  </conditionalFormatting>
  <conditionalFormatting sqref="R99">
    <cfRule type="expression" dxfId="483" priority="3">
      <formula>IF(RIGHT(TEXT(R99,"0.#"),1)=".",FALSE,TRUE)</formula>
    </cfRule>
    <cfRule type="expression" dxfId="482" priority="4">
      <formula>IF(RIGHT(TEXT(R99,"0.#"),1)=".",TRUE,FALSE)</formula>
    </cfRule>
  </conditionalFormatting>
  <conditionalFormatting sqref="R100 R98">
    <cfRule type="expression" dxfId="481" priority="1">
      <formula>IF(RIGHT(TEXT(R98,"0.#"),1)=".",FALSE,TRUE)</formula>
    </cfRule>
    <cfRule type="expression" dxfId="48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433</v>
      </c>
      <c r="H2" s="15" t="str">
        <f>IF(G2="","",F2)</f>
        <v>一般会計</v>
      </c>
      <c r="I2" s="15" t="str">
        <f>IF(H2="","",IF(I1&lt;&gt;"",CONCATENATE(I1,"、",H2),H2))</f>
        <v>一般会計</v>
      </c>
      <c r="K2" s="16" t="s">
        <v>258</v>
      </c>
      <c r="L2" s="17"/>
      <c r="M2" s="15" t="str">
        <f>IF(L2="","",K2)</f>
        <v/>
      </c>
      <c r="N2" s="15" t="str">
        <f>IF(M2="","",IF(N1&lt;&gt;"",CONCATENATE(N1,"、",M2),M2))</f>
        <v/>
      </c>
      <c r="O2" s="15"/>
      <c r="P2" s="14" t="s">
        <v>217</v>
      </c>
      <c r="Q2" s="19" t="s">
        <v>433</v>
      </c>
      <c r="R2" s="15" t="str">
        <f>IF(Q2="","",P2)</f>
        <v>直接実施</v>
      </c>
      <c r="S2" s="15" t="str">
        <f>IF(R2="","",IF(S1&lt;&gt;"",CONCATENATE(S1,"、",R2),R2))</f>
        <v>直接実施</v>
      </c>
      <c r="T2" s="15"/>
      <c r="U2" s="44" t="s">
        <v>422</v>
      </c>
      <c r="W2" s="44" t="s">
        <v>358</v>
      </c>
      <c r="Y2" s="44" t="s">
        <v>94</v>
      </c>
      <c r="Z2" s="42"/>
      <c r="AA2" s="44" t="s">
        <v>95</v>
      </c>
      <c r="AB2" s="43"/>
      <c r="AC2" s="45" t="s">
        <v>304</v>
      </c>
      <c r="AD2" s="40"/>
      <c r="AE2" s="52"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433</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2"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2"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2"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2"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433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Q8" sqref="AQ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5"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83" t="s">
        <v>33</v>
      </c>
      <c r="AL3" s="237"/>
      <c r="AM3" s="237"/>
      <c r="AN3" s="237"/>
      <c r="AO3" s="237"/>
      <c r="AP3" s="237"/>
      <c r="AQ3" s="237" t="s">
        <v>23</v>
      </c>
      <c r="AR3" s="237"/>
      <c r="AS3" s="237"/>
      <c r="AT3" s="237"/>
      <c r="AU3" s="87" t="s">
        <v>24</v>
      </c>
      <c r="AV3" s="88"/>
      <c r="AW3" s="88"/>
      <c r="AX3" s="584"/>
    </row>
    <row r="4" spans="1:50" ht="24" customHeight="1" x14ac:dyDescent="0.15">
      <c r="A4" s="577">
        <v>1</v>
      </c>
      <c r="B4" s="577">
        <v>1</v>
      </c>
      <c r="C4" s="579" t="s">
        <v>435</v>
      </c>
      <c r="D4" s="578"/>
      <c r="E4" s="578"/>
      <c r="F4" s="578"/>
      <c r="G4" s="578"/>
      <c r="H4" s="578"/>
      <c r="I4" s="578"/>
      <c r="J4" s="578"/>
      <c r="K4" s="578"/>
      <c r="L4" s="578"/>
      <c r="M4" s="579" t="s">
        <v>436</v>
      </c>
      <c r="N4" s="578"/>
      <c r="O4" s="578"/>
      <c r="P4" s="578"/>
      <c r="Q4" s="578"/>
      <c r="R4" s="578"/>
      <c r="S4" s="578"/>
      <c r="T4" s="578"/>
      <c r="U4" s="578"/>
      <c r="V4" s="578"/>
      <c r="W4" s="578"/>
      <c r="X4" s="578"/>
      <c r="Y4" s="578"/>
      <c r="Z4" s="578"/>
      <c r="AA4" s="578"/>
      <c r="AB4" s="578"/>
      <c r="AC4" s="578"/>
      <c r="AD4" s="578"/>
      <c r="AE4" s="578"/>
      <c r="AF4" s="578"/>
      <c r="AG4" s="578"/>
      <c r="AH4" s="578"/>
      <c r="AI4" s="578"/>
      <c r="AJ4" s="578"/>
      <c r="AK4" s="580">
        <v>16</v>
      </c>
      <c r="AL4" s="581"/>
      <c r="AM4" s="581"/>
      <c r="AN4" s="581"/>
      <c r="AO4" s="581"/>
      <c r="AP4" s="582"/>
      <c r="AQ4" s="579">
        <v>1</v>
      </c>
      <c r="AR4" s="578"/>
      <c r="AS4" s="578"/>
      <c r="AT4" s="578"/>
      <c r="AU4" s="580">
        <v>99</v>
      </c>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x14ac:dyDescent="0.15">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83" t="s">
        <v>33</v>
      </c>
      <c r="AL36" s="237"/>
      <c r="AM36" s="237"/>
      <c r="AN36" s="237"/>
      <c r="AO36" s="237"/>
      <c r="AP36" s="237"/>
      <c r="AQ36" s="237" t="s">
        <v>23</v>
      </c>
      <c r="AR36" s="237"/>
      <c r="AS36" s="237"/>
      <c r="AT36" s="237"/>
      <c r="AU36" s="87" t="s">
        <v>24</v>
      </c>
      <c r="AV36" s="88"/>
      <c r="AW36" s="88"/>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65" t="s">
        <v>381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83" t="s">
        <v>33</v>
      </c>
      <c r="AL69" s="237"/>
      <c r="AM69" s="237"/>
      <c r="AN69" s="237"/>
      <c r="AO69" s="237"/>
      <c r="AP69" s="237"/>
      <c r="AQ69" s="237" t="s">
        <v>23</v>
      </c>
      <c r="AR69" s="237"/>
      <c r="AS69" s="237"/>
      <c r="AT69" s="237"/>
      <c r="AU69" s="87" t="s">
        <v>24</v>
      </c>
      <c r="AV69" s="88"/>
      <c r="AW69" s="88"/>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65" t="s">
        <v>382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83" t="s">
        <v>33</v>
      </c>
      <c r="AL102" s="237"/>
      <c r="AM102" s="237"/>
      <c r="AN102" s="237"/>
      <c r="AO102" s="237"/>
      <c r="AP102" s="237"/>
      <c r="AQ102" s="237" t="s">
        <v>23</v>
      </c>
      <c r="AR102" s="237"/>
      <c r="AS102" s="237"/>
      <c r="AT102" s="237"/>
      <c r="AU102" s="87" t="s">
        <v>24</v>
      </c>
      <c r="AV102" s="88"/>
      <c r="AW102" s="88"/>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65" t="s">
        <v>383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37" t="s">
        <v>372</v>
      </c>
      <c r="D135" s="237"/>
      <c r="E135" s="237"/>
      <c r="F135" s="237"/>
      <c r="G135" s="237"/>
      <c r="H135" s="237"/>
      <c r="I135" s="237"/>
      <c r="J135" s="237"/>
      <c r="K135" s="237"/>
      <c r="L135" s="237"/>
      <c r="M135" s="237" t="s">
        <v>373</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83" t="s">
        <v>374</v>
      </c>
      <c r="AL135" s="237"/>
      <c r="AM135" s="237"/>
      <c r="AN135" s="237"/>
      <c r="AO135" s="237"/>
      <c r="AP135" s="237"/>
      <c r="AQ135" s="237" t="s">
        <v>23</v>
      </c>
      <c r="AR135" s="237"/>
      <c r="AS135" s="237"/>
      <c r="AT135" s="237"/>
      <c r="AU135" s="87" t="s">
        <v>24</v>
      </c>
      <c r="AV135" s="88"/>
      <c r="AW135" s="88"/>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65" t="s">
        <v>384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37" t="s">
        <v>372</v>
      </c>
      <c r="D168" s="237"/>
      <c r="E168" s="237"/>
      <c r="F168" s="237"/>
      <c r="G168" s="237"/>
      <c r="H168" s="237"/>
      <c r="I168" s="237"/>
      <c r="J168" s="237"/>
      <c r="K168" s="237"/>
      <c r="L168" s="237"/>
      <c r="M168" s="237" t="s">
        <v>373</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83" t="s">
        <v>374</v>
      </c>
      <c r="AL168" s="237"/>
      <c r="AM168" s="237"/>
      <c r="AN168" s="237"/>
      <c r="AO168" s="237"/>
      <c r="AP168" s="237"/>
      <c r="AQ168" s="237" t="s">
        <v>23</v>
      </c>
      <c r="AR168" s="237"/>
      <c r="AS168" s="237"/>
      <c r="AT168" s="237"/>
      <c r="AU168" s="87" t="s">
        <v>24</v>
      </c>
      <c r="AV168" s="88"/>
      <c r="AW168" s="88"/>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65" t="s">
        <v>385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37" t="s">
        <v>372</v>
      </c>
      <c r="D201" s="237"/>
      <c r="E201" s="237"/>
      <c r="F201" s="237"/>
      <c r="G201" s="237"/>
      <c r="H201" s="237"/>
      <c r="I201" s="237"/>
      <c r="J201" s="237"/>
      <c r="K201" s="237"/>
      <c r="L201" s="237"/>
      <c r="M201" s="237" t="s">
        <v>373</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83" t="s">
        <v>374</v>
      </c>
      <c r="AL201" s="237"/>
      <c r="AM201" s="237"/>
      <c r="AN201" s="237"/>
      <c r="AO201" s="237"/>
      <c r="AP201" s="237"/>
      <c r="AQ201" s="237" t="s">
        <v>23</v>
      </c>
      <c r="AR201" s="237"/>
      <c r="AS201" s="237"/>
      <c r="AT201" s="237"/>
      <c r="AU201" s="87" t="s">
        <v>24</v>
      </c>
      <c r="AV201" s="88"/>
      <c r="AW201" s="88"/>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65" t="s">
        <v>386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37" t="s">
        <v>387</v>
      </c>
      <c r="D234" s="237"/>
      <c r="E234" s="237"/>
      <c r="F234" s="237"/>
      <c r="G234" s="237"/>
      <c r="H234" s="237"/>
      <c r="I234" s="237"/>
      <c r="J234" s="237"/>
      <c r="K234" s="237"/>
      <c r="L234" s="237"/>
      <c r="M234" s="237" t="s">
        <v>388</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83" t="s">
        <v>389</v>
      </c>
      <c r="AL234" s="237"/>
      <c r="AM234" s="237"/>
      <c r="AN234" s="237"/>
      <c r="AO234" s="237"/>
      <c r="AP234" s="237"/>
      <c r="AQ234" s="237" t="s">
        <v>23</v>
      </c>
      <c r="AR234" s="237"/>
      <c r="AS234" s="237"/>
      <c r="AT234" s="237"/>
      <c r="AU234" s="87" t="s">
        <v>24</v>
      </c>
      <c r="AV234" s="88"/>
      <c r="AW234" s="88"/>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65" t="s">
        <v>390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37" t="s">
        <v>372</v>
      </c>
      <c r="D267" s="237"/>
      <c r="E267" s="237"/>
      <c r="F267" s="237"/>
      <c r="G267" s="237"/>
      <c r="H267" s="237"/>
      <c r="I267" s="237"/>
      <c r="J267" s="237"/>
      <c r="K267" s="237"/>
      <c r="L267" s="237"/>
      <c r="M267" s="237" t="s">
        <v>373</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83" t="s">
        <v>374</v>
      </c>
      <c r="AL267" s="237"/>
      <c r="AM267" s="237"/>
      <c r="AN267" s="237"/>
      <c r="AO267" s="237"/>
      <c r="AP267" s="237"/>
      <c r="AQ267" s="237" t="s">
        <v>23</v>
      </c>
      <c r="AR267" s="237"/>
      <c r="AS267" s="237"/>
      <c r="AT267" s="237"/>
      <c r="AU267" s="87" t="s">
        <v>24</v>
      </c>
      <c r="AV267" s="88"/>
      <c r="AW267" s="88"/>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x14ac:dyDescent="0.15">
      <c r="A299" s="9"/>
      <c r="B299" s="65" t="s">
        <v>391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83" t="s">
        <v>33</v>
      </c>
      <c r="AL300" s="237"/>
      <c r="AM300" s="237"/>
      <c r="AN300" s="237"/>
      <c r="AO300" s="237"/>
      <c r="AP300" s="237"/>
      <c r="AQ300" s="237" t="s">
        <v>23</v>
      </c>
      <c r="AR300" s="237"/>
      <c r="AS300" s="237"/>
      <c r="AT300" s="237"/>
      <c r="AU300" s="87" t="s">
        <v>24</v>
      </c>
      <c r="AV300" s="88"/>
      <c r="AW300" s="88"/>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65" t="s">
        <v>392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37" t="s">
        <v>372</v>
      </c>
      <c r="D333" s="237"/>
      <c r="E333" s="237"/>
      <c r="F333" s="237"/>
      <c r="G333" s="237"/>
      <c r="H333" s="237"/>
      <c r="I333" s="237"/>
      <c r="J333" s="237"/>
      <c r="K333" s="237"/>
      <c r="L333" s="237"/>
      <c r="M333" s="237" t="s">
        <v>373</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83" t="s">
        <v>374</v>
      </c>
      <c r="AL333" s="237"/>
      <c r="AM333" s="237"/>
      <c r="AN333" s="237"/>
      <c r="AO333" s="237"/>
      <c r="AP333" s="237"/>
      <c r="AQ333" s="237" t="s">
        <v>23</v>
      </c>
      <c r="AR333" s="237"/>
      <c r="AS333" s="237"/>
      <c r="AT333" s="237"/>
      <c r="AU333" s="87" t="s">
        <v>24</v>
      </c>
      <c r="AV333" s="88"/>
      <c r="AW333" s="88"/>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65" t="s">
        <v>393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83" t="s">
        <v>33</v>
      </c>
      <c r="AL366" s="237"/>
      <c r="AM366" s="237"/>
      <c r="AN366" s="237"/>
      <c r="AO366" s="237"/>
      <c r="AP366" s="237"/>
      <c r="AQ366" s="237" t="s">
        <v>23</v>
      </c>
      <c r="AR366" s="237"/>
      <c r="AS366" s="237"/>
      <c r="AT366" s="237"/>
      <c r="AU366" s="87" t="s">
        <v>24</v>
      </c>
      <c r="AV366" s="88"/>
      <c r="AW366" s="88"/>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65" t="s">
        <v>394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37" t="s">
        <v>372</v>
      </c>
      <c r="D399" s="237"/>
      <c r="E399" s="237"/>
      <c r="F399" s="237"/>
      <c r="G399" s="237"/>
      <c r="H399" s="237"/>
      <c r="I399" s="237"/>
      <c r="J399" s="237"/>
      <c r="K399" s="237"/>
      <c r="L399" s="237"/>
      <c r="M399" s="237" t="s">
        <v>373</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83" t="s">
        <v>374</v>
      </c>
      <c r="AL399" s="237"/>
      <c r="AM399" s="237"/>
      <c r="AN399" s="237"/>
      <c r="AO399" s="237"/>
      <c r="AP399" s="237"/>
      <c r="AQ399" s="237" t="s">
        <v>23</v>
      </c>
      <c r="AR399" s="237"/>
      <c r="AS399" s="237"/>
      <c r="AT399" s="237"/>
      <c r="AU399" s="87" t="s">
        <v>24</v>
      </c>
      <c r="AV399" s="88"/>
      <c r="AW399" s="88"/>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65" t="s">
        <v>395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83" t="s">
        <v>33</v>
      </c>
      <c r="AL432" s="237"/>
      <c r="AM432" s="237"/>
      <c r="AN432" s="237"/>
      <c r="AO432" s="237"/>
      <c r="AP432" s="237"/>
      <c r="AQ432" s="237" t="s">
        <v>23</v>
      </c>
      <c r="AR432" s="237"/>
      <c r="AS432" s="237"/>
      <c r="AT432" s="237"/>
      <c r="AU432" s="87" t="s">
        <v>24</v>
      </c>
      <c r="AV432" s="88"/>
      <c r="AW432" s="88"/>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65" t="s">
        <v>396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83" t="s">
        <v>33</v>
      </c>
      <c r="AL465" s="237"/>
      <c r="AM465" s="237"/>
      <c r="AN465" s="237"/>
      <c r="AO465" s="237"/>
      <c r="AP465" s="237"/>
      <c r="AQ465" s="237" t="s">
        <v>23</v>
      </c>
      <c r="AR465" s="237"/>
      <c r="AS465" s="237"/>
      <c r="AT465" s="237"/>
      <c r="AU465" s="87" t="s">
        <v>24</v>
      </c>
      <c r="AV465" s="88"/>
      <c r="AW465" s="88"/>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65" t="s">
        <v>397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83" t="s">
        <v>33</v>
      </c>
      <c r="AL498" s="237"/>
      <c r="AM498" s="237"/>
      <c r="AN498" s="237"/>
      <c r="AO498" s="237"/>
      <c r="AP498" s="237"/>
      <c r="AQ498" s="237" t="s">
        <v>23</v>
      </c>
      <c r="AR498" s="237"/>
      <c r="AS498" s="237"/>
      <c r="AT498" s="237"/>
      <c r="AU498" s="87" t="s">
        <v>24</v>
      </c>
      <c r="AV498" s="88"/>
      <c r="AW498" s="88"/>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65" t="s">
        <v>398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37" t="s">
        <v>372</v>
      </c>
      <c r="D531" s="237"/>
      <c r="E531" s="237"/>
      <c r="F531" s="237"/>
      <c r="G531" s="237"/>
      <c r="H531" s="237"/>
      <c r="I531" s="237"/>
      <c r="J531" s="237"/>
      <c r="K531" s="237"/>
      <c r="L531" s="237"/>
      <c r="M531" s="237" t="s">
        <v>373</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83" t="s">
        <v>374</v>
      </c>
      <c r="AL531" s="237"/>
      <c r="AM531" s="237"/>
      <c r="AN531" s="237"/>
      <c r="AO531" s="237"/>
      <c r="AP531" s="237"/>
      <c r="AQ531" s="237" t="s">
        <v>23</v>
      </c>
      <c r="AR531" s="237"/>
      <c r="AS531" s="237"/>
      <c r="AT531" s="237"/>
      <c r="AU531" s="87" t="s">
        <v>24</v>
      </c>
      <c r="AV531" s="88"/>
      <c r="AW531" s="88"/>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x14ac:dyDescent="0.15">
      <c r="A563" s="9"/>
      <c r="B563" s="65" t="s">
        <v>399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83" t="s">
        <v>33</v>
      </c>
      <c r="AL564" s="237"/>
      <c r="AM564" s="237"/>
      <c r="AN564" s="237"/>
      <c r="AO564" s="237"/>
      <c r="AP564" s="237"/>
      <c r="AQ564" s="237" t="s">
        <v>23</v>
      </c>
      <c r="AR564" s="237"/>
      <c r="AS564" s="237"/>
      <c r="AT564" s="237"/>
      <c r="AU564" s="87" t="s">
        <v>24</v>
      </c>
      <c r="AV564" s="88"/>
      <c r="AW564" s="88"/>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65" t="s">
        <v>400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37" t="s">
        <v>372</v>
      </c>
      <c r="D597" s="237"/>
      <c r="E597" s="237"/>
      <c r="F597" s="237"/>
      <c r="G597" s="237"/>
      <c r="H597" s="237"/>
      <c r="I597" s="237"/>
      <c r="J597" s="237"/>
      <c r="K597" s="237"/>
      <c r="L597" s="237"/>
      <c r="M597" s="237" t="s">
        <v>373</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83" t="s">
        <v>374</v>
      </c>
      <c r="AL597" s="237"/>
      <c r="AM597" s="237"/>
      <c r="AN597" s="237"/>
      <c r="AO597" s="237"/>
      <c r="AP597" s="237"/>
      <c r="AQ597" s="237" t="s">
        <v>23</v>
      </c>
      <c r="AR597" s="237"/>
      <c r="AS597" s="237"/>
      <c r="AT597" s="237"/>
      <c r="AU597" s="87" t="s">
        <v>24</v>
      </c>
      <c r="AV597" s="88"/>
      <c r="AW597" s="88"/>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83" t="s">
        <v>33</v>
      </c>
      <c r="AL630" s="237"/>
      <c r="AM630" s="237"/>
      <c r="AN630" s="237"/>
      <c r="AO630" s="237"/>
      <c r="AP630" s="237"/>
      <c r="AQ630" s="237" t="s">
        <v>23</v>
      </c>
      <c r="AR630" s="237"/>
      <c r="AS630" s="237"/>
      <c r="AT630" s="237"/>
      <c r="AU630" s="87" t="s">
        <v>24</v>
      </c>
      <c r="AV630" s="88"/>
      <c r="AW630" s="88"/>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65" t="s">
        <v>401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37" t="s">
        <v>372</v>
      </c>
      <c r="D663" s="237"/>
      <c r="E663" s="237"/>
      <c r="F663" s="237"/>
      <c r="G663" s="237"/>
      <c r="H663" s="237"/>
      <c r="I663" s="237"/>
      <c r="J663" s="237"/>
      <c r="K663" s="237"/>
      <c r="L663" s="237"/>
      <c r="M663" s="237" t="s">
        <v>373</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83" t="s">
        <v>374</v>
      </c>
      <c r="AL663" s="237"/>
      <c r="AM663" s="237"/>
      <c r="AN663" s="237"/>
      <c r="AO663" s="237"/>
      <c r="AP663" s="237"/>
      <c r="AQ663" s="237" t="s">
        <v>23</v>
      </c>
      <c r="AR663" s="237"/>
      <c r="AS663" s="237"/>
      <c r="AT663" s="237"/>
      <c r="AU663" s="87" t="s">
        <v>24</v>
      </c>
      <c r="AV663" s="88"/>
      <c r="AW663" s="88"/>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65" t="s">
        <v>402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37" t="s">
        <v>372</v>
      </c>
      <c r="D696" s="237"/>
      <c r="E696" s="237"/>
      <c r="F696" s="237"/>
      <c r="G696" s="237"/>
      <c r="H696" s="237"/>
      <c r="I696" s="237"/>
      <c r="J696" s="237"/>
      <c r="K696" s="237"/>
      <c r="L696" s="237"/>
      <c r="M696" s="237" t="s">
        <v>373</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83" t="s">
        <v>374</v>
      </c>
      <c r="AL696" s="237"/>
      <c r="AM696" s="237"/>
      <c r="AN696" s="237"/>
      <c r="AO696" s="237"/>
      <c r="AP696" s="237"/>
      <c r="AQ696" s="237" t="s">
        <v>23</v>
      </c>
      <c r="AR696" s="237"/>
      <c r="AS696" s="237"/>
      <c r="AT696" s="237"/>
      <c r="AU696" s="87" t="s">
        <v>24</v>
      </c>
      <c r="AV696" s="88"/>
      <c r="AW696" s="88"/>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65" t="s">
        <v>403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83" t="s">
        <v>33</v>
      </c>
      <c r="AL729" s="237"/>
      <c r="AM729" s="237"/>
      <c r="AN729" s="237"/>
      <c r="AO729" s="237"/>
      <c r="AP729" s="237"/>
      <c r="AQ729" s="237" t="s">
        <v>23</v>
      </c>
      <c r="AR729" s="237"/>
      <c r="AS729" s="237"/>
      <c r="AT729" s="237"/>
      <c r="AU729" s="87" t="s">
        <v>24</v>
      </c>
      <c r="AV729" s="88"/>
      <c r="AW729" s="88"/>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65" t="s">
        <v>404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37" t="s">
        <v>372</v>
      </c>
      <c r="D762" s="237"/>
      <c r="E762" s="237"/>
      <c r="F762" s="237"/>
      <c r="G762" s="237"/>
      <c r="H762" s="237"/>
      <c r="I762" s="237"/>
      <c r="J762" s="237"/>
      <c r="K762" s="237"/>
      <c r="L762" s="237"/>
      <c r="M762" s="237" t="s">
        <v>373</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83" t="s">
        <v>374</v>
      </c>
      <c r="AL762" s="237"/>
      <c r="AM762" s="237"/>
      <c r="AN762" s="237"/>
      <c r="AO762" s="237"/>
      <c r="AP762" s="237"/>
      <c r="AQ762" s="237" t="s">
        <v>23</v>
      </c>
      <c r="AR762" s="237"/>
      <c r="AS762" s="237"/>
      <c r="AT762" s="237"/>
      <c r="AU762" s="87" t="s">
        <v>24</v>
      </c>
      <c r="AV762" s="88"/>
      <c r="AW762" s="88"/>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65" t="s">
        <v>405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83" t="s">
        <v>33</v>
      </c>
      <c r="AL795" s="237"/>
      <c r="AM795" s="237"/>
      <c r="AN795" s="237"/>
      <c r="AO795" s="237"/>
      <c r="AP795" s="237"/>
      <c r="AQ795" s="237" t="s">
        <v>23</v>
      </c>
      <c r="AR795" s="237"/>
      <c r="AS795" s="237"/>
      <c r="AT795" s="237"/>
      <c r="AU795" s="87" t="s">
        <v>24</v>
      </c>
      <c r="AV795" s="88"/>
      <c r="AW795" s="88"/>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x14ac:dyDescent="0.15">
      <c r="A827" s="9"/>
      <c r="B827" s="65" t="s">
        <v>406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83" t="s">
        <v>33</v>
      </c>
      <c r="AL828" s="237"/>
      <c r="AM828" s="237"/>
      <c r="AN828" s="237"/>
      <c r="AO828" s="237"/>
      <c r="AP828" s="237"/>
      <c r="AQ828" s="237" t="s">
        <v>23</v>
      </c>
      <c r="AR828" s="237"/>
      <c r="AS828" s="237"/>
      <c r="AT828" s="237"/>
      <c r="AU828" s="87" t="s">
        <v>24</v>
      </c>
      <c r="AV828" s="88"/>
      <c r="AW828" s="88"/>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65" t="s">
        <v>407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37" t="s">
        <v>372</v>
      </c>
      <c r="D861" s="237"/>
      <c r="E861" s="237"/>
      <c r="F861" s="237"/>
      <c r="G861" s="237"/>
      <c r="H861" s="237"/>
      <c r="I861" s="237"/>
      <c r="J861" s="237"/>
      <c r="K861" s="237"/>
      <c r="L861" s="237"/>
      <c r="M861" s="237" t="s">
        <v>373</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83" t="s">
        <v>374</v>
      </c>
      <c r="AL861" s="237"/>
      <c r="AM861" s="237"/>
      <c r="AN861" s="237"/>
      <c r="AO861" s="237"/>
      <c r="AP861" s="237"/>
      <c r="AQ861" s="237" t="s">
        <v>23</v>
      </c>
      <c r="AR861" s="237"/>
      <c r="AS861" s="237"/>
      <c r="AT861" s="237"/>
      <c r="AU861" s="87" t="s">
        <v>24</v>
      </c>
      <c r="AV861" s="88"/>
      <c r="AW861" s="88"/>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65" t="s">
        <v>408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37" t="s">
        <v>372</v>
      </c>
      <c r="D894" s="237"/>
      <c r="E894" s="237"/>
      <c r="F894" s="237"/>
      <c r="G894" s="237"/>
      <c r="H894" s="237"/>
      <c r="I894" s="237"/>
      <c r="J894" s="237"/>
      <c r="K894" s="237"/>
      <c r="L894" s="237"/>
      <c r="M894" s="237" t="s">
        <v>373</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83" t="s">
        <v>374</v>
      </c>
      <c r="AL894" s="237"/>
      <c r="AM894" s="237"/>
      <c r="AN894" s="237"/>
      <c r="AO894" s="237"/>
      <c r="AP894" s="237"/>
      <c r="AQ894" s="237" t="s">
        <v>23</v>
      </c>
      <c r="AR894" s="237"/>
      <c r="AS894" s="237"/>
      <c r="AT894" s="237"/>
      <c r="AU894" s="87" t="s">
        <v>24</v>
      </c>
      <c r="AV894" s="88"/>
      <c r="AW894" s="88"/>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83" t="s">
        <v>33</v>
      </c>
      <c r="AL927" s="237"/>
      <c r="AM927" s="237"/>
      <c r="AN927" s="237"/>
      <c r="AO927" s="237"/>
      <c r="AP927" s="237"/>
      <c r="AQ927" s="237" t="s">
        <v>23</v>
      </c>
      <c r="AR927" s="237"/>
      <c r="AS927" s="237"/>
      <c r="AT927" s="237"/>
      <c r="AU927" s="87" t="s">
        <v>24</v>
      </c>
      <c r="AV927" s="88"/>
      <c r="AW927" s="88"/>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65" t="s">
        <v>409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83" t="s">
        <v>33</v>
      </c>
      <c r="AL960" s="237"/>
      <c r="AM960" s="237"/>
      <c r="AN960" s="237"/>
      <c r="AO960" s="237"/>
      <c r="AP960" s="237"/>
      <c r="AQ960" s="237" t="s">
        <v>23</v>
      </c>
      <c r="AR960" s="237"/>
      <c r="AS960" s="237"/>
      <c r="AT960" s="237"/>
      <c r="AU960" s="87" t="s">
        <v>24</v>
      </c>
      <c r="AV960" s="88"/>
      <c r="AW960" s="88"/>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65" t="s">
        <v>410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83" t="s">
        <v>33</v>
      </c>
      <c r="AL993" s="237"/>
      <c r="AM993" s="237"/>
      <c r="AN993" s="237"/>
      <c r="AO993" s="237"/>
      <c r="AP993" s="237"/>
      <c r="AQ993" s="237" t="s">
        <v>23</v>
      </c>
      <c r="AR993" s="237"/>
      <c r="AS993" s="237"/>
      <c r="AT993" s="237"/>
      <c r="AU993" s="87" t="s">
        <v>24</v>
      </c>
      <c r="AV993" s="88"/>
      <c r="AW993" s="88"/>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65" t="s">
        <v>411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37" t="s">
        <v>412</v>
      </c>
      <c r="D1026" s="237"/>
      <c r="E1026" s="237"/>
      <c r="F1026" s="237"/>
      <c r="G1026" s="237"/>
      <c r="H1026" s="237"/>
      <c r="I1026" s="237"/>
      <c r="J1026" s="237"/>
      <c r="K1026" s="237"/>
      <c r="L1026" s="237"/>
      <c r="M1026" s="237" t="s">
        <v>413</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83" t="s">
        <v>414</v>
      </c>
      <c r="AL1026" s="237"/>
      <c r="AM1026" s="237"/>
      <c r="AN1026" s="237"/>
      <c r="AO1026" s="237"/>
      <c r="AP1026" s="237"/>
      <c r="AQ1026" s="237" t="s">
        <v>23</v>
      </c>
      <c r="AR1026" s="237"/>
      <c r="AS1026" s="237"/>
      <c r="AT1026" s="237"/>
      <c r="AU1026" s="87" t="s">
        <v>24</v>
      </c>
      <c r="AV1026" s="88"/>
      <c r="AW1026" s="88"/>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65" t="s">
        <v>415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83" t="s">
        <v>33</v>
      </c>
      <c r="AL1059" s="237"/>
      <c r="AM1059" s="237"/>
      <c r="AN1059" s="237"/>
      <c r="AO1059" s="237"/>
      <c r="AP1059" s="237"/>
      <c r="AQ1059" s="237" t="s">
        <v>23</v>
      </c>
      <c r="AR1059" s="237"/>
      <c r="AS1059" s="237"/>
      <c r="AT1059" s="237"/>
      <c r="AU1059" s="87" t="s">
        <v>24</v>
      </c>
      <c r="AV1059" s="88"/>
      <c r="AW1059" s="88"/>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x14ac:dyDescent="0.15">
      <c r="A1091" s="9"/>
      <c r="B1091" s="65" t="s">
        <v>416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37" t="s">
        <v>372</v>
      </c>
      <c r="D1092" s="237"/>
      <c r="E1092" s="237"/>
      <c r="F1092" s="237"/>
      <c r="G1092" s="237"/>
      <c r="H1092" s="237"/>
      <c r="I1092" s="237"/>
      <c r="J1092" s="237"/>
      <c r="K1092" s="237"/>
      <c r="L1092" s="237"/>
      <c r="M1092" s="237" t="s">
        <v>373</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83" t="s">
        <v>374</v>
      </c>
      <c r="AL1092" s="237"/>
      <c r="AM1092" s="237"/>
      <c r="AN1092" s="237"/>
      <c r="AO1092" s="237"/>
      <c r="AP1092" s="237"/>
      <c r="AQ1092" s="237" t="s">
        <v>23</v>
      </c>
      <c r="AR1092" s="237"/>
      <c r="AS1092" s="237"/>
      <c r="AT1092" s="237"/>
      <c r="AU1092" s="87" t="s">
        <v>24</v>
      </c>
      <c r="AV1092" s="88"/>
      <c r="AW1092" s="88"/>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65" t="s">
        <v>417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83" t="s">
        <v>33</v>
      </c>
      <c r="AL1125" s="237"/>
      <c r="AM1125" s="237"/>
      <c r="AN1125" s="237"/>
      <c r="AO1125" s="237"/>
      <c r="AP1125" s="237"/>
      <c r="AQ1125" s="237" t="s">
        <v>23</v>
      </c>
      <c r="AR1125" s="237"/>
      <c r="AS1125" s="237"/>
      <c r="AT1125" s="237"/>
      <c r="AU1125" s="87" t="s">
        <v>24</v>
      </c>
      <c r="AV1125" s="88"/>
      <c r="AW1125" s="88"/>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65" t="s">
        <v>418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37" t="s">
        <v>372</v>
      </c>
      <c r="D1158" s="237"/>
      <c r="E1158" s="237"/>
      <c r="F1158" s="237"/>
      <c r="G1158" s="237"/>
      <c r="H1158" s="237"/>
      <c r="I1158" s="237"/>
      <c r="J1158" s="237"/>
      <c r="K1158" s="237"/>
      <c r="L1158" s="237"/>
      <c r="M1158" s="237" t="s">
        <v>373</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83" t="s">
        <v>374</v>
      </c>
      <c r="AL1158" s="237"/>
      <c r="AM1158" s="237"/>
      <c r="AN1158" s="237"/>
      <c r="AO1158" s="237"/>
      <c r="AP1158" s="237"/>
      <c r="AQ1158" s="237" t="s">
        <v>23</v>
      </c>
      <c r="AR1158" s="237"/>
      <c r="AS1158" s="237"/>
      <c r="AT1158" s="237"/>
      <c r="AU1158" s="87" t="s">
        <v>24</v>
      </c>
      <c r="AV1158" s="88"/>
      <c r="AW1158" s="88"/>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65" t="s">
        <v>419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83" t="s">
        <v>33</v>
      </c>
      <c r="AL1191" s="237"/>
      <c r="AM1191" s="237"/>
      <c r="AN1191" s="237"/>
      <c r="AO1191" s="237"/>
      <c r="AP1191" s="237"/>
      <c r="AQ1191" s="237" t="s">
        <v>23</v>
      </c>
      <c r="AR1191" s="237"/>
      <c r="AS1191" s="237"/>
      <c r="AT1191" s="237"/>
      <c r="AU1191" s="87" t="s">
        <v>24</v>
      </c>
      <c r="AV1191" s="88"/>
      <c r="AW1191" s="88"/>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83" t="s">
        <v>33</v>
      </c>
      <c r="AL1224" s="237"/>
      <c r="AM1224" s="237"/>
      <c r="AN1224" s="237"/>
      <c r="AO1224" s="237"/>
      <c r="AP1224" s="237"/>
      <c r="AQ1224" s="237" t="s">
        <v>23</v>
      </c>
      <c r="AR1224" s="237"/>
      <c r="AS1224" s="237"/>
      <c r="AT1224" s="237"/>
      <c r="AU1224" s="87" t="s">
        <v>24</v>
      </c>
      <c r="AV1224" s="88"/>
      <c r="AW1224" s="88"/>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65" t="s">
        <v>420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83" t="s">
        <v>33</v>
      </c>
      <c r="AL1257" s="237"/>
      <c r="AM1257" s="237"/>
      <c r="AN1257" s="237"/>
      <c r="AO1257" s="237"/>
      <c r="AP1257" s="237"/>
      <c r="AQ1257" s="237" t="s">
        <v>23</v>
      </c>
      <c r="AR1257" s="237"/>
      <c r="AS1257" s="237"/>
      <c r="AT1257" s="237"/>
      <c r="AU1257" s="87" t="s">
        <v>24</v>
      </c>
      <c r="AV1257" s="88"/>
      <c r="AW1257" s="88"/>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65" t="s">
        <v>421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83" t="s">
        <v>33</v>
      </c>
      <c r="AL1290" s="237"/>
      <c r="AM1290" s="237"/>
      <c r="AN1290" s="237"/>
      <c r="AO1290" s="237"/>
      <c r="AP1290" s="237"/>
      <c r="AQ1290" s="237" t="s">
        <v>23</v>
      </c>
      <c r="AR1290" s="237"/>
      <c r="AS1290" s="237"/>
      <c r="AT1290" s="237"/>
      <c r="AU1290" s="87" t="s">
        <v>24</v>
      </c>
      <c r="AV1290" s="88"/>
      <c r="AW1290" s="88"/>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2015-06-29T03:09:05Z</cp:lastPrinted>
  <dcterms:created xsi:type="dcterms:W3CDTF">2012-03-13T00:50:25Z</dcterms:created>
  <dcterms:modified xsi:type="dcterms:W3CDTF">2015-09-07T14:53:07Z</dcterms:modified>
</cp:coreProperties>
</file>