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<sst xmlns="http://schemas.openxmlformats.org/spreadsheetml/2006/main" count="769" uniqueCount="423">
  <si>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</si>
  <si>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</si>
  <si>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</si>
  <si>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</si>
  <si>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</si>
  <si>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</si>
  <si>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</si>
  <si>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</si>
  <si>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</si>
  <si>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</si>
  <si>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</si>
  <si>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</si>
  <si>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</si>
  <si>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</si>
  <si>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</si>
  <si>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</si>
  <si>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</si>
  <si>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</si>
  <si>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</si>
  <si>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</si>
  <si>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</si>
  <si>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</si>
  <si>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</si>
  <si>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</si>
  <si>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</si>
  <si>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</si>
  <si>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</si>
  <si>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</si>
  <si>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</si>
  <si>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</si>
  <si>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</si>
  <si>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</si>
  <si>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</si>
  <si>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</si>
  <si>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</si>
  <si>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</si>
  <si>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</si>
  <si>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</si>
  <si>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</si>
  <si>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</si>
  <si>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</si>
  <si>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</si>
  <si>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</si>
  <si>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</si>
  <si>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</si>
  <si>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</si>
  <si>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</si>
  <si>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</si>
  <si>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</si>
  <si>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</si>
  <si>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</si>
  <si>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</si>
  <si>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</si>
  <si>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</si>
  <si>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</si>
  <si>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</si>
  <si>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</si>
  <si>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</si>
  <si>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</si>
  <si>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</si>
  <si>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</si>
  <si>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</si>
  <si>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</si>
  <si>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</si>
  <si>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</si>
  <si>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</si>
  <si>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</si>
  <si>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</si>
  <si>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</si>
  <si>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</si>
  <si>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</si>
  <si>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</si>
  <si>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</si>
  <si>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</si>
  <si>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</si>
  <si>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</si>
  <si>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</si>
  <si>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</si>
  <si>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</si>
  <si>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</si>
  <si>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</si>
  <si>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</si>
  <si>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</si>
  <si>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</si>
  <si>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</si>
  <si>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</si>
  <si>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</si>
  <si>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</si>
  <si>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</si>
  <si>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</si>
  <si>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</si>
  <si>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</si>
  <si>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</si>
  <si>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</si>
  <si>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</si>
  <si>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</si>
  <si>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</si>
  <si>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</si>
  <si>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</si>
  <si>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</si>
  <si>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</si>
  <si>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</si>
  <si>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</si>
  <si>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</si>
  <si>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</si>
  <si>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</si>
  <si>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</si>
  <si>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</si>
  <si>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</si>
  <si>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</si>
  <si>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</si>
  <si>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</si>
  <si>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</si>
  <si>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</si>
  <si>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</si>
  <si>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</si>
  <si>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</si>
  <si>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</si>
  <si>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</si>
  <si>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</si>
  <si>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</si>
  <si>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</si>
  <si>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</si>
  <si>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</si>
  <si>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</si>
  <si>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</si>
  <si>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</si>
  <si>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</si>
  <si>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</si>
  <si>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</si>
  <si>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</si>
  <si>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</si>
  <si>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</si>
  <si>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</si>
  <si>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</si>
  <si>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</si>
  <si>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</si>
  <si>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</si>
  <si>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</si>
  <si>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</si>
  <si>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</si>
  <si>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</si>
  <si>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</si>
  <si>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</si>
  <si>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</si>
  <si>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</si>
  <si>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</si>
  <si>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</si>
  <si>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</si>
  <si>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</si>
  <si>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</si>
  <si>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</si>
  <si>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</si>
  <si>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</si>
  <si>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</si>
  <si>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</si>
  <si>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</si>
  <si>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</si>
  <si>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</si>
  <si>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</si>
  <si>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</si>
  <si>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</si>
  <si>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</si>
  <si>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</si>
  <si>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</si>
  <si>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</si>
  <si>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</si>
  <si>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</si>
  <si>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</si>
  <si>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</si>
  <si>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</si>
  <si>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</si>
  <si>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</si>
  <si>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</si>
  <si>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</si>
  <si>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</si>
  <si>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</si>
  <si>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</si>
  <si>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</si>
  <si>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</si>
  <si>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</si>
  <si>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</si>
  <si>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</si>
  <si>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</si>
  <si>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</si>
  <si>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</si>
  <si>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</si>
  <si>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</si>
  <si>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</si>
  <si>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</si>
  <si>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</si>
  <si>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</si>
  <si>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</si>
  <si>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</si>
  <si>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</si>
  <si>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</si>
  <si>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</si>
  <si>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</si>
  <si>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</si>
  <si>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</si>
  <si>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</si>
  <si>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</si>
  <si>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</si>
  <si>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</si>
  <si>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</si>
  <si>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</si>
  <si>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</si>
  <si>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</si>
  <si>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</si>
  <si>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</si>
  <si>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</si>
  <si>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</si>
  <si>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</si>
  <si>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</si>
  <si>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</si>
  <si>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</si>
  <si>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</si>
  <si>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</si>
  <si>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</si>
  <si>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</si>
  <si>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</si>
  <si>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</si>
  <si>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</si>
  <si>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</si>
  <si>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</si>
  <si>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</si>
  <si>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</si>
  <si>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</si>
  <si>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</si>
  <si>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</si>
  <si>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</si>
  <si>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</si>
  <si>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</si>
  <si>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</si>
  <si>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</si>
  <si>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</si>
  <si>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</si>
  <si>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</si>
  <si>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</si>
  <si>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</si>
  <si>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</si>
  <si>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</si>
  <si>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</si>
  <si>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</si>
  <si>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</si>
  <si>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</si>
  <si>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</si>
  <si>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</si>
  <si>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</si>
  <si>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</si>
  <si>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</si>
  <si>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</si>
  <si>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</si>
  <si>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</si>
  <si>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</si>
  <si>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</si>
  <si>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</si>
  <si>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</si>
  <si>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</si>
  <si>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</si>
  <si>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</si>
  <si>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</si>
  <si>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</si>
  <si>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</si>
  <si>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</si>
  <si>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</si>
  <si>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</si>
  <si>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</si>
  <si>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</si>
  <si>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</si>
  <si>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</si>
  <si>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</si>
  <si>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</si>
  <si>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</si>
  <si>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</si>
  <si>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</si>
  <si>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</si>
  <si>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</si>
  <si>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</si>
  <si>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</si>
  <si>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</si>
  <si>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</si>
  <si>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</si>
  <si>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</si>
  <si>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</si>
  <si>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</si>
  <si>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</si>
  <si>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</si>
  <si>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</si>
  <si>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</si>
  <si>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</si>
  <si>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</si>
  <si>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</si>
  <si>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</si>
  <si>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</si>
  <si>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</si>
  <si>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</si>
  <si>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</si>
  <si>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</si>
  <si>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</si>
  <si>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</si>
  <si>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</si>
  <si>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</si>
  <si>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</si>
  <si>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</si>
  <si>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</si>
  <si>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</si>
  <si>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</si>
  <si>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</si>
  <si>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</si>
  <si>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</si>
  <si>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</si>
  <si>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</si>
  <si>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</si>
  <si>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</si>
  <si>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</si>
  <si>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</si>
  <si>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</si>
  <si>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</si>
  <si>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</si>
  <si>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</si>
  <si>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</si>
  <si>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</si>
  <si>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</si>
  <si>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</si>
  <si>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</si>
  <si>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</si>
  <si>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</si>
  <si>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</si>
  <si>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</si>
  <si>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</si>
  <si>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</si>
  <si>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</si>
  <si>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</si>
  <si>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</si>
  <si>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</si>
  <si>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</si>
  <si>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</si>
  <si>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</si>
  <si>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</si>
  <si>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</si>
  <si>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</si>
  <si>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</si>
  <si>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</si>
  <si>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</si>
  <si>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</si>
  <si>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</si>
  <si>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</si>
  <si>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</si>
  <si>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</si>
  <si>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</si>
  <si>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</si>
  <si>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</si>
  <si>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</si>
  <si>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</si>
  <si>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</si>
  <si>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</si>
  <si>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</si>
  <si>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</si>
  <si>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</si>
  <si>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</si>
  <si>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</si>
  <si>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</si>
  <si>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</si>
  <si>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</si>
  <si>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</si>
  <si>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</si>
  <si>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</si>
  <si>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</si>
  <si>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</si>
  <si>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</si>
  <si>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</si>
  <si>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</si>
  <si>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</si>
  <si>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</si>
  <si>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</si>
  <si>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</si>
  <si>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</si>
  <si>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地域建設産業活性化支援事業</t>
    <rPh sb="0" eb="2">
      <t>チイキ</t>
    </rPh>
    <rPh sb="2" eb="4">
      <t>ケンセツ</t>
    </rPh>
    <rPh sb="4" eb="6">
      <t>サンギョウ</t>
    </rPh>
    <rPh sb="6" eb="9">
      <t>カッセイカ</t>
    </rPh>
    <rPh sb="9" eb="11">
      <t>シエン</t>
    </rPh>
    <rPh sb="11" eb="13">
      <t>ジギョウ</t>
    </rPh>
    <phoneticPr fontId="5"/>
  </si>
  <si>
    <t>土地・建設産業局</t>
    <rPh sb="0" eb="2">
      <t>トチ</t>
    </rPh>
    <rPh sb="3" eb="5">
      <t>ケンセツ</t>
    </rPh>
    <rPh sb="5" eb="7">
      <t>サンギョウ</t>
    </rPh>
    <rPh sb="7" eb="8">
      <t>キョク</t>
    </rPh>
    <phoneticPr fontId="5"/>
  </si>
  <si>
    <t>建設市場整備課</t>
    <rPh sb="0" eb="2">
      <t>ケンセツ</t>
    </rPh>
    <rPh sb="2" eb="4">
      <t>シジョウ</t>
    </rPh>
    <rPh sb="4" eb="7">
      <t>セイビカ</t>
    </rPh>
    <phoneticPr fontId="5"/>
  </si>
  <si>
    <t>○</t>
  </si>
  <si>
    <t>９．市場環境の整備、産業の生産性向上、
　　消費者利益の保護
　32 建設市場の整備を推進する</t>
  </si>
  <si>
    <t>-</t>
  </si>
  <si>
    <t>-</t>
    <phoneticPr fontId="5"/>
  </si>
  <si>
    <t>　　　　　　　　　　　　　　　　－</t>
  </si>
  <si>
    <t>　　　　　　　　　　　　　　　　－</t>
    <phoneticPr fontId="5"/>
  </si>
  <si>
    <t>％</t>
    <phoneticPr fontId="5"/>
  </si>
  <si>
    <t>％</t>
    <phoneticPr fontId="5"/>
  </si>
  <si>
    <t>平成30年度に専門工事業者の売上高営業利益率を３％まで引き上げる</t>
    <rPh sb="0" eb="2">
      <t>ヘイセイ</t>
    </rPh>
    <rPh sb="4" eb="6">
      <t>ネンド</t>
    </rPh>
    <rPh sb="7" eb="9">
      <t>センモン</t>
    </rPh>
    <rPh sb="9" eb="11">
      <t>コウジ</t>
    </rPh>
    <rPh sb="11" eb="13">
      <t>ギョウシャ</t>
    </rPh>
    <rPh sb="14" eb="16">
      <t>ウリアゲ</t>
    </rPh>
    <rPh sb="16" eb="17">
      <t>ダカ</t>
    </rPh>
    <rPh sb="17" eb="19">
      <t>エイギョウ</t>
    </rPh>
    <rPh sb="19" eb="21">
      <t>リエキ</t>
    </rPh>
    <rPh sb="21" eb="22">
      <t>リツ</t>
    </rPh>
    <rPh sb="27" eb="28">
      <t>ヒ</t>
    </rPh>
    <rPh sb="29" eb="30">
      <t>ア</t>
    </rPh>
    <phoneticPr fontId="5"/>
  </si>
  <si>
    <t>専門工事業者の売上高営業利益率</t>
    <rPh sb="0" eb="2">
      <t>センモン</t>
    </rPh>
    <rPh sb="2" eb="4">
      <t>コウジ</t>
    </rPh>
    <rPh sb="4" eb="6">
      <t>ギョウシャ</t>
    </rPh>
    <rPh sb="7" eb="9">
      <t>ウリアゲ</t>
    </rPh>
    <rPh sb="9" eb="10">
      <t>ダカ</t>
    </rPh>
    <rPh sb="10" eb="12">
      <t>エイギョウ</t>
    </rPh>
    <rPh sb="12" eb="14">
      <t>リエキ</t>
    </rPh>
    <rPh sb="14" eb="15">
      <t>リツ</t>
    </rPh>
    <phoneticPr fontId="5"/>
  </si>
  <si>
    <t>建設業の離職率</t>
    <rPh sb="0" eb="3">
      <t>ケンセツギョウ</t>
    </rPh>
    <rPh sb="4" eb="7">
      <t>リショクリツ</t>
    </rPh>
    <phoneticPr fontId="5"/>
  </si>
  <si>
    <t>建設業の売上高総利益率</t>
    <rPh sb="0" eb="3">
      <t>ケンセツギョウ</t>
    </rPh>
    <rPh sb="4" eb="6">
      <t>ウリアゲ</t>
    </rPh>
    <rPh sb="6" eb="7">
      <t>ダカ</t>
    </rPh>
    <rPh sb="7" eb="8">
      <t>ソウ</t>
    </rPh>
    <rPh sb="8" eb="10">
      <t>リエキ</t>
    </rPh>
    <rPh sb="10" eb="11">
      <t>リツ</t>
    </rPh>
    <phoneticPr fontId="5"/>
  </si>
  <si>
    <t>平成30年度に建設業の離職率を９％以下に引き下げる（担い手確保・育成の成果）</t>
    <rPh sb="0" eb="2">
      <t>ヘイセイ</t>
    </rPh>
    <rPh sb="4" eb="6">
      <t>ネンド</t>
    </rPh>
    <rPh sb="7" eb="10">
      <t>ケンセツギョウ</t>
    </rPh>
    <rPh sb="11" eb="14">
      <t>リショクリツ</t>
    </rPh>
    <rPh sb="17" eb="19">
      <t>イカ</t>
    </rPh>
    <rPh sb="20" eb="21">
      <t>ヒ</t>
    </rPh>
    <rPh sb="22" eb="23">
      <t>サ</t>
    </rPh>
    <rPh sb="26" eb="27">
      <t>ニナ</t>
    </rPh>
    <rPh sb="28" eb="29">
      <t>テ</t>
    </rPh>
    <rPh sb="29" eb="31">
      <t>カクホ</t>
    </rPh>
    <rPh sb="32" eb="34">
      <t>イクセイ</t>
    </rPh>
    <rPh sb="35" eb="37">
      <t>セイカ</t>
    </rPh>
    <phoneticPr fontId="5"/>
  </si>
  <si>
    <t>平成30年度に建設業の売上高総利益率を２０％に引き上げる（生産性向上の成果）</t>
    <rPh sb="0" eb="2">
      <t>ヘイセイ</t>
    </rPh>
    <rPh sb="4" eb="6">
      <t>ネンド</t>
    </rPh>
    <rPh sb="7" eb="10">
      <t>ケンセツギョウ</t>
    </rPh>
    <rPh sb="11" eb="13">
      <t>ウリアゲ</t>
    </rPh>
    <rPh sb="13" eb="14">
      <t>ダカ</t>
    </rPh>
    <rPh sb="14" eb="15">
      <t>ソウ</t>
    </rPh>
    <rPh sb="15" eb="17">
      <t>リエキ</t>
    </rPh>
    <rPh sb="17" eb="18">
      <t>リツ</t>
    </rPh>
    <rPh sb="23" eb="24">
      <t>ヒ</t>
    </rPh>
    <rPh sb="25" eb="26">
      <t>ア</t>
    </rPh>
    <rPh sb="29" eb="32">
      <t>セイサンセイ</t>
    </rPh>
    <rPh sb="32" eb="34">
      <t>コウジョウ</t>
    </rPh>
    <rPh sb="35" eb="37">
      <t>セイカ</t>
    </rPh>
    <phoneticPr fontId="5"/>
  </si>
  <si>
    <t>相談支援の受付件数</t>
    <rPh sb="0" eb="2">
      <t>ソウダン</t>
    </rPh>
    <rPh sb="2" eb="4">
      <t>シエン</t>
    </rPh>
    <rPh sb="5" eb="7">
      <t>ウケツケ</t>
    </rPh>
    <rPh sb="7" eb="9">
      <t>ケンスウ</t>
    </rPh>
    <phoneticPr fontId="5"/>
  </si>
  <si>
    <t>件</t>
    <rPh sb="0" eb="1">
      <t>ケン</t>
    </rPh>
    <phoneticPr fontId="5"/>
  </si>
  <si>
    <t>水平展開した事業モデルの普及</t>
    <rPh sb="0" eb="2">
      <t>スイヘイ</t>
    </rPh>
    <rPh sb="2" eb="4">
      <t>テンカイ</t>
    </rPh>
    <rPh sb="6" eb="8">
      <t>ジギョウ</t>
    </rPh>
    <rPh sb="12" eb="14">
      <t>フキュウ</t>
    </rPh>
    <phoneticPr fontId="5"/>
  </si>
  <si>
    <t>社</t>
    <rPh sb="0" eb="1">
      <t>シャ</t>
    </rPh>
    <phoneticPr fontId="5"/>
  </si>
  <si>
    <t>職員旅費等</t>
    <rPh sb="0" eb="2">
      <t>ショクイン</t>
    </rPh>
    <rPh sb="2" eb="4">
      <t>リョヒ</t>
    </rPh>
    <rPh sb="4" eb="5">
      <t>ナド</t>
    </rPh>
    <phoneticPr fontId="5"/>
  </si>
  <si>
    <t>建設市場整備推進調査費</t>
    <rPh sb="0" eb="2">
      <t>ケンセツ</t>
    </rPh>
    <rPh sb="2" eb="4">
      <t>シジョウ</t>
    </rPh>
    <rPh sb="4" eb="6">
      <t>セイビ</t>
    </rPh>
    <rPh sb="6" eb="8">
      <t>スイシン</t>
    </rPh>
    <rPh sb="8" eb="11">
      <t>チョウサヒ</t>
    </rPh>
    <phoneticPr fontId="5"/>
  </si>
  <si>
    <t>事業の受注者は、企画競争により選定</t>
    <rPh sb="0" eb="2">
      <t>ジギョウ</t>
    </rPh>
    <rPh sb="3" eb="6">
      <t>ジュチュウシャ</t>
    </rPh>
    <rPh sb="8" eb="10">
      <t>キカク</t>
    </rPh>
    <rPh sb="10" eb="12">
      <t>キョウソウ</t>
    </rPh>
    <rPh sb="15" eb="17">
      <t>センテイ</t>
    </rPh>
    <phoneticPr fontId="5"/>
  </si>
  <si>
    <t>‐</t>
  </si>
  <si>
    <t>受益者には一定の自己負担を求める予定</t>
    <rPh sb="0" eb="3">
      <t>ジュエキシャ</t>
    </rPh>
    <rPh sb="5" eb="7">
      <t>イッテイ</t>
    </rPh>
    <rPh sb="8" eb="10">
      <t>ジコ</t>
    </rPh>
    <rPh sb="10" eb="12">
      <t>フタン</t>
    </rPh>
    <rPh sb="13" eb="14">
      <t>モト</t>
    </rPh>
    <rPh sb="16" eb="18">
      <t>ヨテイ</t>
    </rPh>
    <phoneticPr fontId="5"/>
  </si>
  <si>
    <t>　　　　　　　　　　　　　　　　‐</t>
  </si>
  <si>
    <t>　　　　　　　　　　　　　　　　‐</t>
    <phoneticPr fontId="5"/>
  </si>
  <si>
    <t>　　　　　　　　　　‐</t>
  </si>
  <si>
    <t>　　　　　　　　　　‐</t>
    <phoneticPr fontId="5"/>
  </si>
  <si>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5"/>
  </si>
  <si>
    <t>地域の中小建設企業等の担い手確保・育成、生産性向上は、地域社会を維持するために必要な施策</t>
    <rPh sb="0" eb="2">
      <t>チイキ</t>
    </rPh>
    <rPh sb="3" eb="5">
      <t>チュウショウ</t>
    </rPh>
    <rPh sb="5" eb="7">
      <t>ケンセツ</t>
    </rPh>
    <rPh sb="7" eb="9">
      <t>キギョウ</t>
    </rPh>
    <rPh sb="9" eb="10">
      <t>ナド</t>
    </rPh>
    <rPh sb="11" eb="12">
      <t>ニナ</t>
    </rPh>
    <rPh sb="13" eb="14">
      <t>テ</t>
    </rPh>
    <rPh sb="14" eb="16">
      <t>カクホ</t>
    </rPh>
    <rPh sb="17" eb="19">
      <t>イクセイ</t>
    </rPh>
    <rPh sb="20" eb="23">
      <t>セイサンセイ</t>
    </rPh>
    <rPh sb="23" eb="25">
      <t>コウジョウ</t>
    </rPh>
    <rPh sb="27" eb="29">
      <t>チイキ</t>
    </rPh>
    <rPh sb="29" eb="31">
      <t>シャカイ</t>
    </rPh>
    <rPh sb="32" eb="34">
      <t>イジ</t>
    </rPh>
    <rPh sb="39" eb="41">
      <t>ヒツヨウ</t>
    </rPh>
    <rPh sb="42" eb="44">
      <t>シサク</t>
    </rPh>
    <phoneticPr fontId="5"/>
  </si>
  <si>
    <t>　中小・中堅建設企業等からの相談を受け付ける窓口を各地方整備局等に設置し、各分野の専門家から構成される「活性化支援アドバイザー」によるアドバイスを実施（相談支援）。
　また、担い手確保・育成又は生産性向上に関する取組みでモデル性の高い案件について、複数の建設企業等及び建設業団体、地域教育訓練施設等とグループを結成させ、活性化支援アドバイザー等から構成される専門家チームによる目標達成に向けた継続的なコンサルティング支援や、事業に係る経費の一部を支援するステップアップ支援を実施（重点支援）。
　加えて、モデル性の高い取組み事例を広く建設産業界に周知すべく、ＷＥＢ上での電子ブック掲載や建設業界団体等への冊子配付、支援先による体験談の講演等を含むセミナー開催等の水平展開を実施。</t>
    <rPh sb="124" eb="126">
      <t>フクスウ</t>
    </rPh>
    <rPh sb="127" eb="129">
      <t>ケンセツ</t>
    </rPh>
    <rPh sb="129" eb="131">
      <t>キギョウ</t>
    </rPh>
    <rPh sb="131" eb="132">
      <t>ナド</t>
    </rPh>
    <rPh sb="132" eb="133">
      <t>オヨ</t>
    </rPh>
    <rPh sb="134" eb="137">
      <t>ケンセツギョウ</t>
    </rPh>
    <rPh sb="137" eb="139">
      <t>ダンタイ</t>
    </rPh>
    <rPh sb="140" eb="142">
      <t>チイキ</t>
    </rPh>
    <rPh sb="142" eb="144">
      <t>キョウイク</t>
    </rPh>
    <rPh sb="144" eb="146">
      <t>クンレン</t>
    </rPh>
    <rPh sb="146" eb="148">
      <t>シセツ</t>
    </rPh>
    <rPh sb="148" eb="149">
      <t>ナド</t>
    </rPh>
    <rPh sb="155" eb="157">
      <t>ケッセイ</t>
    </rPh>
    <rPh sb="234" eb="236">
      <t>シエン</t>
    </rPh>
    <phoneticPr fontId="5"/>
  </si>
  <si>
    <t>　技能者の処遇改善、若手技能者の早期活躍の推進、教育訓練の充実強化等による入職者の増加・離職者の防止、建設生産システムの省力化・効率化・高度化を通じた中小建設企業等の生産性向上は必須の課題。
　本事業により担い手確保・育成や生産性向上に資するモデル的な事業スキームを構築し水平展開することで、建設産業の構造改善を図ることが必要。</t>
    <rPh sb="161" eb="163">
      <t>ヒツヨウ</t>
    </rPh>
    <phoneticPr fontId="5"/>
  </si>
  <si>
    <t>　建設産業は、これまで続いた建設投資の減少や受注競争の激化等により建設企業が疲弊し、現場の技能者等の処遇悪化に伴う離職者の増加や若年入職者の減少等といった構造的な問題が発生している。
　本事業により、担い手確保・育成や生産性向上に資するモデル的な事業スキームを構築し水平展開することで、技能者の処遇改善、若手技能者の早期活躍の推進、教育訓練の充実強化等による入職者の増加・離職者の防止、建設生産システムの省力化・効率化・高度化を通じた生産性向上を図る。</t>
    <rPh sb="223" eb="224">
      <t>ハカ</t>
    </rPh>
    <phoneticPr fontId="5"/>
  </si>
  <si>
    <t>-</t>
    <phoneticPr fontId="5"/>
  </si>
  <si>
    <t>新27-053</t>
    <phoneticPr fontId="5"/>
  </si>
  <si>
    <t>A.</t>
    <phoneticPr fontId="5"/>
  </si>
  <si>
    <t>B.</t>
    <phoneticPr fontId="5"/>
  </si>
  <si>
    <t>C.</t>
    <phoneticPr fontId="5"/>
  </si>
  <si>
    <t>D.</t>
    <phoneticPr fontId="5"/>
  </si>
  <si>
    <t>コンサルティング支援については、活性化支援アドバイザー等が橋渡し役として複数の建設企業等及び建設業団体、地域教育訓練施設等とのグループ結成に向けたビジネスマッチングを行い、連携体構築を支援していくべきである。その際、地域金融機関等との連携強化や、きめ細やかな相談体制を通じて、有望な企業等については、しっかりと支援し、成果につなげていくというメリハリのある支援を実施すべきである。
また、建設業の業種・工種は多種多様であり、工事現場も多種多様であることから、モデル性の高い取り組みのＷＥＢ掲載、建設業界団体等への冊子配付、セミナー開催等だけで水平展開が図られるとは必ずしも言えない。担い手の確保、生産性向上等を含め、本事業のスキームである支援アドバイザー等を活用して、やる気のある各企業に対して、きめ細かなアドバイス等の支援を実施することや、そうしたアドバイス等が実施できる活性化支援アドバイザーの確保・育成についても検討すべき。</t>
    <rPh sb="8" eb="10">
      <t>シエン</t>
    </rPh>
    <rPh sb="16" eb="19">
      <t>カッセイカ</t>
    </rPh>
    <rPh sb="19" eb="21">
      <t>シエン</t>
    </rPh>
    <rPh sb="27" eb="28">
      <t>トウ</t>
    </rPh>
    <rPh sb="29" eb="31">
      <t>ハシワタ</t>
    </rPh>
    <rPh sb="32" eb="33">
      <t>ヤク</t>
    </rPh>
    <rPh sb="70" eb="71">
      <t>ム</t>
    </rPh>
    <rPh sb="83" eb="84">
      <t>オコナ</t>
    </rPh>
    <rPh sb="86" eb="88">
      <t>レンケイ</t>
    </rPh>
    <rPh sb="88" eb="89">
      <t>タイ</t>
    </rPh>
    <rPh sb="89" eb="91">
      <t>コウチク</t>
    </rPh>
    <rPh sb="92" eb="94">
      <t>シエン</t>
    </rPh>
    <rPh sb="106" eb="107">
      <t>サイ</t>
    </rPh>
    <rPh sb="108" eb="110">
      <t>チイキ</t>
    </rPh>
    <rPh sb="110" eb="112">
      <t>キンユウ</t>
    </rPh>
    <rPh sb="112" eb="114">
      <t>キカン</t>
    </rPh>
    <rPh sb="114" eb="115">
      <t>トウ</t>
    </rPh>
    <rPh sb="117" eb="119">
      <t>レンケイ</t>
    </rPh>
    <rPh sb="119" eb="121">
      <t>キョウカ</t>
    </rPh>
    <rPh sb="125" eb="126">
      <t>コマ</t>
    </rPh>
    <rPh sb="129" eb="131">
      <t>ソウダン</t>
    </rPh>
    <rPh sb="131" eb="133">
      <t>タイセイ</t>
    </rPh>
    <rPh sb="134" eb="135">
      <t>ツウ</t>
    </rPh>
    <rPh sb="138" eb="140">
      <t>ユウボウ</t>
    </rPh>
    <rPh sb="141" eb="143">
      <t>キギョウ</t>
    </rPh>
    <rPh sb="143" eb="144">
      <t>トウ</t>
    </rPh>
    <rPh sb="155" eb="157">
      <t>シエン</t>
    </rPh>
    <rPh sb="159" eb="161">
      <t>セイカ</t>
    </rPh>
    <rPh sb="178" eb="180">
      <t>シエン</t>
    </rPh>
    <rPh sb="181" eb="183">
      <t>ジッシ</t>
    </rPh>
    <rPh sb="194" eb="197">
      <t>ケンセツギョウ</t>
    </rPh>
    <rPh sb="198" eb="200">
      <t>ギョウシュ</t>
    </rPh>
    <rPh sb="201" eb="203">
      <t>コウシュ</t>
    </rPh>
    <rPh sb="204" eb="208">
      <t>タシュタヨウ</t>
    </rPh>
    <rPh sb="212" eb="214">
      <t>コウジ</t>
    </rPh>
    <rPh sb="214" eb="216">
      <t>ゲンバ</t>
    </rPh>
    <rPh sb="217" eb="221">
      <t>タシュタヨウ</t>
    </rPh>
    <rPh sb="232" eb="233">
      <t>セイ</t>
    </rPh>
    <rPh sb="234" eb="235">
      <t>タカ</t>
    </rPh>
    <rPh sb="236" eb="237">
      <t>ト</t>
    </rPh>
    <rPh sb="238" eb="239">
      <t>ク</t>
    </rPh>
    <rPh sb="271" eb="273">
      <t>スイヘイ</t>
    </rPh>
    <rPh sb="273" eb="275">
      <t>テンカイ</t>
    </rPh>
    <rPh sb="276" eb="277">
      <t>ハカ</t>
    </rPh>
    <rPh sb="282" eb="283">
      <t>カナラ</t>
    </rPh>
    <rPh sb="286" eb="287">
      <t>イ</t>
    </rPh>
    <rPh sb="291" eb="292">
      <t>ニナ</t>
    </rPh>
    <rPh sb="293" eb="294">
      <t>テ</t>
    </rPh>
    <rPh sb="295" eb="297">
      <t>カクホ</t>
    </rPh>
    <rPh sb="298" eb="301">
      <t>セイサンセイ</t>
    </rPh>
    <rPh sb="301" eb="303">
      <t>コウジョウ</t>
    </rPh>
    <rPh sb="303" eb="304">
      <t>トウ</t>
    </rPh>
    <rPh sb="305" eb="306">
      <t>フク</t>
    </rPh>
    <rPh sb="308" eb="309">
      <t>ホン</t>
    </rPh>
    <rPh sb="309" eb="311">
      <t>ジギョウ</t>
    </rPh>
    <rPh sb="319" eb="321">
      <t>シエン</t>
    </rPh>
    <rPh sb="327" eb="328">
      <t>トウ</t>
    </rPh>
    <rPh sb="329" eb="331">
      <t>カツヨウ</t>
    </rPh>
    <rPh sb="336" eb="337">
      <t>キ</t>
    </rPh>
    <rPh sb="340" eb="343">
      <t>カクキギョウ</t>
    </rPh>
    <rPh sb="344" eb="345">
      <t>タイ</t>
    </rPh>
    <rPh sb="350" eb="351">
      <t>コマ</t>
    </rPh>
    <rPh sb="358" eb="359">
      <t>トウ</t>
    </rPh>
    <rPh sb="360" eb="362">
      <t>シエン</t>
    </rPh>
    <rPh sb="363" eb="365">
      <t>ジッシ</t>
    </rPh>
    <rPh sb="380" eb="381">
      <t>トウ</t>
    </rPh>
    <rPh sb="382" eb="384">
      <t>ジッシ</t>
    </rPh>
    <rPh sb="387" eb="390">
      <t>カッセイカ</t>
    </rPh>
    <rPh sb="390" eb="392">
      <t>シエン</t>
    </rPh>
    <rPh sb="399" eb="401">
      <t>カクホ</t>
    </rPh>
    <rPh sb="402" eb="404">
      <t>イクセイ</t>
    </rPh>
    <rPh sb="409" eb="411">
      <t>ケントウ</t>
    </rPh>
    <phoneticPr fontId="5"/>
  </si>
  <si>
    <t>課長　木村　実</t>
    <rPh sb="0" eb="2">
      <t>カチョウ</t>
    </rPh>
    <rPh sb="3" eb="5">
      <t>キムラ</t>
    </rPh>
    <rPh sb="6" eb="7">
      <t>ミノル</t>
    </rPh>
    <phoneticPr fontId="5"/>
  </si>
  <si>
    <t>　重点支援の取組や活性化支援アドバイザーの知見等を活かし、生産性向上に資するベストプラクティスの見える化、建設業に応用可能な他産業の生産性向上を参考にした、建設業版「生産管理モデル」の構築を検討し、本事業スキームによる支援にも活用することでアドバイザーの育成・能力開発を図るとともに支援内容の充実化を図っていく。
　加えて、水平展開についても、生産性向上等の普及・促進を強化するため、300を超える地域金融機関等のパートナー機関との連携を強化し活性化支援アドバイザー等によるベストプラクティス・生産管理モデルに関するセミナー・個別相談会の開催するとともに、オンライン講座等の効率的・効果的な教育手法も開発・試行し、より充実した水平展開を行っていく。
　なお、グループ結成に向けたマッチングについては、既存のスキームでも実施しているが、より効率的に重点支援対象案件を収集する観点から、更なる充実化を図っていく。</t>
    <rPh sb="1" eb="3">
      <t>ジュウテン</t>
    </rPh>
    <rPh sb="3" eb="5">
      <t>シエン</t>
    </rPh>
    <rPh sb="6" eb="8">
      <t>トリクミ</t>
    </rPh>
    <rPh sb="9" eb="12">
      <t>カッセイカ</t>
    </rPh>
    <rPh sb="12" eb="14">
      <t>シエン</t>
    </rPh>
    <rPh sb="21" eb="23">
      <t>チケン</t>
    </rPh>
    <rPh sb="23" eb="24">
      <t>ナド</t>
    </rPh>
    <rPh sb="25" eb="26">
      <t>イ</t>
    </rPh>
    <rPh sb="29" eb="32">
      <t>セイサンセイ</t>
    </rPh>
    <rPh sb="32" eb="34">
      <t>コウジョウ</t>
    </rPh>
    <rPh sb="35" eb="36">
      <t>シ</t>
    </rPh>
    <rPh sb="48" eb="49">
      <t>ミ</t>
    </rPh>
    <rPh sb="51" eb="52">
      <t>バ</t>
    </rPh>
    <rPh sb="53" eb="56">
      <t>ケンセツギョウ</t>
    </rPh>
    <rPh sb="57" eb="59">
      <t>オウヨウ</t>
    </rPh>
    <rPh sb="59" eb="61">
      <t>カノウ</t>
    </rPh>
    <rPh sb="62" eb="63">
      <t>タ</t>
    </rPh>
    <rPh sb="63" eb="65">
      <t>サンギョウ</t>
    </rPh>
    <rPh sb="66" eb="69">
      <t>セイサンセイ</t>
    </rPh>
    <rPh sb="69" eb="71">
      <t>コウジョウ</t>
    </rPh>
    <rPh sb="72" eb="74">
      <t>サンコウ</t>
    </rPh>
    <rPh sb="78" eb="81">
      <t>ケンセツギョウ</t>
    </rPh>
    <rPh sb="81" eb="82">
      <t>バン</t>
    </rPh>
    <rPh sb="83" eb="85">
      <t>セイサン</t>
    </rPh>
    <rPh sb="85" eb="87">
      <t>カンリ</t>
    </rPh>
    <rPh sb="92" eb="94">
      <t>コウチク</t>
    </rPh>
    <rPh sb="95" eb="97">
      <t>ケントウ</t>
    </rPh>
    <rPh sb="99" eb="100">
      <t>ホン</t>
    </rPh>
    <rPh sb="100" eb="102">
      <t>ジギョウ</t>
    </rPh>
    <rPh sb="109" eb="111">
      <t>シエン</t>
    </rPh>
    <rPh sb="113" eb="115">
      <t>カツヨウ</t>
    </rPh>
    <rPh sb="127" eb="129">
      <t>イクセイ</t>
    </rPh>
    <rPh sb="130" eb="132">
      <t>ノウリョク</t>
    </rPh>
    <rPh sb="132" eb="134">
      <t>カイハツ</t>
    </rPh>
    <rPh sb="135" eb="136">
      <t>ハカ</t>
    </rPh>
    <rPh sb="141" eb="143">
      <t>シエン</t>
    </rPh>
    <rPh sb="143" eb="145">
      <t>ナイヨウ</t>
    </rPh>
    <rPh sb="146" eb="149">
      <t>ジュウジツカ</t>
    </rPh>
    <rPh sb="150" eb="151">
      <t>ハカ</t>
    </rPh>
    <rPh sb="158" eb="159">
      <t>クワ</t>
    </rPh>
    <rPh sb="162" eb="164">
      <t>スイヘイ</t>
    </rPh>
    <rPh sb="164" eb="166">
      <t>テンカイ</t>
    </rPh>
    <rPh sb="172" eb="175">
      <t>セイサンセイ</t>
    </rPh>
    <rPh sb="175" eb="177">
      <t>コウジョウ</t>
    </rPh>
    <rPh sb="177" eb="178">
      <t>ナド</t>
    </rPh>
    <rPh sb="179" eb="181">
      <t>フキュウ</t>
    </rPh>
    <rPh sb="182" eb="184">
      <t>ソクシン</t>
    </rPh>
    <rPh sb="185" eb="187">
      <t>キョウカ</t>
    </rPh>
    <rPh sb="196" eb="197">
      <t>コ</t>
    </rPh>
    <rPh sb="199" eb="201">
      <t>チイキ</t>
    </rPh>
    <rPh sb="201" eb="203">
      <t>キンユウ</t>
    </rPh>
    <rPh sb="203" eb="205">
      <t>キカン</t>
    </rPh>
    <rPh sb="205" eb="206">
      <t>ナド</t>
    </rPh>
    <rPh sb="212" eb="214">
      <t>キカン</t>
    </rPh>
    <rPh sb="216" eb="218">
      <t>レンケイ</t>
    </rPh>
    <rPh sb="219" eb="221">
      <t>キョウカ</t>
    </rPh>
    <rPh sb="222" eb="225">
      <t>カッセイカ</t>
    </rPh>
    <rPh sb="225" eb="227">
      <t>シエン</t>
    </rPh>
    <rPh sb="233" eb="234">
      <t>ナド</t>
    </rPh>
    <rPh sb="247" eb="249">
      <t>セイサン</t>
    </rPh>
    <rPh sb="249" eb="251">
      <t>カンリ</t>
    </rPh>
    <rPh sb="255" eb="256">
      <t>カン</t>
    </rPh>
    <rPh sb="263" eb="265">
      <t>コベツ</t>
    </rPh>
    <rPh sb="265" eb="268">
      <t>ソウダンカイ</t>
    </rPh>
    <rPh sb="269" eb="271">
      <t>カイサイ</t>
    </rPh>
    <rPh sb="283" eb="285">
      <t>コウザ</t>
    </rPh>
    <rPh sb="285" eb="286">
      <t>ナド</t>
    </rPh>
    <rPh sb="287" eb="290">
      <t>コウリツテキ</t>
    </rPh>
    <rPh sb="291" eb="294">
      <t>コウカテキ</t>
    </rPh>
    <rPh sb="295" eb="297">
      <t>キョウイク</t>
    </rPh>
    <rPh sb="297" eb="299">
      <t>シュホウ</t>
    </rPh>
    <rPh sb="300" eb="302">
      <t>カイハツ</t>
    </rPh>
    <rPh sb="303" eb="305">
      <t>シコウ</t>
    </rPh>
    <rPh sb="309" eb="311">
      <t>ジュウジツ</t>
    </rPh>
    <rPh sb="313" eb="315">
      <t>スイヘイ</t>
    </rPh>
    <rPh sb="315" eb="317">
      <t>テンカイ</t>
    </rPh>
    <rPh sb="318" eb="319">
      <t>オコナ</t>
    </rPh>
    <rPh sb="333" eb="335">
      <t>ケッセイ</t>
    </rPh>
    <rPh sb="336" eb="337">
      <t>ム</t>
    </rPh>
    <rPh sb="350" eb="352">
      <t>キゾン</t>
    </rPh>
    <rPh sb="359" eb="361">
      <t>ジッシ</t>
    </rPh>
    <rPh sb="369" eb="372">
      <t>コウリツテキ</t>
    </rPh>
    <rPh sb="373" eb="375">
      <t>ジュウテン</t>
    </rPh>
    <rPh sb="375" eb="377">
      <t>シエン</t>
    </rPh>
    <rPh sb="377" eb="379">
      <t>タイショウ</t>
    </rPh>
    <rPh sb="379" eb="381">
      <t>アンケン</t>
    </rPh>
    <rPh sb="382" eb="384">
      <t>シュウシュウ</t>
    </rPh>
    <rPh sb="386" eb="388">
      <t>カンテン</t>
    </rPh>
    <rPh sb="391" eb="392">
      <t>サラ</t>
    </rPh>
    <rPh sb="394" eb="397">
      <t>ジュウジツカ</t>
    </rPh>
    <rPh sb="398" eb="399">
      <t>ハカ</t>
    </rPh>
    <phoneticPr fontId="5"/>
  </si>
  <si>
    <t>百万円未満を四捨五入しているため、「予算額・執行額」欄と誤差が生じている。
「新しい日本のための優先課題推進枠」35</t>
    <rPh sb="39" eb="40">
      <t>アタラ</t>
    </rPh>
    <rPh sb="42" eb="44">
      <t>ニホン</t>
    </rPh>
    <rPh sb="48" eb="50">
      <t>ユウセン</t>
    </rPh>
    <rPh sb="50" eb="52">
      <t>カダイ</t>
    </rPh>
    <rPh sb="52" eb="54">
      <t>スイシン</t>
    </rPh>
    <rPh sb="54" eb="55">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</si>
</sst>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47625</xdr:colOff>
      <xdr:row>139</xdr:row>
      <xdr:rowOff>333375</xdr:rowOff>
    </xdr:from>
    <xdr:to>
      <xdr:col>47</xdr:col>
      <xdr:colOff>123825</xdr:colOff>
      <xdr:row>168</xdr:row>
      <xdr:rowOff>61914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9281" y="34278094"/>
          <a:ext cx="7767638" cy="1008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80" zoomScaleSheetLayoutView="70" zoomScalePageLayoutView="85"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7" t="s">
        <v>356</v>
      </c>
      <c r="AR2" s="677"/>
      <c r="AS2" s="59" t="str">
        <f>IF(OR(AQ2="　", AQ2=""), "", "-")</f>
        <v>-</v>
      </c>
      <c r="AT2" s="678">
        <v>45</v>
      </c>
      <c r="AU2" s="678"/>
      <c r="AV2" s="60" t="str">
        <f>IF(AW2="", "", "-")</f>
        <v/>
      </c>
      <c r="AW2" s="679"/>
      <c r="AX2" s="679"/>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377</v>
      </c>
      <c r="AK3" s="637"/>
      <c r="AL3" s="637"/>
      <c r="AM3" s="637"/>
      <c r="AN3" s="637"/>
      <c r="AO3" s="637"/>
      <c r="AP3" s="637"/>
      <c r="AQ3" s="637"/>
      <c r="AR3" s="637"/>
      <c r="AS3" s="637"/>
      <c r="AT3" s="637"/>
      <c r="AU3" s="637"/>
      <c r="AV3" s="637"/>
      <c r="AW3" s="637"/>
      <c r="AX3" s="36" t="s">
        <v>91</v>
      </c>
    </row>
    <row r="4" spans="1:50" ht="24.75" customHeight="1" x14ac:dyDescent="0.15">
      <c r="A4" s="455" t="s">
        <v>30</v>
      </c>
      <c r="B4" s="456"/>
      <c r="C4" s="456"/>
      <c r="D4" s="456"/>
      <c r="E4" s="456"/>
      <c r="F4" s="456"/>
      <c r="G4" s="429" t="s">
        <v>378</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379</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2" t="s">
        <v>99</v>
      </c>
      <c r="H5" s="614"/>
      <c r="I5" s="614"/>
      <c r="J5" s="614"/>
      <c r="K5" s="614"/>
      <c r="L5" s="614"/>
      <c r="M5" s="653" t="s">
        <v>92</v>
      </c>
      <c r="N5" s="654"/>
      <c r="O5" s="654"/>
      <c r="P5" s="654"/>
      <c r="Q5" s="654"/>
      <c r="R5" s="655"/>
      <c r="S5" s="613" t="s">
        <v>157</v>
      </c>
      <c r="T5" s="614"/>
      <c r="U5" s="614"/>
      <c r="V5" s="614"/>
      <c r="W5" s="614"/>
      <c r="X5" s="615"/>
      <c r="Y5" s="446" t="s">
        <v>3</v>
      </c>
      <c r="Z5" s="447"/>
      <c r="AA5" s="447"/>
      <c r="AB5" s="447"/>
      <c r="AC5" s="447"/>
      <c r="AD5" s="448"/>
      <c r="AE5" s="449" t="s">
        <v>380</v>
      </c>
      <c r="AF5" s="450"/>
      <c r="AG5" s="450"/>
      <c r="AH5" s="450"/>
      <c r="AI5" s="450"/>
      <c r="AJ5" s="450"/>
      <c r="AK5" s="450"/>
      <c r="AL5" s="450"/>
      <c r="AM5" s="450"/>
      <c r="AN5" s="450"/>
      <c r="AO5" s="450"/>
      <c r="AP5" s="451"/>
      <c r="AQ5" s="452" t="s">
        <v>420</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382</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385</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386</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2" t="s">
        <v>308</v>
      </c>
      <c r="B8" s="633"/>
      <c r="C8" s="633"/>
      <c r="D8" s="633"/>
      <c r="E8" s="633"/>
      <c r="F8" s="634"/>
      <c r="G8" s="629" t="str">
        <f>入力規則等!A26</f>
        <v>国土強靭化、地方創生</v>
      </c>
      <c r="H8" s="630"/>
      <c r="I8" s="630"/>
      <c r="J8" s="630"/>
      <c r="K8" s="630"/>
      <c r="L8" s="630"/>
      <c r="M8" s="630"/>
      <c r="N8" s="630"/>
      <c r="O8" s="630"/>
      <c r="P8" s="630"/>
      <c r="Q8" s="630"/>
      <c r="R8" s="630"/>
      <c r="S8" s="630"/>
      <c r="T8" s="630"/>
      <c r="U8" s="630"/>
      <c r="V8" s="630"/>
      <c r="W8" s="630"/>
      <c r="X8" s="631"/>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412</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410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t="s">
        <v>384</v>
      </c>
      <c r="Q13" s="176"/>
      <c r="R13" s="176"/>
      <c r="S13" s="176"/>
      <c r="T13" s="176"/>
      <c r="U13" s="176"/>
      <c r="V13" s="177"/>
      <c r="W13" s="175" t="s">
        <v>384</v>
      </c>
      <c r="X13" s="176"/>
      <c r="Y13" s="176"/>
      <c r="Z13" s="176"/>
      <c r="AA13" s="176"/>
      <c r="AB13" s="176"/>
      <c r="AC13" s="177"/>
      <c r="AD13" s="175" t="s">
        <v>384</v>
      </c>
      <c r="AE13" s="176"/>
      <c r="AF13" s="176"/>
      <c r="AG13" s="176"/>
      <c r="AH13" s="176"/>
      <c r="AI13" s="176"/>
      <c r="AJ13" s="177"/>
      <c r="AK13" s="175">
        <v>190</v>
      </c>
      <c r="AL13" s="176"/>
      <c r="AM13" s="176"/>
      <c r="AN13" s="176"/>
      <c r="AO13" s="176"/>
      <c r="AP13" s="176"/>
      <c r="AQ13" s="177"/>
      <c r="AR13" s="189">
        <v>219</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4" t="s">
        <v>22</v>
      </c>
      <c r="J18" s="625"/>
      <c r="K18" s="625"/>
      <c r="L18" s="625"/>
      <c r="M18" s="625"/>
      <c r="N18" s="625"/>
      <c r="O18" s="626"/>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190</v>
      </c>
      <c r="AL18" s="648"/>
      <c r="AM18" s="648"/>
      <c r="AN18" s="648"/>
      <c r="AO18" s="648"/>
      <c r="AP18" s="648"/>
      <c r="AQ18" s="649"/>
      <c r="AR18" s="647">
        <f t="shared" ref="AR18" si="2">SUM(AR13:AX17)</f>
        <v>219</v>
      </c>
      <c r="AS18" s="648"/>
      <c r="AT18" s="648"/>
      <c r="AU18" s="648"/>
      <c r="AV18" s="648"/>
      <c r="AW18" s="648"/>
      <c r="AX18" s="650"/>
    </row>
    <row r="19" spans="1:50" ht="24.75" customHeight="1" x14ac:dyDescent="0.15">
      <c r="A19" s="397"/>
      <c r="B19" s="398"/>
      <c r="C19" s="398"/>
      <c r="D19" s="398"/>
      <c r="E19" s="398"/>
      <c r="F19" s="399"/>
      <c r="G19" s="645" t="s">
        <v>10</v>
      </c>
      <c r="H19" s="646"/>
      <c r="I19" s="646"/>
      <c r="J19" s="646"/>
      <c r="K19" s="646"/>
      <c r="L19" s="646"/>
      <c r="M19" s="646"/>
      <c r="N19" s="646"/>
      <c r="O19" s="646"/>
      <c r="P19" s="175" t="s">
        <v>384</v>
      </c>
      <c r="Q19" s="176"/>
      <c r="R19" s="176"/>
      <c r="S19" s="176"/>
      <c r="T19" s="176"/>
      <c r="U19" s="176"/>
      <c r="V19" s="177"/>
      <c r="W19" s="175" t="s">
        <v>384</v>
      </c>
      <c r="X19" s="176"/>
      <c r="Y19" s="176"/>
      <c r="Z19" s="176"/>
      <c r="AA19" s="176"/>
      <c r="AB19" s="176"/>
      <c r="AC19" s="177"/>
      <c r="AD19" s="175" t="s">
        <v>384</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5"/>
      <c r="B20" s="496"/>
      <c r="C20" s="496"/>
      <c r="D20" s="496"/>
      <c r="E20" s="496"/>
      <c r="F20" s="497"/>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15">
      <c r="A23" s="130"/>
      <c r="B23" s="128"/>
      <c r="C23" s="128"/>
      <c r="D23" s="128"/>
      <c r="E23" s="128"/>
      <c r="F23" s="129"/>
      <c r="G23" s="74" t="s">
        <v>389</v>
      </c>
      <c r="H23" s="75"/>
      <c r="I23" s="75"/>
      <c r="J23" s="75"/>
      <c r="K23" s="75"/>
      <c r="L23" s="75"/>
      <c r="M23" s="75"/>
      <c r="N23" s="75"/>
      <c r="O23" s="76"/>
      <c r="P23" s="220" t="s">
        <v>390</v>
      </c>
      <c r="Q23" s="235"/>
      <c r="R23" s="235"/>
      <c r="S23" s="235"/>
      <c r="T23" s="235"/>
      <c r="U23" s="235"/>
      <c r="V23" s="235"/>
      <c r="W23" s="235"/>
      <c r="X23" s="236"/>
      <c r="Y23" s="229" t="s">
        <v>14</v>
      </c>
      <c r="Z23" s="230"/>
      <c r="AA23" s="231"/>
      <c r="AB23" s="167" t="s">
        <v>387</v>
      </c>
      <c r="AC23" s="168"/>
      <c r="AD23" s="168"/>
      <c r="AE23" s="88" t="s">
        <v>384</v>
      </c>
      <c r="AF23" s="89"/>
      <c r="AG23" s="89"/>
      <c r="AH23" s="89"/>
      <c r="AI23" s="90"/>
      <c r="AJ23" s="88" t="s">
        <v>384</v>
      </c>
      <c r="AK23" s="89"/>
      <c r="AL23" s="89"/>
      <c r="AM23" s="89"/>
      <c r="AN23" s="90"/>
      <c r="AO23" s="88" t="s">
        <v>384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388</v>
      </c>
      <c r="AC24" s="198"/>
      <c r="AD24" s="198"/>
      <c r="AE24" s="88" t="s">
        <v>384</v>
      </c>
      <c r="AF24" s="89"/>
      <c r="AG24" s="89"/>
      <c r="AH24" s="89"/>
      <c r="AI24" s="90"/>
      <c r="AJ24" s="88" t="s">
        <v>384</v>
      </c>
      <c r="AK24" s="89"/>
      <c r="AL24" s="89"/>
      <c r="AM24" s="89"/>
      <c r="AN24" s="90"/>
      <c r="AO24" s="88" t="s">
        <v>384</v>
      </c>
      <c r="AP24" s="89"/>
      <c r="AQ24" s="89"/>
      <c r="AR24" s="89"/>
      <c r="AS24" s="90"/>
      <c r="AT24" s="88">
        <v>3</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t="s">
        <v>384</v>
      </c>
      <c r="AF25" s="89"/>
      <c r="AG25" s="89"/>
      <c r="AH25" s="89"/>
      <c r="AI25" s="90"/>
      <c r="AJ25" s="88" t="s">
        <v>384</v>
      </c>
      <c r="AK25" s="89"/>
      <c r="AL25" s="89"/>
      <c r="AM25" s="89"/>
      <c r="AN25" s="90"/>
      <c r="AO25" s="88" t="s">
        <v>384</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22.5" customHeight="1" x14ac:dyDescent="0.15">
      <c r="A28" s="130"/>
      <c r="B28" s="128"/>
      <c r="C28" s="128"/>
      <c r="D28" s="128"/>
      <c r="E28" s="128"/>
      <c r="F28" s="129"/>
      <c r="G28" s="74" t="s">
        <v>393</v>
      </c>
      <c r="H28" s="75"/>
      <c r="I28" s="75"/>
      <c r="J28" s="75"/>
      <c r="K28" s="75"/>
      <c r="L28" s="75"/>
      <c r="M28" s="75"/>
      <c r="N28" s="75"/>
      <c r="O28" s="76"/>
      <c r="P28" s="220" t="s">
        <v>391</v>
      </c>
      <c r="Q28" s="235"/>
      <c r="R28" s="235"/>
      <c r="S28" s="235"/>
      <c r="T28" s="235"/>
      <c r="U28" s="235"/>
      <c r="V28" s="235"/>
      <c r="W28" s="235"/>
      <c r="X28" s="236"/>
      <c r="Y28" s="229" t="s">
        <v>14</v>
      </c>
      <c r="Z28" s="230"/>
      <c r="AA28" s="231"/>
      <c r="AB28" s="167" t="s">
        <v>388</v>
      </c>
      <c r="AC28" s="168"/>
      <c r="AD28" s="168"/>
      <c r="AE28" s="88" t="s">
        <v>384</v>
      </c>
      <c r="AF28" s="89"/>
      <c r="AG28" s="89"/>
      <c r="AH28" s="89"/>
      <c r="AI28" s="90"/>
      <c r="AJ28" s="88" t="s">
        <v>384</v>
      </c>
      <c r="AK28" s="89"/>
      <c r="AL28" s="89"/>
      <c r="AM28" s="89"/>
      <c r="AN28" s="90"/>
      <c r="AO28" s="88" t="s">
        <v>384</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388</v>
      </c>
      <c r="AC29" s="198"/>
      <c r="AD29" s="198"/>
      <c r="AE29" s="88" t="s">
        <v>384</v>
      </c>
      <c r="AF29" s="89"/>
      <c r="AG29" s="89"/>
      <c r="AH29" s="89"/>
      <c r="AI29" s="90"/>
      <c r="AJ29" s="88" t="s">
        <v>384</v>
      </c>
      <c r="AK29" s="89"/>
      <c r="AL29" s="89"/>
      <c r="AM29" s="89"/>
      <c r="AN29" s="90"/>
      <c r="AO29" s="88" t="s">
        <v>384</v>
      </c>
      <c r="AP29" s="89"/>
      <c r="AQ29" s="89"/>
      <c r="AR29" s="89"/>
      <c r="AS29" s="90"/>
      <c r="AT29" s="88">
        <v>9</v>
      </c>
      <c r="AU29" s="89"/>
      <c r="AV29" s="89"/>
      <c r="AW29" s="89"/>
      <c r="AX29" s="349"/>
    </row>
    <row r="30" spans="1:50" ht="22.5"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t="s">
        <v>384</v>
      </c>
      <c r="AF30" s="89"/>
      <c r="AG30" s="89"/>
      <c r="AH30" s="89"/>
      <c r="AI30" s="90"/>
      <c r="AJ30" s="88" t="s">
        <v>384</v>
      </c>
      <c r="AK30" s="89"/>
      <c r="AL30" s="89"/>
      <c r="AM30" s="89"/>
      <c r="AN30" s="90"/>
      <c r="AO30" s="88" t="s">
        <v>384</v>
      </c>
      <c r="AP30" s="89"/>
      <c r="AQ30" s="89"/>
      <c r="AR30" s="89"/>
      <c r="AS30" s="90"/>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30</v>
      </c>
      <c r="AV32" s="71"/>
      <c r="AW32" s="72" t="s">
        <v>355</v>
      </c>
      <c r="AX32" s="73"/>
    </row>
    <row r="33" spans="1:50" ht="22.5" customHeight="1" x14ac:dyDescent="0.15">
      <c r="A33" s="130"/>
      <c r="B33" s="128"/>
      <c r="C33" s="128"/>
      <c r="D33" s="128"/>
      <c r="E33" s="128"/>
      <c r="F33" s="129"/>
      <c r="G33" s="74" t="s">
        <v>394</v>
      </c>
      <c r="H33" s="75"/>
      <c r="I33" s="75"/>
      <c r="J33" s="75"/>
      <c r="K33" s="75"/>
      <c r="L33" s="75"/>
      <c r="M33" s="75"/>
      <c r="N33" s="75"/>
      <c r="O33" s="76"/>
      <c r="P33" s="220" t="s">
        <v>392</v>
      </c>
      <c r="Q33" s="235"/>
      <c r="R33" s="235"/>
      <c r="S33" s="235"/>
      <c r="T33" s="235"/>
      <c r="U33" s="235"/>
      <c r="V33" s="235"/>
      <c r="W33" s="235"/>
      <c r="X33" s="236"/>
      <c r="Y33" s="229" t="s">
        <v>14</v>
      </c>
      <c r="Z33" s="230"/>
      <c r="AA33" s="231"/>
      <c r="AB33" s="167" t="s">
        <v>388</v>
      </c>
      <c r="AC33" s="168"/>
      <c r="AD33" s="168"/>
      <c r="AE33" s="88" t="s">
        <v>383</v>
      </c>
      <c r="AF33" s="89"/>
      <c r="AG33" s="89"/>
      <c r="AH33" s="89"/>
      <c r="AI33" s="90"/>
      <c r="AJ33" s="88" t="s">
        <v>383</v>
      </c>
      <c r="AK33" s="89"/>
      <c r="AL33" s="89"/>
      <c r="AM33" s="89"/>
      <c r="AN33" s="90"/>
      <c r="AO33" s="88" t="s">
        <v>383</v>
      </c>
      <c r="AP33" s="89"/>
      <c r="AQ33" s="89"/>
      <c r="AR33" s="89"/>
      <c r="AS33" s="90"/>
      <c r="AT33" s="195"/>
      <c r="AU33" s="195"/>
      <c r="AV33" s="195"/>
      <c r="AW33" s="195"/>
      <c r="AX33" s="196"/>
    </row>
    <row r="34" spans="1:50" ht="22.5"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t="s">
        <v>388</v>
      </c>
      <c r="AC34" s="198"/>
      <c r="AD34" s="198"/>
      <c r="AE34" s="88" t="s">
        <v>383</v>
      </c>
      <c r="AF34" s="89"/>
      <c r="AG34" s="89"/>
      <c r="AH34" s="89"/>
      <c r="AI34" s="90"/>
      <c r="AJ34" s="88" t="s">
        <v>383</v>
      </c>
      <c r="AK34" s="89"/>
      <c r="AL34" s="89"/>
      <c r="AM34" s="89"/>
      <c r="AN34" s="90"/>
      <c r="AO34" s="88" t="s">
        <v>383</v>
      </c>
      <c r="AP34" s="89"/>
      <c r="AQ34" s="89"/>
      <c r="AR34" s="89"/>
      <c r="AS34" s="90"/>
      <c r="AT34" s="88">
        <v>20</v>
      </c>
      <c r="AU34" s="89"/>
      <c r="AV34" s="89"/>
      <c r="AW34" s="89"/>
      <c r="AX34" s="349"/>
    </row>
    <row r="35" spans="1:50" ht="22.5"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t="s">
        <v>383</v>
      </c>
      <c r="AF35" s="89"/>
      <c r="AG35" s="89"/>
      <c r="AH35" s="89"/>
      <c r="AI35" s="90"/>
      <c r="AJ35" s="88" t="s">
        <v>383</v>
      </c>
      <c r="AK35" s="89"/>
      <c r="AL35" s="89"/>
      <c r="AM35" s="89"/>
      <c r="AN35" s="90"/>
      <c r="AO35" s="88" t="s">
        <v>383</v>
      </c>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19"/>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6"/>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0"/>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6"/>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1"/>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5"/>
      <c r="I54" s="235"/>
      <c r="J54" s="235"/>
      <c r="K54" s="235"/>
      <c r="L54" s="235"/>
      <c r="M54" s="235"/>
      <c r="N54" s="235"/>
      <c r="O54" s="236"/>
      <c r="P54" s="220"/>
      <c r="Q54" s="221"/>
      <c r="R54" s="221"/>
      <c r="S54" s="221"/>
      <c r="T54" s="221"/>
      <c r="U54" s="221"/>
      <c r="V54" s="221"/>
      <c r="W54" s="221"/>
      <c r="X54" s="222"/>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6"/>
      <c r="B56" s="103"/>
      <c r="C56" s="103"/>
      <c r="D56" s="103"/>
      <c r="E56" s="103"/>
      <c r="F56" s="104"/>
      <c r="G56" s="609"/>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5"/>
      <c r="I59" s="235"/>
      <c r="J59" s="235"/>
      <c r="K59" s="235"/>
      <c r="L59" s="235"/>
      <c r="M59" s="235"/>
      <c r="N59" s="235"/>
      <c r="O59" s="236"/>
      <c r="P59" s="220"/>
      <c r="Q59" s="221"/>
      <c r="R59" s="221"/>
      <c r="S59" s="221"/>
      <c r="T59" s="221"/>
      <c r="U59" s="221"/>
      <c r="V59" s="221"/>
      <c r="W59" s="221"/>
      <c r="X59" s="222"/>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6"/>
      <c r="B61" s="103"/>
      <c r="C61" s="103"/>
      <c r="D61" s="103"/>
      <c r="E61" s="103"/>
      <c r="F61" s="104"/>
      <c r="G61" s="609"/>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5"/>
      <c r="I64" s="235"/>
      <c r="J64" s="235"/>
      <c r="K64" s="235"/>
      <c r="L64" s="235"/>
      <c r="M64" s="235"/>
      <c r="N64" s="235"/>
      <c r="O64" s="236"/>
      <c r="P64" s="220"/>
      <c r="Q64" s="221"/>
      <c r="R64" s="221"/>
      <c r="S64" s="221"/>
      <c r="T64" s="221"/>
      <c r="U64" s="221"/>
      <c r="V64" s="221"/>
      <c r="W64" s="221"/>
      <c r="X64" s="222"/>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7"/>
      <c r="B66" s="103"/>
      <c r="C66" s="103"/>
      <c r="D66" s="103"/>
      <c r="E66" s="103"/>
      <c r="F66" s="104"/>
      <c r="G66" s="609"/>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7"/>
      <c r="B68" s="528"/>
      <c r="C68" s="528"/>
      <c r="D68" s="528"/>
      <c r="E68" s="528"/>
      <c r="F68" s="529"/>
      <c r="G68" s="220" t="s">
        <v>395</v>
      </c>
      <c r="H68" s="235"/>
      <c r="I68" s="235"/>
      <c r="J68" s="235"/>
      <c r="K68" s="235"/>
      <c r="L68" s="235"/>
      <c r="M68" s="235"/>
      <c r="N68" s="235"/>
      <c r="O68" s="235"/>
      <c r="P68" s="235"/>
      <c r="Q68" s="235"/>
      <c r="R68" s="235"/>
      <c r="S68" s="235"/>
      <c r="T68" s="235"/>
      <c r="U68" s="235"/>
      <c r="V68" s="235"/>
      <c r="W68" s="235"/>
      <c r="X68" s="236"/>
      <c r="Y68" s="616" t="s">
        <v>66</v>
      </c>
      <c r="Z68" s="617"/>
      <c r="AA68" s="618"/>
      <c r="AB68" s="111" t="s">
        <v>396</v>
      </c>
      <c r="AC68" s="112"/>
      <c r="AD68" s="113"/>
      <c r="AE68" s="88" t="s">
        <v>384</v>
      </c>
      <c r="AF68" s="89"/>
      <c r="AG68" s="89"/>
      <c r="AH68" s="89"/>
      <c r="AI68" s="90"/>
      <c r="AJ68" s="88" t="s">
        <v>384</v>
      </c>
      <c r="AK68" s="89"/>
      <c r="AL68" s="89"/>
      <c r="AM68" s="89"/>
      <c r="AN68" s="90"/>
      <c r="AO68" s="88" t="s">
        <v>384</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396</v>
      </c>
      <c r="AC69" s="204"/>
      <c r="AD69" s="205"/>
      <c r="AE69" s="88" t="s">
        <v>384</v>
      </c>
      <c r="AF69" s="89"/>
      <c r="AG69" s="89"/>
      <c r="AH69" s="89"/>
      <c r="AI69" s="90"/>
      <c r="AJ69" s="88" t="s">
        <v>384</v>
      </c>
      <c r="AK69" s="89"/>
      <c r="AL69" s="89"/>
      <c r="AM69" s="89"/>
      <c r="AN69" s="90"/>
      <c r="AO69" s="88" t="s">
        <v>384</v>
      </c>
      <c r="AP69" s="89"/>
      <c r="AQ69" s="89"/>
      <c r="AR69" s="89"/>
      <c r="AS69" s="90"/>
      <c r="AT69" s="88">
        <v>1000</v>
      </c>
      <c r="AU69" s="89"/>
      <c r="AV69" s="89"/>
      <c r="AW69" s="89"/>
      <c r="AX69" s="349"/>
      <c r="AY69" s="10"/>
      <c r="AZ69" s="10"/>
      <c r="BA69" s="10"/>
      <c r="BB69" s="10"/>
      <c r="BC69" s="10"/>
      <c r="BD69" s="10"/>
      <c r="BE69" s="10"/>
      <c r="BF69" s="10"/>
      <c r="BG69" s="10"/>
      <c r="BH69" s="10"/>
    </row>
    <row r="70" spans="1:60" ht="33" customHeight="1" x14ac:dyDescent="0.15">
      <c r="A70" s="524" t="s">
        <v>88</v>
      </c>
      <c r="B70" s="525"/>
      <c r="C70" s="525"/>
      <c r="D70" s="525"/>
      <c r="E70" s="525"/>
      <c r="F70" s="526"/>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5" t="s">
        <v>74</v>
      </c>
      <c r="AU70" s="266"/>
      <c r="AV70" s="266"/>
      <c r="AW70" s="266"/>
      <c r="AX70" s="267"/>
    </row>
    <row r="71" spans="1:60" ht="22.5" customHeight="1" x14ac:dyDescent="0.15">
      <c r="A71" s="527"/>
      <c r="B71" s="528"/>
      <c r="C71" s="528"/>
      <c r="D71" s="528"/>
      <c r="E71" s="528"/>
      <c r="F71" s="529"/>
      <c r="G71" s="220" t="s">
        <v>397</v>
      </c>
      <c r="H71" s="235"/>
      <c r="I71" s="235"/>
      <c r="J71" s="235"/>
      <c r="K71" s="235"/>
      <c r="L71" s="235"/>
      <c r="M71" s="235"/>
      <c r="N71" s="235"/>
      <c r="O71" s="235"/>
      <c r="P71" s="235"/>
      <c r="Q71" s="235"/>
      <c r="R71" s="235"/>
      <c r="S71" s="235"/>
      <c r="T71" s="235"/>
      <c r="U71" s="235"/>
      <c r="V71" s="235"/>
      <c r="W71" s="235"/>
      <c r="X71" s="236"/>
      <c r="Y71" s="658" t="s">
        <v>66</v>
      </c>
      <c r="Z71" s="659"/>
      <c r="AA71" s="660"/>
      <c r="AB71" s="111" t="s">
        <v>398</v>
      </c>
      <c r="AC71" s="112"/>
      <c r="AD71" s="113"/>
      <c r="AE71" s="88" t="s">
        <v>384</v>
      </c>
      <c r="AF71" s="89"/>
      <c r="AG71" s="89"/>
      <c r="AH71" s="89"/>
      <c r="AI71" s="90"/>
      <c r="AJ71" s="88" t="s">
        <v>384</v>
      </c>
      <c r="AK71" s="89"/>
      <c r="AL71" s="89"/>
      <c r="AM71" s="89"/>
      <c r="AN71" s="90"/>
      <c r="AO71" s="88" t="s">
        <v>384</v>
      </c>
      <c r="AP71" s="89"/>
      <c r="AQ71" s="89"/>
      <c r="AR71" s="89"/>
      <c r="AS71" s="90"/>
      <c r="AT71" s="539"/>
      <c r="AU71" s="539"/>
      <c r="AV71" s="539"/>
      <c r="AW71" s="539"/>
      <c r="AX71" s="540"/>
      <c r="AY71" s="10"/>
      <c r="AZ71" s="10"/>
      <c r="BA71" s="10"/>
      <c r="BB71" s="10"/>
      <c r="BC71" s="10"/>
    </row>
    <row r="72" spans="1:60" ht="22.5" customHeight="1" x14ac:dyDescent="0.15">
      <c r="A72" s="530"/>
      <c r="B72" s="531"/>
      <c r="C72" s="531"/>
      <c r="D72" s="531"/>
      <c r="E72" s="531"/>
      <c r="F72" s="532"/>
      <c r="G72" s="239"/>
      <c r="H72" s="239"/>
      <c r="I72" s="239"/>
      <c r="J72" s="239"/>
      <c r="K72" s="239"/>
      <c r="L72" s="239"/>
      <c r="M72" s="239"/>
      <c r="N72" s="239"/>
      <c r="O72" s="239"/>
      <c r="P72" s="239"/>
      <c r="Q72" s="239"/>
      <c r="R72" s="239"/>
      <c r="S72" s="239"/>
      <c r="T72" s="239"/>
      <c r="U72" s="239"/>
      <c r="V72" s="239"/>
      <c r="W72" s="239"/>
      <c r="X72" s="240"/>
      <c r="Y72" s="108" t="s">
        <v>67</v>
      </c>
      <c r="Z72" s="661"/>
      <c r="AA72" s="662"/>
      <c r="AB72" s="203" t="s">
        <v>398</v>
      </c>
      <c r="AC72" s="204"/>
      <c r="AD72" s="205"/>
      <c r="AE72" s="88" t="s">
        <v>384</v>
      </c>
      <c r="AF72" s="89"/>
      <c r="AG72" s="89"/>
      <c r="AH72" s="89"/>
      <c r="AI72" s="90"/>
      <c r="AJ72" s="88" t="s">
        <v>384</v>
      </c>
      <c r="AK72" s="89"/>
      <c r="AL72" s="89"/>
      <c r="AM72" s="89"/>
      <c r="AN72" s="90"/>
      <c r="AO72" s="88" t="s">
        <v>384</v>
      </c>
      <c r="AP72" s="89"/>
      <c r="AQ72" s="89"/>
      <c r="AR72" s="89"/>
      <c r="AS72" s="90"/>
      <c r="AT72" s="88">
        <v>300</v>
      </c>
      <c r="AU72" s="89"/>
      <c r="AV72" s="89"/>
      <c r="AW72" s="89"/>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5" t="s">
        <v>74</v>
      </c>
      <c r="AU73" s="266"/>
      <c r="AV73" s="266"/>
      <c r="AW73" s="266"/>
      <c r="AX73" s="267"/>
    </row>
    <row r="74" spans="1:60" ht="22.5" hidden="1" customHeight="1" x14ac:dyDescent="0.15">
      <c r="A74" s="527"/>
      <c r="B74" s="528"/>
      <c r="C74" s="528"/>
      <c r="D74" s="528"/>
      <c r="E74" s="528"/>
      <c r="F74" s="529"/>
      <c r="G74" s="235"/>
      <c r="H74" s="235"/>
      <c r="I74" s="235"/>
      <c r="J74" s="235"/>
      <c r="K74" s="235"/>
      <c r="L74" s="235"/>
      <c r="M74" s="235"/>
      <c r="N74" s="235"/>
      <c r="O74" s="235"/>
      <c r="P74" s="235"/>
      <c r="Q74" s="235"/>
      <c r="R74" s="235"/>
      <c r="S74" s="235"/>
      <c r="T74" s="235"/>
      <c r="U74" s="235"/>
      <c r="V74" s="235"/>
      <c r="W74" s="235"/>
      <c r="X74" s="236"/>
      <c r="Y74" s="658" t="s">
        <v>66</v>
      </c>
      <c r="Z74" s="659"/>
      <c r="AA74" s="660"/>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9"/>
      <c r="H75" s="239"/>
      <c r="I75" s="239"/>
      <c r="J75" s="239"/>
      <c r="K75" s="239"/>
      <c r="L75" s="239"/>
      <c r="M75" s="239"/>
      <c r="N75" s="239"/>
      <c r="O75" s="239"/>
      <c r="P75" s="239"/>
      <c r="Q75" s="239"/>
      <c r="R75" s="239"/>
      <c r="S75" s="239"/>
      <c r="T75" s="239"/>
      <c r="U75" s="239"/>
      <c r="V75" s="239"/>
      <c r="W75" s="239"/>
      <c r="X75" s="240"/>
      <c r="Y75" s="108" t="s">
        <v>67</v>
      </c>
      <c r="Z75" s="661"/>
      <c r="AA75" s="662"/>
      <c r="AB75" s="203"/>
      <c r="AC75" s="204"/>
      <c r="AD75" s="205"/>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5" t="s">
        <v>74</v>
      </c>
      <c r="AU76" s="266"/>
      <c r="AV76" s="266"/>
      <c r="AW76" s="266"/>
      <c r="AX76" s="267"/>
    </row>
    <row r="77" spans="1:60" ht="22.5" hidden="1" customHeight="1" x14ac:dyDescent="0.15">
      <c r="A77" s="527"/>
      <c r="B77" s="528"/>
      <c r="C77" s="528"/>
      <c r="D77" s="528"/>
      <c r="E77" s="528"/>
      <c r="F77" s="529"/>
      <c r="G77" s="235"/>
      <c r="H77" s="235"/>
      <c r="I77" s="235"/>
      <c r="J77" s="235"/>
      <c r="K77" s="235"/>
      <c r="L77" s="235"/>
      <c r="M77" s="235"/>
      <c r="N77" s="235"/>
      <c r="O77" s="235"/>
      <c r="P77" s="235"/>
      <c r="Q77" s="235"/>
      <c r="R77" s="235"/>
      <c r="S77" s="235"/>
      <c r="T77" s="235"/>
      <c r="U77" s="235"/>
      <c r="V77" s="235"/>
      <c r="W77" s="235"/>
      <c r="X77" s="236"/>
      <c r="Y77" s="658" t="s">
        <v>66</v>
      </c>
      <c r="Z77" s="659"/>
      <c r="AA77" s="660"/>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9"/>
      <c r="H78" s="239"/>
      <c r="I78" s="239"/>
      <c r="J78" s="239"/>
      <c r="K78" s="239"/>
      <c r="L78" s="239"/>
      <c r="M78" s="239"/>
      <c r="N78" s="239"/>
      <c r="O78" s="239"/>
      <c r="P78" s="239"/>
      <c r="Q78" s="239"/>
      <c r="R78" s="239"/>
      <c r="S78" s="239"/>
      <c r="T78" s="239"/>
      <c r="U78" s="239"/>
      <c r="V78" s="239"/>
      <c r="W78" s="239"/>
      <c r="X78" s="240"/>
      <c r="Y78" s="108" t="s">
        <v>67</v>
      </c>
      <c r="Z78" s="661"/>
      <c r="AA78" s="662"/>
      <c r="AB78" s="203"/>
      <c r="AC78" s="204"/>
      <c r="AD78" s="205"/>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5" t="s">
        <v>74</v>
      </c>
      <c r="AU79" s="266"/>
      <c r="AV79" s="266"/>
      <c r="AW79" s="266"/>
      <c r="AX79" s="267"/>
    </row>
    <row r="80" spans="1:60" ht="22.5" hidden="1" customHeight="1" x14ac:dyDescent="0.15">
      <c r="A80" s="527"/>
      <c r="B80" s="528"/>
      <c r="C80" s="528"/>
      <c r="D80" s="528"/>
      <c r="E80" s="528"/>
      <c r="F80" s="529"/>
      <c r="G80" s="235"/>
      <c r="H80" s="235"/>
      <c r="I80" s="235"/>
      <c r="J80" s="235"/>
      <c r="K80" s="235"/>
      <c r="L80" s="235"/>
      <c r="M80" s="235"/>
      <c r="N80" s="235"/>
      <c r="O80" s="235"/>
      <c r="P80" s="235"/>
      <c r="Q80" s="235"/>
      <c r="R80" s="235"/>
      <c r="S80" s="235"/>
      <c r="T80" s="235"/>
      <c r="U80" s="235"/>
      <c r="V80" s="235"/>
      <c r="W80" s="235"/>
      <c r="X80" s="236"/>
      <c r="Y80" s="658" t="s">
        <v>66</v>
      </c>
      <c r="Z80" s="659"/>
      <c r="AA80" s="660"/>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9"/>
      <c r="H81" s="239"/>
      <c r="I81" s="239"/>
      <c r="J81" s="239"/>
      <c r="K81" s="239"/>
      <c r="L81" s="239"/>
      <c r="M81" s="239"/>
      <c r="N81" s="239"/>
      <c r="O81" s="239"/>
      <c r="P81" s="239"/>
      <c r="Q81" s="239"/>
      <c r="R81" s="239"/>
      <c r="S81" s="239"/>
      <c r="T81" s="239"/>
      <c r="U81" s="239"/>
      <c r="V81" s="239"/>
      <c r="W81" s="239"/>
      <c r="X81" s="240"/>
      <c r="Y81" s="108" t="s">
        <v>67</v>
      </c>
      <c r="Z81" s="661"/>
      <c r="AA81" s="662"/>
      <c r="AB81" s="203"/>
      <c r="AC81" s="204"/>
      <c r="AD81" s="205"/>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309</v>
      </c>
      <c r="H83" s="296"/>
      <c r="I83" s="296"/>
      <c r="J83" s="296"/>
      <c r="K83" s="296"/>
      <c r="L83" s="296"/>
      <c r="M83" s="296"/>
      <c r="N83" s="296"/>
      <c r="O83" s="296"/>
      <c r="P83" s="296"/>
      <c r="Q83" s="296"/>
      <c r="R83" s="296"/>
      <c r="S83" s="296"/>
      <c r="T83" s="296"/>
      <c r="U83" s="296"/>
      <c r="V83" s="296"/>
      <c r="W83" s="296"/>
      <c r="X83" s="296"/>
      <c r="Y83" s="536" t="s">
        <v>17</v>
      </c>
      <c r="Z83" s="537"/>
      <c r="AA83" s="538"/>
      <c r="AB83" s="663"/>
      <c r="AC83" s="115"/>
      <c r="AD83" s="116"/>
      <c r="AE83" s="206"/>
      <c r="AF83" s="207"/>
      <c r="AG83" s="207"/>
      <c r="AH83" s="207"/>
      <c r="AI83" s="207"/>
      <c r="AJ83" s="206"/>
      <c r="AK83" s="207"/>
      <c r="AL83" s="207"/>
      <c r="AM83" s="207"/>
      <c r="AN83" s="207"/>
      <c r="AO83" s="206"/>
      <c r="AP83" s="207"/>
      <c r="AQ83" s="207"/>
      <c r="AR83" s="207"/>
      <c r="AS83" s="207"/>
      <c r="AT83" s="88"/>
      <c r="AU83" s="89"/>
      <c r="AV83" s="89"/>
      <c r="AW83" s="89"/>
      <c r="AX83" s="349"/>
    </row>
    <row r="84" spans="1:60" ht="35.25"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376</v>
      </c>
      <c r="AC84" s="92"/>
      <c r="AD84" s="93"/>
      <c r="AE84" s="91"/>
      <c r="AF84" s="92"/>
      <c r="AG84" s="92"/>
      <c r="AH84" s="92"/>
      <c r="AI84" s="93"/>
      <c r="AJ84" s="91"/>
      <c r="AK84" s="92"/>
      <c r="AL84" s="92"/>
      <c r="AM84" s="92"/>
      <c r="AN84" s="93"/>
      <c r="AO84" s="91"/>
      <c r="AP84" s="92"/>
      <c r="AQ84" s="92"/>
      <c r="AR84" s="92"/>
      <c r="AS84" s="93"/>
      <c r="AT84" s="91"/>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6" t="s">
        <v>17</v>
      </c>
      <c r="Z86" s="537"/>
      <c r="AA86" s="538"/>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9"/>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9"/>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4"/>
      <c r="Y92" s="536" t="s">
        <v>17</v>
      </c>
      <c r="Z92" s="537"/>
      <c r="AA92" s="538"/>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9"/>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5"/>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9"/>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8" t="s">
        <v>77</v>
      </c>
      <c r="B97" s="599"/>
      <c r="C97" s="627" t="s">
        <v>19</v>
      </c>
      <c r="D97" s="522"/>
      <c r="E97" s="522"/>
      <c r="F97" s="522"/>
      <c r="G97" s="522"/>
      <c r="H97" s="522"/>
      <c r="I97" s="522"/>
      <c r="J97" s="522"/>
      <c r="K97" s="628"/>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0"/>
      <c r="B98" s="601"/>
      <c r="C98" s="533" t="s">
        <v>399</v>
      </c>
      <c r="D98" s="534"/>
      <c r="E98" s="534"/>
      <c r="F98" s="534"/>
      <c r="G98" s="534"/>
      <c r="H98" s="534"/>
      <c r="I98" s="534"/>
      <c r="J98" s="534"/>
      <c r="K98" s="535"/>
      <c r="L98" s="175">
        <v>1</v>
      </c>
      <c r="M98" s="176"/>
      <c r="N98" s="176"/>
      <c r="O98" s="176"/>
      <c r="P98" s="176"/>
      <c r="Q98" s="177"/>
      <c r="R98" s="175">
        <v>4</v>
      </c>
      <c r="S98" s="176"/>
      <c r="T98" s="176"/>
      <c r="U98" s="176"/>
      <c r="V98" s="176"/>
      <c r="W98" s="177"/>
      <c r="X98" s="62" t="s">
        <v>422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t="s">
        <v>400</v>
      </c>
      <c r="D99" s="596"/>
      <c r="E99" s="596"/>
      <c r="F99" s="596"/>
      <c r="G99" s="596"/>
      <c r="H99" s="596"/>
      <c r="I99" s="596"/>
      <c r="J99" s="596"/>
      <c r="K99" s="597"/>
      <c r="L99" s="175">
        <v>188</v>
      </c>
      <c r="M99" s="176"/>
      <c r="N99" s="176"/>
      <c r="O99" s="176"/>
      <c r="P99" s="176"/>
      <c r="Q99" s="177"/>
      <c r="R99" s="175">
        <v>215</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189</v>
      </c>
      <c r="M104" s="593"/>
      <c r="N104" s="593"/>
      <c r="O104" s="593"/>
      <c r="P104" s="593"/>
      <c r="Q104" s="594"/>
      <c r="R104" s="592">
        <f>SUM(R98:W103)</f>
        <v>219</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6.25" customHeight="1" x14ac:dyDescent="0.15">
      <c r="A108" s="639" t="s">
        <v>312</v>
      </c>
      <c r="B108" s="640"/>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381</v>
      </c>
      <c r="AE108" s="343"/>
      <c r="AF108" s="343"/>
      <c r="AG108" s="339" t="s">
        <v>409</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1"/>
      <c r="B109" s="642"/>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294" t="s">
        <v>381</v>
      </c>
      <c r="AE109" s="295"/>
      <c r="AF109" s="295"/>
      <c r="AG109" s="274" t="s">
        <v>408</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43"/>
      <c r="B110" s="644"/>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4" t="s">
        <v>381</v>
      </c>
      <c r="AE110" s="325"/>
      <c r="AF110" s="325"/>
      <c r="AG110" s="468" t="s">
        <v>409</v>
      </c>
      <c r="AH110" s="239"/>
      <c r="AI110" s="239"/>
      <c r="AJ110" s="239"/>
      <c r="AK110" s="239"/>
      <c r="AL110" s="239"/>
      <c r="AM110" s="239"/>
      <c r="AN110" s="239"/>
      <c r="AO110" s="239"/>
      <c r="AP110" s="239"/>
      <c r="AQ110" s="239"/>
      <c r="AR110" s="239"/>
      <c r="AS110" s="239"/>
      <c r="AT110" s="239"/>
      <c r="AU110" s="239"/>
      <c r="AV110" s="239"/>
      <c r="AW110" s="239"/>
      <c r="AX110" s="320"/>
    </row>
    <row r="111" spans="1:50" ht="19.350000000000001" customHeight="1" x14ac:dyDescent="0.15">
      <c r="A111" s="255" t="s">
        <v>46</v>
      </c>
      <c r="B111" s="256"/>
      <c r="C111" s="550"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381</v>
      </c>
      <c r="AE111" s="269"/>
      <c r="AF111" s="269"/>
      <c r="AG111" s="638" t="s">
        <v>401</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381</v>
      </c>
      <c r="AE112" s="295"/>
      <c r="AF112" s="295"/>
      <c r="AG112" s="274" t="s">
        <v>403</v>
      </c>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402</v>
      </c>
      <c r="AE113" s="295"/>
      <c r="AF113" s="295"/>
      <c r="AG113" s="274" t="s">
        <v>405</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402</v>
      </c>
      <c r="AE114" s="295"/>
      <c r="AF114" s="295"/>
      <c r="AG114" s="274" t="s">
        <v>405</v>
      </c>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402</v>
      </c>
      <c r="AE115" s="295"/>
      <c r="AF115" s="295"/>
      <c r="AG115" s="274" t="s">
        <v>405</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402</v>
      </c>
      <c r="AE116" s="254"/>
      <c r="AF116" s="254"/>
      <c r="AG116" s="274" t="s">
        <v>405</v>
      </c>
      <c r="AH116" s="251"/>
      <c r="AI116" s="251"/>
      <c r="AJ116" s="251"/>
      <c r="AK116" s="251"/>
      <c r="AL116" s="251"/>
      <c r="AM116" s="251"/>
      <c r="AN116" s="251"/>
      <c r="AO116" s="251"/>
      <c r="AP116" s="251"/>
      <c r="AQ116" s="251"/>
      <c r="AR116" s="251"/>
      <c r="AS116" s="251"/>
      <c r="AT116" s="251"/>
      <c r="AU116" s="251"/>
      <c r="AV116" s="251"/>
      <c r="AW116" s="251"/>
      <c r="AX116" s="275"/>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402</v>
      </c>
      <c r="AE117" s="325"/>
      <c r="AF117" s="329"/>
      <c r="AG117" s="335" t="s">
        <v>404</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402</v>
      </c>
      <c r="AE118" s="269"/>
      <c r="AF118" s="270"/>
      <c r="AG118" s="271"/>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381</v>
      </c>
      <c r="AE119" s="345"/>
      <c r="AF119" s="345"/>
      <c r="AG119" s="334" t="s">
        <v>408</v>
      </c>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402</v>
      </c>
      <c r="AE120" s="295"/>
      <c r="AF120" s="295"/>
      <c r="AG120" s="334" t="s">
        <v>404</v>
      </c>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402</v>
      </c>
      <c r="AE121" s="295"/>
      <c r="AF121" s="295"/>
      <c r="AG121" s="319" t="s">
        <v>404</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t="s">
        <v>402</v>
      </c>
      <c r="AE122" s="269"/>
      <c r="AF122" s="269"/>
      <c r="AG122" s="315" t="s">
        <v>405</v>
      </c>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5"/>
      <c r="U125" s="336"/>
      <c r="V125" s="336"/>
      <c r="W125" s="336"/>
      <c r="X125" s="336"/>
      <c r="Y125" s="336"/>
      <c r="Z125" s="336"/>
      <c r="AA125" s="336"/>
      <c r="AB125" s="336"/>
      <c r="AC125" s="336"/>
      <c r="AD125" s="336"/>
      <c r="AE125" s="336"/>
      <c r="AF125" s="556"/>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5"/>
      <c r="C126" s="375" t="s">
        <v>64</v>
      </c>
      <c r="D126" s="423"/>
      <c r="E126" s="423"/>
      <c r="F126" s="424"/>
      <c r="G126" s="379" t="s">
        <v>411</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9" t="s">
        <v>68</v>
      </c>
      <c r="D127" s="580"/>
      <c r="E127" s="580"/>
      <c r="F127" s="581"/>
      <c r="G127" s="582" t="s">
        <v>413</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t="s">
        <v>306</v>
      </c>
      <c r="B131" s="383"/>
      <c r="C131" s="383"/>
      <c r="D131" s="383"/>
      <c r="E131" s="384"/>
      <c r="F131" s="415" t="s">
        <v>419</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123.75" customHeight="1" thickBot="1" x14ac:dyDescent="0.2">
      <c r="A133" s="551"/>
      <c r="B133" s="552"/>
      <c r="C133" s="552"/>
      <c r="D133" s="552"/>
      <c r="E133" s="553"/>
      <c r="F133" s="418" t="s">
        <v>421</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2"/>
      <c r="C137" s="312"/>
      <c r="D137" s="312"/>
      <c r="E137" s="312"/>
      <c r="F137" s="312"/>
      <c r="G137" s="541" t="s">
        <v>407</v>
      </c>
      <c r="H137" s="542"/>
      <c r="I137" s="542"/>
      <c r="J137" s="542"/>
      <c r="K137" s="542"/>
      <c r="L137" s="542"/>
      <c r="M137" s="542"/>
      <c r="N137" s="542"/>
      <c r="O137" s="542"/>
      <c r="P137" s="543"/>
      <c r="Q137" s="312" t="s">
        <v>225</v>
      </c>
      <c r="R137" s="312"/>
      <c r="S137" s="312"/>
      <c r="T137" s="312"/>
      <c r="U137" s="312"/>
      <c r="V137" s="312"/>
      <c r="W137" s="554" t="s">
        <v>406</v>
      </c>
      <c r="X137" s="542"/>
      <c r="Y137" s="542"/>
      <c r="Z137" s="542"/>
      <c r="AA137" s="542"/>
      <c r="AB137" s="542"/>
      <c r="AC137" s="542"/>
      <c r="AD137" s="542"/>
      <c r="AE137" s="542"/>
      <c r="AF137" s="543"/>
      <c r="AG137" s="312" t="s">
        <v>226</v>
      </c>
      <c r="AH137" s="312"/>
      <c r="AI137" s="312"/>
      <c r="AJ137" s="312"/>
      <c r="AK137" s="312"/>
      <c r="AL137" s="312"/>
      <c r="AM137" s="513" t="s">
        <v>406</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544" t="s">
        <v>406</v>
      </c>
      <c r="H138" s="310"/>
      <c r="I138" s="310"/>
      <c r="J138" s="310"/>
      <c r="K138" s="310"/>
      <c r="L138" s="310"/>
      <c r="M138" s="310"/>
      <c r="N138" s="310"/>
      <c r="O138" s="310"/>
      <c r="P138" s="311"/>
      <c r="Q138" s="421" t="s">
        <v>228</v>
      </c>
      <c r="R138" s="421"/>
      <c r="S138" s="421"/>
      <c r="T138" s="421"/>
      <c r="U138" s="421"/>
      <c r="V138" s="421"/>
      <c r="W138" s="309" t="s">
        <v>414</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9" t="s">
        <v>34</v>
      </c>
      <c r="B178" s="360"/>
      <c r="C178" s="360"/>
      <c r="D178" s="360"/>
      <c r="E178" s="360"/>
      <c r="F178" s="361"/>
      <c r="G178" s="368" t="s">
        <v>415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375</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hidden="1"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hidden="1" customHeight="1" x14ac:dyDescent="0.15">
      <c r="A180" s="362"/>
      <c r="B180" s="363"/>
      <c r="C180" s="363"/>
      <c r="D180" s="363"/>
      <c r="E180" s="363"/>
      <c r="F180" s="364"/>
      <c r="G180" s="353"/>
      <c r="H180" s="354"/>
      <c r="I180" s="354"/>
      <c r="J180" s="354"/>
      <c r="K180" s="355"/>
      <c r="L180" s="356"/>
      <c r="M180" s="357"/>
      <c r="N180" s="357"/>
      <c r="O180" s="357"/>
      <c r="P180" s="357"/>
      <c r="Q180" s="357"/>
      <c r="R180" s="357"/>
      <c r="S180" s="357"/>
      <c r="T180" s="357"/>
      <c r="U180" s="357"/>
      <c r="V180" s="357"/>
      <c r="W180" s="357"/>
      <c r="X180" s="358"/>
      <c r="Y180" s="388"/>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hidden="1"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7"/>
    </row>
    <row r="182" spans="1:50" ht="24.75" hidden="1"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7"/>
    </row>
    <row r="183" spans="1:50" ht="24.75" hidden="1"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7"/>
    </row>
    <row r="184" spans="1:50" ht="24.75" hidden="1"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7"/>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7"/>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7"/>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7"/>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7"/>
    </row>
    <row r="189" spans="1:50" ht="24.75" hidden="1"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7"/>
    </row>
    <row r="190" spans="1:50" ht="24.75" hidden="1" customHeight="1" thickBot="1" x14ac:dyDescent="0.2">
      <c r="A190" s="362"/>
      <c r="B190" s="363"/>
      <c r="C190" s="363"/>
      <c r="D190" s="363"/>
      <c r="E190" s="363"/>
      <c r="F190" s="364"/>
      <c r="G190" s="558" t="s">
        <v>22</v>
      </c>
      <c r="H190" s="559"/>
      <c r="I190" s="559"/>
      <c r="J190" s="559"/>
      <c r="K190" s="559"/>
      <c r="L190" s="560"/>
      <c r="M190" s="146"/>
      <c r="N190" s="146"/>
      <c r="O190" s="146"/>
      <c r="P190" s="146"/>
      <c r="Q190" s="146"/>
      <c r="R190" s="146"/>
      <c r="S190" s="146"/>
      <c r="T190" s="146"/>
      <c r="U190" s="146"/>
      <c r="V190" s="146"/>
      <c r="W190" s="146"/>
      <c r="X190" s="147"/>
      <c r="Y190" s="561">
        <f>SUM(Y180:AB189)</f>
        <v>0</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hidden="1" customHeight="1" x14ac:dyDescent="0.15">
      <c r="A191" s="362"/>
      <c r="B191" s="363"/>
      <c r="C191" s="363"/>
      <c r="D191" s="363"/>
      <c r="E191" s="363"/>
      <c r="F191" s="364"/>
      <c r="G191" s="368" t="s">
        <v>416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hidden="1"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7"/>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7"/>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7"/>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7"/>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7"/>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7"/>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7"/>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7"/>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7"/>
    </row>
    <row r="203" spans="1:50" ht="24.75" hidden="1" customHeight="1" thickBot="1" x14ac:dyDescent="0.2">
      <c r="A203" s="362"/>
      <c r="B203" s="363"/>
      <c r="C203" s="363"/>
      <c r="D203" s="363"/>
      <c r="E203" s="363"/>
      <c r="F203" s="364"/>
      <c r="G203" s="558" t="s">
        <v>22</v>
      </c>
      <c r="H203" s="559"/>
      <c r="I203" s="559"/>
      <c r="J203" s="559"/>
      <c r="K203" s="559"/>
      <c r="L203" s="560"/>
      <c r="M203" s="146"/>
      <c r="N203" s="146"/>
      <c r="O203" s="146"/>
      <c r="P203" s="146"/>
      <c r="Q203" s="146"/>
      <c r="R203" s="146"/>
      <c r="S203" s="146"/>
      <c r="T203" s="146"/>
      <c r="U203" s="146"/>
      <c r="V203" s="146"/>
      <c r="W203" s="146"/>
      <c r="X203" s="147"/>
      <c r="Y203" s="561">
        <f>SUM(Y193:AB202)</f>
        <v>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hidden="1" customHeight="1" x14ac:dyDescent="0.15">
      <c r="A204" s="362"/>
      <c r="B204" s="363"/>
      <c r="C204" s="363"/>
      <c r="D204" s="363"/>
      <c r="E204" s="363"/>
      <c r="F204" s="364"/>
      <c r="G204" s="368" t="s">
        <v>417</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7"/>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7"/>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7"/>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7"/>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7"/>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7"/>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7"/>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7"/>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7"/>
    </row>
    <row r="216" spans="1:50" ht="24.75" hidden="1" customHeight="1" thickBot="1" x14ac:dyDescent="0.2">
      <c r="A216" s="362"/>
      <c r="B216" s="363"/>
      <c r="C216" s="363"/>
      <c r="D216" s="363"/>
      <c r="E216" s="363"/>
      <c r="F216" s="364"/>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hidden="1" customHeight="1" x14ac:dyDescent="0.15">
      <c r="A217" s="362"/>
      <c r="B217" s="363"/>
      <c r="C217" s="363"/>
      <c r="D217" s="363"/>
      <c r="E217" s="363"/>
      <c r="F217" s="364"/>
      <c r="G217" s="368" t="s">
        <v>418</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362</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7"/>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7"/>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7"/>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7"/>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7"/>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7"/>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7"/>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7"/>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7"/>
    </row>
    <row r="229" spans="1:50" ht="24.75" hidden="1" customHeight="1" x14ac:dyDescent="0.15">
      <c r="A229" s="362"/>
      <c r="B229" s="363"/>
      <c r="C229" s="363"/>
      <c r="D229" s="363"/>
      <c r="E229" s="363"/>
      <c r="F229" s="364"/>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8"/>
      <c r="B235" s="568"/>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4" t="s">
        <v>33</v>
      </c>
      <c r="AL235" s="233"/>
      <c r="AM235" s="233"/>
      <c r="AN235" s="233"/>
      <c r="AO235" s="233"/>
      <c r="AP235" s="233"/>
      <c r="AQ235" s="233" t="s">
        <v>23</v>
      </c>
      <c r="AR235" s="233"/>
      <c r="AS235" s="233"/>
      <c r="AT235" s="233"/>
      <c r="AU235" s="83" t="s">
        <v>24</v>
      </c>
      <c r="AV235" s="84"/>
      <c r="AW235" s="84"/>
      <c r="AX235" s="575"/>
    </row>
    <row r="236" spans="1:50" ht="24" hidden="1"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hidden="1" customHeight="1" x14ac:dyDescent="0.15">
      <c r="A238" s="568">
        <v>3</v>
      </c>
      <c r="B238" s="568">
        <v>1</v>
      </c>
      <c r="C238" s="569"/>
      <c r="D238" s="569"/>
      <c r="E238" s="569"/>
      <c r="F238" s="569"/>
      <c r="G238" s="569"/>
      <c r="H238" s="569"/>
      <c r="I238" s="569"/>
      <c r="J238" s="569"/>
      <c r="K238" s="569"/>
      <c r="L238" s="569"/>
      <c r="M238" s="67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6"/>
      <c r="AK238" s="570"/>
      <c r="AL238" s="571"/>
      <c r="AM238" s="571"/>
      <c r="AN238" s="571"/>
      <c r="AO238" s="571"/>
      <c r="AP238" s="572"/>
      <c r="AQ238" s="573"/>
      <c r="AR238" s="569"/>
      <c r="AS238" s="569"/>
      <c r="AT238" s="569"/>
      <c r="AU238" s="570"/>
      <c r="AV238" s="571"/>
      <c r="AW238" s="571"/>
      <c r="AX238" s="572"/>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3" t="s">
        <v>365</v>
      </c>
      <c r="D268" s="233"/>
      <c r="E268" s="233"/>
      <c r="F268" s="233"/>
      <c r="G268" s="233"/>
      <c r="H268" s="233"/>
      <c r="I268" s="233"/>
      <c r="J268" s="233"/>
      <c r="K268" s="233"/>
      <c r="L268" s="233"/>
      <c r="M268" s="233" t="s">
        <v>366</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4" t="s">
        <v>367</v>
      </c>
      <c r="AL268" s="233"/>
      <c r="AM268" s="233"/>
      <c r="AN268" s="233"/>
      <c r="AO268" s="233"/>
      <c r="AP268" s="233"/>
      <c r="AQ268" s="233" t="s">
        <v>23</v>
      </c>
      <c r="AR268" s="233"/>
      <c r="AS268" s="233"/>
      <c r="AT268" s="233"/>
      <c r="AU268" s="83" t="s">
        <v>24</v>
      </c>
      <c r="AV268" s="84"/>
      <c r="AW268" s="84"/>
      <c r="AX268" s="575"/>
    </row>
    <row r="269" spans="1:50" ht="24" hidden="1" customHeight="1" x14ac:dyDescent="0.15">
      <c r="A269" s="568">
        <v>1</v>
      </c>
      <c r="B269" s="568">
        <v>1</v>
      </c>
      <c r="C269" s="573"/>
      <c r="D269" s="569"/>
      <c r="E269" s="569"/>
      <c r="F269" s="569"/>
      <c r="G269" s="569"/>
      <c r="H269" s="569"/>
      <c r="I269" s="569"/>
      <c r="J269" s="569"/>
      <c r="K269" s="569"/>
      <c r="L269" s="569"/>
      <c r="M269" s="573"/>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x14ac:dyDescent="0.15">
      <c r="A270" s="568">
        <v>2</v>
      </c>
      <c r="B270" s="568">
        <v>1</v>
      </c>
      <c r="C270" s="573"/>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x14ac:dyDescent="0.15">
      <c r="A271" s="568">
        <v>3</v>
      </c>
      <c r="B271" s="568">
        <v>1</v>
      </c>
      <c r="C271" s="573"/>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x14ac:dyDescent="0.15">
      <c r="A272" s="568">
        <v>4</v>
      </c>
      <c r="B272" s="568">
        <v>1</v>
      </c>
      <c r="C272" s="573"/>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x14ac:dyDescent="0.15">
      <c r="A273" s="568">
        <v>5</v>
      </c>
      <c r="B273" s="568">
        <v>1</v>
      </c>
      <c r="C273" s="573"/>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x14ac:dyDescent="0.15">
      <c r="A274" s="568">
        <v>6</v>
      </c>
      <c r="B274" s="568">
        <v>1</v>
      </c>
      <c r="C274" s="573"/>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x14ac:dyDescent="0.15">
      <c r="A275" s="568">
        <v>7</v>
      </c>
      <c r="B275" s="568">
        <v>1</v>
      </c>
      <c r="C275" s="573"/>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3" t="s">
        <v>365</v>
      </c>
      <c r="D301" s="233"/>
      <c r="E301" s="233"/>
      <c r="F301" s="233"/>
      <c r="G301" s="233"/>
      <c r="H301" s="233"/>
      <c r="I301" s="233"/>
      <c r="J301" s="233"/>
      <c r="K301" s="233"/>
      <c r="L301" s="233"/>
      <c r="M301" s="233" t="s">
        <v>366</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4" t="s">
        <v>367</v>
      </c>
      <c r="AL301" s="233"/>
      <c r="AM301" s="233"/>
      <c r="AN301" s="233"/>
      <c r="AO301" s="233"/>
      <c r="AP301" s="233"/>
      <c r="AQ301" s="233" t="s">
        <v>23</v>
      </c>
      <c r="AR301" s="233"/>
      <c r="AS301" s="233"/>
      <c r="AT301" s="233"/>
      <c r="AU301" s="83" t="s">
        <v>24</v>
      </c>
      <c r="AV301" s="84"/>
      <c r="AW301" s="84"/>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3" t="s">
        <v>365</v>
      </c>
      <c r="D334" s="233"/>
      <c r="E334" s="233"/>
      <c r="F334" s="233"/>
      <c r="G334" s="233"/>
      <c r="H334" s="233"/>
      <c r="I334" s="233"/>
      <c r="J334" s="233"/>
      <c r="K334" s="233"/>
      <c r="L334" s="233"/>
      <c r="M334" s="233" t="s">
        <v>366</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4" t="s">
        <v>367</v>
      </c>
      <c r="AL334" s="233"/>
      <c r="AM334" s="233"/>
      <c r="AN334" s="233"/>
      <c r="AO334" s="233"/>
      <c r="AP334" s="233"/>
      <c r="AQ334" s="233" t="s">
        <v>23</v>
      </c>
      <c r="AR334" s="233"/>
      <c r="AS334" s="233"/>
      <c r="AT334" s="233"/>
      <c r="AU334" s="83" t="s">
        <v>24</v>
      </c>
      <c r="AV334" s="84"/>
      <c r="AW334" s="84"/>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3" t="s">
        <v>365</v>
      </c>
      <c r="D367" s="233"/>
      <c r="E367" s="233"/>
      <c r="F367" s="233"/>
      <c r="G367" s="233"/>
      <c r="H367" s="233"/>
      <c r="I367" s="233"/>
      <c r="J367" s="233"/>
      <c r="K367" s="233"/>
      <c r="L367" s="233"/>
      <c r="M367" s="233" t="s">
        <v>366</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4" t="s">
        <v>367</v>
      </c>
      <c r="AL367" s="233"/>
      <c r="AM367" s="233"/>
      <c r="AN367" s="233"/>
      <c r="AO367" s="233"/>
      <c r="AP367" s="233"/>
      <c r="AQ367" s="233" t="s">
        <v>23</v>
      </c>
      <c r="AR367" s="233"/>
      <c r="AS367" s="233"/>
      <c r="AT367" s="233"/>
      <c r="AU367" s="83" t="s">
        <v>24</v>
      </c>
      <c r="AV367" s="84"/>
      <c r="AW367" s="84"/>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3" t="s">
        <v>365</v>
      </c>
      <c r="D400" s="233"/>
      <c r="E400" s="233"/>
      <c r="F400" s="233"/>
      <c r="G400" s="233"/>
      <c r="H400" s="233"/>
      <c r="I400" s="233"/>
      <c r="J400" s="233"/>
      <c r="K400" s="233"/>
      <c r="L400" s="233"/>
      <c r="M400" s="233" t="s">
        <v>366</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4" t="s">
        <v>367</v>
      </c>
      <c r="AL400" s="233"/>
      <c r="AM400" s="233"/>
      <c r="AN400" s="233"/>
      <c r="AO400" s="233"/>
      <c r="AP400" s="233"/>
      <c r="AQ400" s="233" t="s">
        <v>23</v>
      </c>
      <c r="AR400" s="233"/>
      <c r="AS400" s="233"/>
      <c r="AT400" s="233"/>
      <c r="AU400" s="83" t="s">
        <v>24</v>
      </c>
      <c r="AV400" s="84"/>
      <c r="AW400" s="84"/>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3" t="s">
        <v>365</v>
      </c>
      <c r="D433" s="233"/>
      <c r="E433" s="233"/>
      <c r="F433" s="233"/>
      <c r="G433" s="233"/>
      <c r="H433" s="233"/>
      <c r="I433" s="233"/>
      <c r="J433" s="233"/>
      <c r="K433" s="233"/>
      <c r="L433" s="233"/>
      <c r="M433" s="233" t="s">
        <v>366</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4" t="s">
        <v>367</v>
      </c>
      <c r="AL433" s="233"/>
      <c r="AM433" s="233"/>
      <c r="AN433" s="233"/>
      <c r="AO433" s="233"/>
      <c r="AP433" s="233"/>
      <c r="AQ433" s="233" t="s">
        <v>23</v>
      </c>
      <c r="AR433" s="233"/>
      <c r="AS433" s="233"/>
      <c r="AT433" s="233"/>
      <c r="AU433" s="83" t="s">
        <v>24</v>
      </c>
      <c r="AV433" s="84"/>
      <c r="AW433" s="84"/>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3" t="s">
        <v>365</v>
      </c>
      <c r="D466" s="233"/>
      <c r="E466" s="233"/>
      <c r="F466" s="233"/>
      <c r="G466" s="233"/>
      <c r="H466" s="233"/>
      <c r="I466" s="233"/>
      <c r="J466" s="233"/>
      <c r="K466" s="233"/>
      <c r="L466" s="233"/>
      <c r="M466" s="233" t="s">
        <v>366</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4" t="s">
        <v>367</v>
      </c>
      <c r="AL466" s="233"/>
      <c r="AM466" s="233"/>
      <c r="AN466" s="233"/>
      <c r="AO466" s="233"/>
      <c r="AP466" s="233"/>
      <c r="AQ466" s="233" t="s">
        <v>23</v>
      </c>
      <c r="AR466" s="233"/>
      <c r="AS466" s="233"/>
      <c r="AT466" s="233"/>
      <c r="AU466" s="83" t="s">
        <v>24</v>
      </c>
      <c r="AV466" s="84"/>
      <c r="AW466" s="84"/>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5" manualBreakCount="5">
    <brk id="104"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381</v>
      </c>
      <c r="C23" s="15" t="str">
        <f t="shared" si="0"/>
        <v>地方創生</v>
      </c>
      <c r="D23" s="15" t="str">
        <f t="shared" si="7"/>
        <v>国土強靭化、地方創生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2015-08-13T08:48:56Z</cp:lastPrinted>
  <dcterms:created xsi:type="dcterms:W3CDTF">2012-03-13T00:50:25Z</dcterms:created>
  <dcterms:modified xsi:type="dcterms:W3CDTF">2015-09-07T14:51:01Z</dcterms:modified>
</cp:coreProperties>
</file>