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6.土研・建研\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<sst xmlns="http://schemas.openxmlformats.org/spreadsheetml/2006/main" count="732" uniqueCount="441">
  <si>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</si>
  <si>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</si>
  <si>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</si>
  <si>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</si>
  <si>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</si>
  <si>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</si>
  <si>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</si>
  <si>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</si>
  <si>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</si>
  <si>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</si>
  <si>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</si>
  <si>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</si>
  <si>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</si>
  <si>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</si>
  <si>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</si>
  <si>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</si>
  <si>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</si>
  <si>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</si>
  <si>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</si>
  <si>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</si>
  <si>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</si>
  <si>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</si>
  <si>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</si>
  <si>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</si>
  <si>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</si>
  <si>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</si>
  <si>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</si>
  <si>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</si>
  <si>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</si>
  <si>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</si>
  <si>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</si>
  <si>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</si>
  <si>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</si>
  <si>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</si>
  <si>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</si>
  <si>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</si>
  <si>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</si>
  <si>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</si>
  <si>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</si>
  <si>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</si>
  <si>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</si>
  <si>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</si>
  <si>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</si>
  <si>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</si>
  <si>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</si>
  <si>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</si>
  <si>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</si>
  <si>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</si>
  <si>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</si>
  <si>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</si>
  <si>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</si>
  <si>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</si>
  <si>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</si>
  <si>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</si>
  <si>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</si>
  <si>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</si>
  <si>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</si>
  <si>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</si>
  <si>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</si>
  <si>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</si>
  <si>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</si>
  <si>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</si>
  <si>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</si>
  <si>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</si>
  <si>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</si>
  <si>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</si>
  <si>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</si>
  <si>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</si>
  <si>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</si>
  <si>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</si>
  <si>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</si>
  <si>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</si>
  <si>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</si>
  <si>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</si>
  <si>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</si>
  <si>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</si>
  <si>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</si>
  <si>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</si>
  <si>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</si>
  <si>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</si>
  <si>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</si>
  <si>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</si>
  <si>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</si>
  <si>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</si>
  <si>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</si>
  <si>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</si>
  <si>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</si>
  <si>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</si>
  <si>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</si>
  <si>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</si>
  <si>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</si>
  <si>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</si>
  <si>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</si>
  <si>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</si>
  <si>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</si>
  <si>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</si>
  <si>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</si>
  <si>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</si>
  <si>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</si>
  <si>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</si>
  <si>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</si>
  <si>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</si>
  <si>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</si>
  <si>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</si>
  <si>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</si>
  <si>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</si>
  <si>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</si>
  <si>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</si>
  <si>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</si>
  <si>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</si>
  <si>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</si>
  <si>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</si>
  <si>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</si>
  <si>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</si>
  <si>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</si>
  <si>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</si>
  <si>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</si>
  <si>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</si>
  <si>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</si>
  <si>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</si>
  <si>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</si>
  <si>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</si>
  <si>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</si>
  <si>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</si>
  <si>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</si>
  <si>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</si>
  <si>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</si>
  <si>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</si>
  <si>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</si>
  <si>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</si>
  <si>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</si>
  <si>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</si>
  <si>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</si>
  <si>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</si>
  <si>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</si>
  <si>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</si>
  <si>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</si>
  <si>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</si>
  <si>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</si>
  <si>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</si>
  <si>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</si>
  <si>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</si>
  <si>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</si>
  <si>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</si>
  <si>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</si>
  <si>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</si>
  <si>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</si>
  <si>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</si>
  <si>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</si>
  <si>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</si>
  <si>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</si>
  <si>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</si>
  <si>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</si>
  <si>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</si>
  <si>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</si>
  <si>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</si>
  <si>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</si>
  <si>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</si>
  <si>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</si>
  <si>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</si>
  <si>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</si>
  <si>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</si>
  <si>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</si>
  <si>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</si>
  <si>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</si>
  <si>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</si>
  <si>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</si>
  <si>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</si>
  <si>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</si>
  <si>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</si>
  <si>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</si>
  <si>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</si>
  <si>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</si>
  <si>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</si>
  <si>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</si>
  <si>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</si>
  <si>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</si>
  <si>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</si>
  <si>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</si>
  <si>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</si>
  <si>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</si>
  <si>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</si>
  <si>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</si>
  <si>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</si>
  <si>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</si>
  <si>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</si>
  <si>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</si>
  <si>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</si>
  <si>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</si>
  <si>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</si>
  <si>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</si>
  <si>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</si>
  <si>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</si>
  <si>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</si>
  <si>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</si>
  <si>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</si>
  <si>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</si>
  <si>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</si>
  <si>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</si>
  <si>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</si>
  <si>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</si>
  <si>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</si>
  <si>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</si>
  <si>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</si>
  <si>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</si>
  <si>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</si>
  <si>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</si>
  <si>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</si>
  <si>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</si>
  <si>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</si>
  <si>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</si>
  <si>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</si>
  <si>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</si>
  <si>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</si>
  <si>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</si>
  <si>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</si>
  <si>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</si>
  <si>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</si>
  <si>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</si>
  <si>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</si>
  <si>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</si>
  <si>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</si>
  <si>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</si>
  <si>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</si>
  <si>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</si>
  <si>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</si>
  <si>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</si>
  <si>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</si>
  <si>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</si>
  <si>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</si>
  <si>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</si>
  <si>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</si>
  <si>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</si>
  <si>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</si>
  <si>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</si>
  <si>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</si>
  <si>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</si>
  <si>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</si>
  <si>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</si>
  <si>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</si>
  <si>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</si>
  <si>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</si>
  <si>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</si>
  <si>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</si>
  <si>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</si>
  <si>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</si>
  <si>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</si>
  <si>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</si>
  <si>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</si>
  <si>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</si>
  <si>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</si>
  <si>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</si>
  <si>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</si>
  <si>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</si>
  <si>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</si>
  <si>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</si>
  <si>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</si>
  <si>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</si>
  <si>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</si>
  <si>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</si>
  <si>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</si>
  <si>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</si>
  <si>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</si>
  <si>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</si>
  <si>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</si>
  <si>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</si>
  <si>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</si>
  <si>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</si>
  <si>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</si>
  <si>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</si>
  <si>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</si>
  <si>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</si>
  <si>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</si>
  <si>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</si>
  <si>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</si>
  <si>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</si>
  <si>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</si>
  <si>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</si>
  <si>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</si>
  <si>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</si>
  <si>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</si>
  <si>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</si>
  <si>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</si>
  <si>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</si>
  <si>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</si>
  <si>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</si>
  <si>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</si>
  <si>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</si>
  <si>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</si>
  <si>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</si>
  <si>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</si>
  <si>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</si>
  <si>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</si>
  <si>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</si>
  <si>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</si>
  <si>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</si>
  <si>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</si>
  <si>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</si>
  <si>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</si>
  <si>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</si>
  <si>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</si>
  <si>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</si>
  <si>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</si>
  <si>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</si>
  <si>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</si>
  <si>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</si>
  <si>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</si>
  <si>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</si>
  <si>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</si>
  <si>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</si>
  <si>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</si>
  <si>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</si>
  <si>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</si>
  <si>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</si>
  <si>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</si>
  <si>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</si>
  <si>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</si>
  <si>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</si>
  <si>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</si>
  <si>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</si>
  <si>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</si>
  <si>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</si>
  <si>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</si>
  <si>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</si>
  <si>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</si>
  <si>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</si>
  <si>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</si>
  <si>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</si>
  <si>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</si>
  <si>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</si>
  <si>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</si>
  <si>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</si>
  <si>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</si>
  <si>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</si>
  <si>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</si>
  <si>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</si>
  <si>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</si>
  <si>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</si>
  <si>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</si>
  <si>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</si>
  <si>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</si>
  <si>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</si>
  <si>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</si>
  <si>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</si>
  <si>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</si>
  <si>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</si>
  <si>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</si>
  <si>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</si>
  <si>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</si>
  <si>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</si>
  <si>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</si>
  <si>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</si>
  <si>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</si>
  <si>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</si>
  <si>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</si>
  <si>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</si>
  <si>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</si>
  <si>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</si>
  <si>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</si>
  <si>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</si>
  <si>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</si>
  <si>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</si>
  <si>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</si>
  <si>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</si>
  <si>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</si>
  <si>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</si>
  <si>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</si>
  <si>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</si>
  <si>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</si>
  <si>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t>
  </si>
  <si>
    <t>国土交通省</t>
  </si>
  <si>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</si>
  <si>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</si>
  <si>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第4期科学技術基本計画（平成23年8月19日閣議決定）
国土交通省技術基本計画（平成24年12月10日）</t>
    <phoneticPr fontId="5"/>
  </si>
  <si>
    <t>-</t>
  </si>
  <si>
    <t>－</t>
  </si>
  <si>
    <t>‐</t>
  </si>
  <si>
    <t>施設整備事業は、『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という目的を達成するため、業務を効率的かつ円滑に実施するための事業である。</t>
    <phoneticPr fontId="5"/>
  </si>
  <si>
    <t>国土交通大臣から指示された中期目標に基づき中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phoneticPr fontId="5"/>
  </si>
  <si>
    <t>-</t>
    <phoneticPr fontId="5"/>
  </si>
  <si>
    <t>-</t>
    <phoneticPr fontId="5"/>
  </si>
  <si>
    <t>建築研究所が整備した施設数
※施設整備事業は、独立行政法人建築研究所施設整備費補助金交付要綱に基づき、実施する整備について年度単位で国土交通大臣に申請し補助金の交付を受ける事業であるため、その整備を実施・完成すれば成果目標が達成されたこととなる。</t>
    <phoneticPr fontId="5"/>
  </si>
  <si>
    <t>棟</t>
  </si>
  <si>
    <t>(2)</t>
  </si>
  <si>
    <t>(1)</t>
  </si>
  <si>
    <t>(3)</t>
    <phoneticPr fontId="5"/>
  </si>
  <si>
    <t>施設１棟当たりコスト ＝
執行額（国費)(X) ／ 実施施設数（Y）</t>
    <phoneticPr fontId="5"/>
  </si>
  <si>
    <t>X / Y</t>
  </si>
  <si>
    <t>142 / 2</t>
  </si>
  <si>
    <t>77 / 1</t>
  </si>
  <si>
    <t>施設整備費補助金</t>
    <rPh sb="0" eb="2">
      <t>シセツ</t>
    </rPh>
    <rPh sb="2" eb="5">
      <t>セイビヒ</t>
    </rPh>
    <rPh sb="5" eb="8">
      <t>ホジョキン</t>
    </rPh>
    <phoneticPr fontId="2"/>
  </si>
  <si>
    <t>・外部有識者及び監事によって構成される契約監視委員会を設置しており、引き続き一般競争入札等についての点検等を行う。また、平成22年6月に策定した「随意契約等の見直し計画」に基づき、一者応札・一者応募の見直しを引き続き実施する。</t>
    <phoneticPr fontId="5"/>
  </si>
  <si>
    <t>・施設整備費補助金については、「独立行政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
・毎年度、独立行政法人通則法に基づき業務実績に関する評価を国土交通省独立行政法人評価委員会より受けている。平成25年度の業績評価では、「着実な実施状況にある」と評価された。</t>
    <phoneticPr fontId="5"/>
  </si>
  <si>
    <t>170/3</t>
    <phoneticPr fontId="5"/>
  </si>
  <si>
    <t>227 / 2</t>
    <phoneticPr fontId="5"/>
  </si>
  <si>
    <t>A.建築研究所</t>
    <rPh sb="2" eb="4">
      <t>ケンチク</t>
    </rPh>
    <rPh sb="4" eb="7">
      <t>ケンキュウジョ</t>
    </rPh>
    <phoneticPr fontId="5"/>
  </si>
  <si>
    <t>外部委託等</t>
    <rPh sb="0" eb="2">
      <t>ガイブ</t>
    </rPh>
    <rPh sb="2" eb="4">
      <t>イタク</t>
    </rPh>
    <rPh sb="4" eb="5">
      <t>トウ</t>
    </rPh>
    <phoneticPr fontId="5"/>
  </si>
  <si>
    <t>研究に必要な施設の整備等</t>
    <rPh sb="0" eb="2">
      <t>ケンキュウ</t>
    </rPh>
    <rPh sb="3" eb="5">
      <t>ヒツヨウ</t>
    </rPh>
    <rPh sb="6" eb="8">
      <t>シセツ</t>
    </rPh>
    <rPh sb="9" eb="11">
      <t>セイビ</t>
    </rPh>
    <rPh sb="11" eb="12">
      <t>トウ</t>
    </rPh>
    <phoneticPr fontId="5"/>
  </si>
  <si>
    <t>B.日本電設工業（株）</t>
    <rPh sb="2" eb="4">
      <t>ニッポン</t>
    </rPh>
    <rPh sb="4" eb="6">
      <t>デンセツ</t>
    </rPh>
    <rPh sb="6" eb="8">
      <t>コウギョウ</t>
    </rPh>
    <rPh sb="9" eb="10">
      <t>カブ</t>
    </rPh>
    <phoneticPr fontId="5"/>
  </si>
  <si>
    <t>工事費</t>
    <rPh sb="0" eb="3">
      <t>コウジヒ</t>
    </rPh>
    <phoneticPr fontId="5"/>
  </si>
  <si>
    <t>C.日和エンジニアリング（株）</t>
    <rPh sb="12" eb="15">
      <t>カブ</t>
    </rPh>
    <phoneticPr fontId="5"/>
  </si>
  <si>
    <t>外部委託</t>
    <rPh sb="0" eb="2">
      <t>ガイブ</t>
    </rPh>
    <rPh sb="2" eb="4">
      <t>イタク</t>
    </rPh>
    <phoneticPr fontId="5"/>
  </si>
  <si>
    <t>A.</t>
    <phoneticPr fontId="5"/>
  </si>
  <si>
    <t>日本電設工業株式会社</t>
    <phoneticPr fontId="5"/>
  </si>
  <si>
    <t>日和エンジニアリング株式会社</t>
    <phoneticPr fontId="5"/>
  </si>
  <si>
    <t>H26建築研究所受変電設備改修その他工事監理業務</t>
    <phoneticPr fontId="5"/>
  </si>
  <si>
    <t>B.民間企業</t>
    <rPh sb="2" eb="4">
      <t>ミンカン</t>
    </rPh>
    <rPh sb="4" eb="6">
      <t>キギョウ</t>
    </rPh>
    <phoneticPr fontId="5"/>
  </si>
  <si>
    <t>C.民間企業</t>
    <rPh sb="2" eb="4">
      <t>ミンカン</t>
    </rPh>
    <rPh sb="4" eb="6">
      <t>キギョウ</t>
    </rPh>
    <phoneticPr fontId="5"/>
  </si>
  <si>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</si>
  <si>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国立研究開発法人建築研究所（施設整備）</t>
    <rPh sb="0" eb="2">
      <t>コクリツ</t>
    </rPh>
    <rPh sb="2" eb="4">
      <t>ケンキュウ</t>
    </rPh>
    <rPh sb="4" eb="6">
      <t>カイハツ</t>
    </rPh>
    <rPh sb="6" eb="8">
      <t>ホウジン</t>
    </rPh>
    <rPh sb="8" eb="10">
      <t>ケンチク</t>
    </rPh>
    <rPh sb="10" eb="13">
      <t>ケンキュウジョ</t>
    </rPh>
    <rPh sb="14" eb="16">
      <t>シセツ</t>
    </rPh>
    <rPh sb="16" eb="18">
      <t>セイビ</t>
    </rPh>
    <phoneticPr fontId="2"/>
  </si>
  <si>
    <t>　</t>
    <phoneticPr fontId="5"/>
  </si>
  <si>
    <t>-</t>
    <phoneticPr fontId="5"/>
  </si>
  <si>
    <t>国土交通大臣から示された中期目標を達成するために作成した中期計画（大臣認可）に基づき、事業を実施している。</t>
    <rPh sb="0" eb="2">
      <t>コクド</t>
    </rPh>
    <rPh sb="2" eb="4">
      <t>コウツウ</t>
    </rPh>
    <rPh sb="4" eb="6">
      <t>ダイジン</t>
    </rPh>
    <rPh sb="8" eb="9">
      <t>シメ</t>
    </rPh>
    <rPh sb="12" eb="14">
      <t>チュウキ</t>
    </rPh>
    <rPh sb="14" eb="16">
      <t>モクヒョウ</t>
    </rPh>
    <rPh sb="17" eb="19">
      <t>タッセイ</t>
    </rPh>
    <rPh sb="24" eb="26">
      <t>サクセイ</t>
    </rPh>
    <rPh sb="28" eb="30">
      <t>チュウキ</t>
    </rPh>
    <rPh sb="30" eb="32">
      <t>ケイカク</t>
    </rPh>
    <rPh sb="33" eb="35">
      <t>ダイジン</t>
    </rPh>
    <rPh sb="35" eb="37">
      <t>ニンカ</t>
    </rPh>
    <rPh sb="39" eb="40">
      <t>モト</t>
    </rPh>
    <rPh sb="43" eb="45">
      <t>ジギョウ</t>
    </rPh>
    <rPh sb="46" eb="48">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</si>
  <si>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</si>
  <si>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平成22年6月に策定した「随意契約等の見直し計画」に基づき、一社応札・一社応募の見直しを実施している。</t>
    <rPh sb="0" eb="2">
      <t>ヘイセイ</t>
    </rPh>
    <rPh sb="4" eb="5">
      <t>ネン</t>
    </rPh>
    <rPh sb="6" eb="7">
      <t>ガツ</t>
    </rPh>
    <rPh sb="8" eb="10">
      <t>サクテイ</t>
    </rPh>
    <rPh sb="13" eb="15">
      <t>ズイイ</t>
    </rPh>
    <rPh sb="15" eb="17">
      <t>ケイヤク</t>
    </rPh>
    <rPh sb="17" eb="18">
      <t>トウ</t>
    </rPh>
    <rPh sb="19" eb="21">
      <t>ミナオ</t>
    </rPh>
    <rPh sb="22" eb="24">
      <t>ケイカク</t>
    </rPh>
    <rPh sb="26" eb="27">
      <t>モト</t>
    </rPh>
    <rPh sb="30" eb="31">
      <t>イッ</t>
    </rPh>
    <rPh sb="31" eb="32">
      <t>シャ</t>
    </rPh>
    <rPh sb="32" eb="34">
      <t>オウサツ</t>
    </rPh>
    <rPh sb="35" eb="36">
      <t>イッ</t>
    </rPh>
    <rPh sb="36" eb="37">
      <t>シャ</t>
    </rPh>
    <rPh sb="37" eb="39">
      <t>オウボ</t>
    </rPh>
    <rPh sb="40" eb="42">
      <t>ミナオ</t>
    </rPh>
    <rPh sb="44" eb="46">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</si>
  <si>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</si>
  <si>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収入支出管理を厳正に行っており、支出先及び使途の把握は確実になされている。</t>
    <phoneticPr fontId="5"/>
  </si>
  <si>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</si>
  <si>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中期計画（大臣認可）に基づき、一般管理費等のコスト削減に努めている。</t>
    <rPh sb="15" eb="17">
      <t>イッパン</t>
    </rPh>
    <rPh sb="17" eb="20">
      <t>カンリヒ</t>
    </rPh>
    <rPh sb="20" eb="21">
      <t>トウ</t>
    </rPh>
    <rPh sb="25" eb="27">
      <t>サクゲン</t>
    </rPh>
    <rPh sb="28" eb="29">
      <t>ツト</t>
    </rPh>
    <phoneticPr fontId="5"/>
  </si>
  <si>
    <t>平成25年度の国土交通省独立行政法人評価委員会による業務実績に関する評価において「着実な実施状況にある」と評価された。</t>
    <rPh sb="0" eb="2">
      <t>ヘイセイ</t>
    </rPh>
    <rPh sb="4" eb="6">
      <t>ネンド</t>
    </rPh>
    <rPh sb="7" eb="9">
      <t>コクド</t>
    </rPh>
    <rPh sb="9" eb="12">
      <t>コウツウショウ</t>
    </rPh>
    <rPh sb="12" eb="14">
      <t>ドクリツ</t>
    </rPh>
    <rPh sb="14" eb="16">
      <t>ギョウセイ</t>
    </rPh>
    <rPh sb="16" eb="18">
      <t>ホウジン</t>
    </rPh>
    <rPh sb="18" eb="20">
      <t>ヒョウカ</t>
    </rPh>
    <rPh sb="20" eb="23">
      <t>イインカイ</t>
    </rPh>
    <rPh sb="26" eb="28">
      <t>ギョウム</t>
    </rPh>
    <rPh sb="28" eb="30">
      <t>ジッセキ</t>
    </rPh>
    <rPh sb="31" eb="32">
      <t>カン</t>
    </rPh>
    <rPh sb="34" eb="36">
      <t>ヒョウカ</t>
    </rPh>
    <rPh sb="41" eb="43">
      <t>チャクジツ</t>
    </rPh>
    <rPh sb="44" eb="46">
      <t>ジッシ</t>
    </rPh>
    <rPh sb="46" eb="48">
      <t>ジョウキョウ</t>
    </rPh>
    <rPh sb="53" eb="55">
      <t>ヒョウカ</t>
    </rPh>
    <phoneticPr fontId="5"/>
  </si>
  <si>
    <t>平成25年度の国土交通省独立行政法人評価委員会による業務実績に関する評価において「着実な実施状況にある」と評価された。</t>
    <phoneticPr fontId="5"/>
  </si>
  <si>
    <t>建築研究所の研究成果により、国の技術基準の策定・改定がなされている。</t>
    <phoneticPr fontId="5"/>
  </si>
  <si>
    <t>H26建築研究所受変電設備その他改修工事等</t>
    <rPh sb="20" eb="21">
      <t>トウ</t>
    </rPh>
    <phoneticPr fontId="5"/>
  </si>
  <si>
    <t>H26建築研究所受変電設備等改修設計業務等</t>
    <rPh sb="20" eb="21">
      <t>トウ</t>
    </rPh>
    <phoneticPr fontId="5"/>
  </si>
  <si>
    <t>査読付論文数</t>
    <rPh sb="0" eb="2">
      <t>サドク</t>
    </rPh>
    <rPh sb="2" eb="3">
      <t>ツ</t>
    </rPh>
    <rPh sb="3" eb="5">
      <t>ロンブン</t>
    </rPh>
    <rPh sb="5" eb="6">
      <t>スウ</t>
    </rPh>
    <phoneticPr fontId="5"/>
  </si>
  <si>
    <t>建築及び都市計画に係る技術に関する成果の普及等</t>
    <rPh sb="0" eb="2">
      <t>ケンチク</t>
    </rPh>
    <rPh sb="2" eb="3">
      <t>オヨ</t>
    </rPh>
    <rPh sb="4" eb="6">
      <t>トシ</t>
    </rPh>
    <rPh sb="6" eb="8">
      <t>ケイカク</t>
    </rPh>
    <rPh sb="9" eb="10">
      <t>カカ</t>
    </rPh>
    <rPh sb="11" eb="13">
      <t>ギジュツ</t>
    </rPh>
    <rPh sb="14" eb="15">
      <t>カン</t>
    </rPh>
    <rPh sb="17" eb="19">
      <t>セイカ</t>
    </rPh>
    <rPh sb="20" eb="22">
      <t>フキュウ</t>
    </rPh>
    <rPh sb="22" eb="23">
      <t>トウ</t>
    </rPh>
    <phoneticPr fontId="5"/>
  </si>
  <si>
    <t>成果発表会の開催数</t>
    <rPh sb="0" eb="2">
      <t>セイカ</t>
    </rPh>
    <rPh sb="2" eb="5">
      <t>ハッピョウカイ</t>
    </rPh>
    <rPh sb="6" eb="9">
      <t>カイサイスウ</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</si>
  <si>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</si>
  <si>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phoneticPr fontId="5"/>
  </si>
  <si>
    <t>報</t>
    <rPh sb="0" eb="1">
      <t>ホウ</t>
    </rPh>
    <phoneticPr fontId="5"/>
  </si>
  <si>
    <t>-</t>
    <phoneticPr fontId="5"/>
  </si>
  <si>
    <t>件</t>
    <rPh sb="0" eb="1">
      <t>ケン</t>
    </rPh>
    <phoneticPr fontId="5"/>
  </si>
  <si>
    <t>-</t>
    <phoneticPr fontId="5"/>
  </si>
  <si>
    <t>回</t>
    <rPh sb="0" eb="1">
      <t>カイ</t>
    </rPh>
    <phoneticPr fontId="5"/>
  </si>
  <si>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</si>
  <si>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t>
    <phoneticPr fontId="5"/>
  </si>
  <si>
    <t>一者応札が多い理由を検証し、発注にあたって競争性の確保に努めるとともに、繰越しが多い理由を検証し、効率的・効果的な事業の実施に努める。</t>
    <rPh sb="36" eb="38">
      <t>クリコ</t>
    </rPh>
    <rPh sb="40" eb="41">
      <t>オオ</t>
    </rPh>
    <rPh sb="42" eb="44">
      <t>リユウ</t>
    </rPh>
    <rPh sb="45" eb="47">
      <t>ケンショウ</t>
    </rPh>
    <rPh sb="49" eb="52">
      <t>コウリツテキ</t>
    </rPh>
    <rPh sb="53" eb="56">
      <t>コウカテキ</t>
    </rPh>
    <rPh sb="57" eb="59">
      <t>ジギョウ</t>
    </rPh>
    <rPh sb="60" eb="62">
      <t>ジッシ</t>
    </rPh>
    <rPh sb="63" eb="64">
      <t>ツト</t>
    </rPh>
    <phoneticPr fontId="5"/>
  </si>
  <si>
    <t>総務課長 青柳 一郎
会計課長 瓦林 康人
技術調査課長 五道 仁実</t>
    <rPh sb="22" eb="24">
      <t>ギジュツ</t>
    </rPh>
    <rPh sb="24" eb="27">
      <t>チョウサカ</t>
    </rPh>
    <rPh sb="27" eb="28">
      <t>チョウ</t>
    </rPh>
    <rPh sb="29" eb="31">
      <t>ゴミチ</t>
    </rPh>
    <rPh sb="32" eb="34">
      <t>ヒトミ</t>
    </rPh>
    <phoneticPr fontId="5"/>
  </si>
  <si>
    <t>執行等改善</t>
  </si>
  <si>
    <t>広告期間の十分な確保や応募要件の緩和・見直し、調達情報の周知方法の改善等に努める。また、繰越しが多い理由を検証し、効率的・効果的な事業の実施に努める。</t>
    <rPh sb="0" eb="2">
      <t>コウコク</t>
    </rPh>
    <rPh sb="2" eb="4">
      <t>キカン</t>
    </rPh>
    <rPh sb="5" eb="7">
      <t>ジュウブン</t>
    </rPh>
    <rPh sb="8" eb="10">
      <t>カクホ</t>
    </rPh>
    <rPh sb="11" eb="13">
      <t>オウボ</t>
    </rPh>
    <rPh sb="13" eb="15">
      <t>ヨウケン</t>
    </rPh>
    <rPh sb="16" eb="18">
      <t>カンワ</t>
    </rPh>
    <rPh sb="19" eb="21">
      <t>ミナオ</t>
    </rPh>
    <rPh sb="23" eb="25">
      <t>チョウタツ</t>
    </rPh>
    <rPh sb="25" eb="27">
      <t>ジョウホウ</t>
    </rPh>
    <rPh sb="28" eb="30">
      <t>シュウチ</t>
    </rPh>
    <rPh sb="30" eb="32">
      <t>ホウホウ</t>
    </rPh>
    <rPh sb="33" eb="35">
      <t>カイゼン</t>
    </rPh>
    <rPh sb="35" eb="36">
      <t>トウ</t>
    </rPh>
    <rPh sb="37" eb="38">
      <t>ツト</t>
    </rPh>
    <rPh sb="44" eb="46">
      <t>クリコシ</t>
    </rPh>
    <rPh sb="48" eb="49">
      <t>オオ</t>
    </rPh>
    <rPh sb="50" eb="52">
      <t>リユウ</t>
    </rPh>
    <rPh sb="53" eb="55">
      <t>ケンショウ</t>
    </rPh>
    <rPh sb="57" eb="60">
      <t>コウリツテキ</t>
    </rPh>
    <rPh sb="61" eb="64">
      <t>コウカテキ</t>
    </rPh>
    <rPh sb="65" eb="67">
      <t>ジギョウ</t>
    </rPh>
    <rPh sb="68" eb="70">
      <t>ジッシ</t>
    </rPh>
    <rPh sb="71" eb="72">
      <t>ツト</t>
    </rPh>
    <phoneticPr fontId="5"/>
  </si>
  <si>
    <t>11　ＩＣＴの利活用及び技術研究開発の推進
　41 技術研究開発を推進する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</si>
</sst>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37"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ill="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0" fillId="0" borderId="137" xfId="0" applyNumberForma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39" xfId="0"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3" fillId="0" borderId="98"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168089</xdr:colOff>
      <xdr:row>139</xdr:row>
      <xdr:rowOff>235325</xdr:rowOff>
    </xdr:from>
    <xdr:to>
      <xdr:col>44</xdr:col>
      <xdr:colOff>112058</xdr:colOff>
      <xdr:row>164</xdr:row>
      <xdr:rowOff>41572</xdr:rowOff>
    </xdr:to>
    <xdr:pic>
      <xdr:nvPicPr>
        <xdr:cNvPr id="1029"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790265" y="31443707"/>
          <a:ext cx="6196852" cy="849080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BA5" sqref="BA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99" t="s">
        <v>410</v>
      </c>
      <c r="AR2" s="699"/>
      <c r="AS2" s="59" t="str">
        <f>IF(OR(AQ2="　", AQ2=""), "", "-")</f>
        <v/>
      </c>
      <c r="AT2" s="700">
        <v>422</v>
      </c>
      <c r="AU2" s="700"/>
      <c r="AV2" s="60" t="str">
        <f>IF(AW2="", "", "-")</f>
        <v/>
      </c>
      <c r="AW2" s="701"/>
      <c r="AX2" s="701"/>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370</v>
      </c>
      <c r="AK3" s="650"/>
      <c r="AL3" s="650"/>
      <c r="AM3" s="650"/>
      <c r="AN3" s="650"/>
      <c r="AO3" s="650"/>
      <c r="AP3" s="650"/>
      <c r="AQ3" s="650"/>
      <c r="AR3" s="650"/>
      <c r="AS3" s="650"/>
      <c r="AT3" s="650"/>
      <c r="AU3" s="650"/>
      <c r="AV3" s="650"/>
      <c r="AW3" s="650"/>
      <c r="AX3" s="36" t="s">
        <v>91</v>
      </c>
    </row>
    <row r="4" spans="1:50" ht="24.75" customHeight="1" x14ac:dyDescent="0.15">
      <c r="A4" s="461" t="s">
        <v>30</v>
      </c>
      <c r="B4" s="462"/>
      <c r="C4" s="462"/>
      <c r="D4" s="462"/>
      <c r="E4" s="462"/>
      <c r="F4" s="462"/>
      <c r="G4" s="435" t="s">
        <v>409</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371</v>
      </c>
      <c r="AF4" s="441"/>
      <c r="AG4" s="441"/>
      <c r="AH4" s="441"/>
      <c r="AI4" s="441"/>
      <c r="AJ4" s="441"/>
      <c r="AK4" s="441"/>
      <c r="AL4" s="441"/>
      <c r="AM4" s="441"/>
      <c r="AN4" s="441"/>
      <c r="AO4" s="441"/>
      <c r="AP4" s="442"/>
      <c r="AQ4" s="443" t="s">
        <v>2</v>
      </c>
      <c r="AR4" s="438"/>
      <c r="AS4" s="438"/>
      <c r="AT4" s="438"/>
      <c r="AU4" s="438"/>
      <c r="AV4" s="438"/>
      <c r="AW4" s="438"/>
      <c r="AX4" s="444"/>
    </row>
    <row r="5" spans="1:50" ht="53.25" customHeight="1" x14ac:dyDescent="0.15">
      <c r="A5" s="445" t="s">
        <v>93</v>
      </c>
      <c r="B5" s="446"/>
      <c r="C5" s="446"/>
      <c r="D5" s="446"/>
      <c r="E5" s="446"/>
      <c r="F5" s="447"/>
      <c r="G5" s="664" t="s">
        <v>202</v>
      </c>
      <c r="H5" s="626"/>
      <c r="I5" s="626"/>
      <c r="J5" s="626"/>
      <c r="K5" s="626"/>
      <c r="L5" s="626"/>
      <c r="M5" s="665" t="s">
        <v>92</v>
      </c>
      <c r="N5" s="666"/>
      <c r="O5" s="666"/>
      <c r="P5" s="666"/>
      <c r="Q5" s="666"/>
      <c r="R5" s="667"/>
      <c r="S5" s="625" t="s">
        <v>157</v>
      </c>
      <c r="T5" s="626"/>
      <c r="U5" s="626"/>
      <c r="V5" s="626"/>
      <c r="W5" s="626"/>
      <c r="X5" s="627"/>
      <c r="Y5" s="452" t="s">
        <v>3</v>
      </c>
      <c r="Z5" s="453"/>
      <c r="AA5" s="453"/>
      <c r="AB5" s="453"/>
      <c r="AC5" s="453"/>
      <c r="AD5" s="454"/>
      <c r="AE5" s="455" t="s">
        <v>372</v>
      </c>
      <c r="AF5" s="456"/>
      <c r="AG5" s="456"/>
      <c r="AH5" s="456"/>
      <c r="AI5" s="456"/>
      <c r="AJ5" s="456"/>
      <c r="AK5" s="456"/>
      <c r="AL5" s="456"/>
      <c r="AM5" s="456"/>
      <c r="AN5" s="456"/>
      <c r="AO5" s="456"/>
      <c r="AP5" s="457"/>
      <c r="AQ5" s="458" t="s">
        <v>437</v>
      </c>
      <c r="AR5" s="459"/>
      <c r="AS5" s="459"/>
      <c r="AT5" s="459"/>
      <c r="AU5" s="459"/>
      <c r="AV5" s="459"/>
      <c r="AW5" s="459"/>
      <c r="AX5" s="460"/>
    </row>
    <row r="6" spans="1:50" ht="33.75"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440</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9" t="s">
        <v>25</v>
      </c>
      <c r="B7" s="490"/>
      <c r="C7" s="490"/>
      <c r="D7" s="490"/>
      <c r="E7" s="490"/>
      <c r="F7" s="490"/>
      <c r="G7" s="491" t="s">
        <v>408</v>
      </c>
      <c r="H7" s="492"/>
      <c r="I7" s="492"/>
      <c r="J7" s="492"/>
      <c r="K7" s="492"/>
      <c r="L7" s="492"/>
      <c r="M7" s="492"/>
      <c r="N7" s="492"/>
      <c r="O7" s="492"/>
      <c r="P7" s="492"/>
      <c r="Q7" s="492"/>
      <c r="R7" s="492"/>
      <c r="S7" s="492"/>
      <c r="T7" s="492"/>
      <c r="U7" s="492"/>
      <c r="V7" s="493"/>
      <c r="W7" s="493"/>
      <c r="X7" s="493"/>
      <c r="Y7" s="494" t="s">
        <v>5</v>
      </c>
      <c r="Z7" s="379"/>
      <c r="AA7" s="379"/>
      <c r="AB7" s="379"/>
      <c r="AC7" s="379"/>
      <c r="AD7" s="381"/>
      <c r="AE7" s="495" t="s">
        <v>373</v>
      </c>
      <c r="AF7" s="496"/>
      <c r="AG7" s="496"/>
      <c r="AH7" s="496"/>
      <c r="AI7" s="496"/>
      <c r="AJ7" s="496"/>
      <c r="AK7" s="496"/>
      <c r="AL7" s="496"/>
      <c r="AM7" s="496"/>
      <c r="AN7" s="496"/>
      <c r="AO7" s="496"/>
      <c r="AP7" s="496"/>
      <c r="AQ7" s="496"/>
      <c r="AR7" s="496"/>
      <c r="AS7" s="496"/>
      <c r="AT7" s="496"/>
      <c r="AU7" s="496"/>
      <c r="AV7" s="496"/>
      <c r="AW7" s="496"/>
      <c r="AX7" s="497"/>
    </row>
    <row r="8" spans="1:50" x14ac:dyDescent="0.15">
      <c r="A8" s="645" t="s">
        <v>308</v>
      </c>
      <c r="B8" s="646"/>
      <c r="C8" s="646"/>
      <c r="D8" s="646"/>
      <c r="E8" s="646"/>
      <c r="F8" s="647"/>
      <c r="G8" s="642" t="str">
        <f>入力規則等!A26</f>
        <v>科学技術・イノベーション</v>
      </c>
      <c r="H8" s="643"/>
      <c r="I8" s="643"/>
      <c r="J8" s="643"/>
      <c r="K8" s="643"/>
      <c r="L8" s="643"/>
      <c r="M8" s="643"/>
      <c r="N8" s="643"/>
      <c r="O8" s="643"/>
      <c r="P8" s="643"/>
      <c r="Q8" s="643"/>
      <c r="R8" s="643"/>
      <c r="S8" s="643"/>
      <c r="T8" s="643"/>
      <c r="U8" s="643"/>
      <c r="V8" s="643"/>
      <c r="W8" s="643"/>
      <c r="X8" s="644"/>
      <c r="Y8" s="473" t="s">
        <v>79</v>
      </c>
      <c r="Z8" s="473"/>
      <c r="AA8" s="473"/>
      <c r="AB8" s="473"/>
      <c r="AC8" s="473"/>
      <c r="AD8" s="473"/>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0.75" customHeight="1" x14ac:dyDescent="0.15">
      <c r="A9" s="185" t="s">
        <v>26</v>
      </c>
      <c r="B9" s="186"/>
      <c r="C9" s="186"/>
      <c r="D9" s="186"/>
      <c r="E9" s="186"/>
      <c r="F9" s="186"/>
      <c r="G9" s="187" t="s">
        <v>377</v>
      </c>
      <c r="H9" s="188"/>
      <c r="I9" s="188"/>
      <c r="J9" s="188"/>
      <c r="K9" s="188"/>
      <c r="L9" s="188"/>
      <c r="M9" s="188"/>
      <c r="N9" s="188"/>
      <c r="O9" s="188"/>
      <c r="P9" s="188"/>
      <c r="Q9" s="188"/>
      <c r="R9" s="188"/>
      <c r="S9" s="188"/>
      <c r="T9" s="188"/>
      <c r="U9" s="188"/>
      <c r="V9" s="188"/>
      <c r="W9" s="188"/>
      <c r="X9" s="188"/>
      <c r="Y9" s="428"/>
      <c r="Z9" s="428"/>
      <c r="AA9" s="428"/>
      <c r="AB9" s="428"/>
      <c r="AC9" s="428"/>
      <c r="AD9" s="428"/>
      <c r="AE9" s="188"/>
      <c r="AF9" s="188"/>
      <c r="AG9" s="188"/>
      <c r="AH9" s="188"/>
      <c r="AI9" s="188"/>
      <c r="AJ9" s="188"/>
      <c r="AK9" s="188"/>
      <c r="AL9" s="188"/>
      <c r="AM9" s="188"/>
      <c r="AN9" s="188"/>
      <c r="AO9" s="188"/>
      <c r="AP9" s="188"/>
      <c r="AQ9" s="188"/>
      <c r="AR9" s="188"/>
      <c r="AS9" s="188"/>
      <c r="AT9" s="188"/>
      <c r="AU9" s="188"/>
      <c r="AV9" s="188"/>
      <c r="AW9" s="188"/>
      <c r="AX9" s="189"/>
    </row>
    <row r="10" spans="1:50" ht="51.75" customHeight="1" x14ac:dyDescent="0.15">
      <c r="A10" s="185" t="s">
        <v>36</v>
      </c>
      <c r="B10" s="186"/>
      <c r="C10" s="186"/>
      <c r="D10" s="186"/>
      <c r="E10" s="186"/>
      <c r="F10" s="186"/>
      <c r="G10" s="187" t="s">
        <v>378</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x14ac:dyDescent="0.15">
      <c r="A11" s="185" t="s">
        <v>6</v>
      </c>
      <c r="B11" s="186"/>
      <c r="C11" s="186"/>
      <c r="D11" s="186"/>
      <c r="E11" s="186"/>
      <c r="F11" s="498"/>
      <c r="G11" s="449" t="str">
        <f>入力規則等!P10</f>
        <v>補助</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18.75" customHeight="1" x14ac:dyDescent="0.15">
      <c r="A12" s="499" t="s">
        <v>27</v>
      </c>
      <c r="B12" s="500"/>
      <c r="C12" s="500"/>
      <c r="D12" s="500"/>
      <c r="E12" s="500"/>
      <c r="F12" s="501"/>
      <c r="G12" s="505"/>
      <c r="H12" s="506"/>
      <c r="I12" s="506"/>
      <c r="J12" s="506"/>
      <c r="K12" s="506"/>
      <c r="L12" s="506"/>
      <c r="M12" s="506"/>
      <c r="N12" s="506"/>
      <c r="O12" s="506"/>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7"/>
    </row>
    <row r="13" spans="1:50" ht="18.75" customHeight="1" x14ac:dyDescent="0.15">
      <c r="A13" s="400"/>
      <c r="B13" s="401"/>
      <c r="C13" s="401"/>
      <c r="D13" s="401"/>
      <c r="E13" s="401"/>
      <c r="F13" s="402"/>
      <c r="G13" s="508" t="s">
        <v>7</v>
      </c>
      <c r="H13" s="509"/>
      <c r="I13" s="514" t="s">
        <v>8</v>
      </c>
      <c r="J13" s="515"/>
      <c r="K13" s="515"/>
      <c r="L13" s="515"/>
      <c r="M13" s="515"/>
      <c r="N13" s="515"/>
      <c r="O13" s="516"/>
      <c r="P13" s="702">
        <v>91</v>
      </c>
      <c r="Q13" s="702"/>
      <c r="R13" s="702"/>
      <c r="S13" s="702"/>
      <c r="T13" s="702"/>
      <c r="U13" s="702"/>
      <c r="V13" s="702"/>
      <c r="W13" s="517">
        <v>86</v>
      </c>
      <c r="X13" s="517"/>
      <c r="Y13" s="517"/>
      <c r="Z13" s="517"/>
      <c r="AA13" s="517"/>
      <c r="AB13" s="517"/>
      <c r="AC13" s="517"/>
      <c r="AD13" s="517">
        <v>82</v>
      </c>
      <c r="AE13" s="517"/>
      <c r="AF13" s="517"/>
      <c r="AG13" s="517"/>
      <c r="AH13" s="517"/>
      <c r="AI13" s="517"/>
      <c r="AJ13" s="517"/>
      <c r="AK13" s="191">
        <v>81</v>
      </c>
      <c r="AL13" s="177"/>
      <c r="AM13" s="177"/>
      <c r="AN13" s="177"/>
      <c r="AO13" s="177"/>
      <c r="AP13" s="177"/>
      <c r="AQ13" s="178"/>
      <c r="AR13" s="192">
        <v>81</v>
      </c>
      <c r="AS13" s="193"/>
      <c r="AT13" s="193"/>
      <c r="AU13" s="193"/>
      <c r="AV13" s="193"/>
      <c r="AW13" s="193"/>
      <c r="AX13" s="194"/>
    </row>
    <row r="14" spans="1:50" ht="18.75" customHeight="1" x14ac:dyDescent="0.15">
      <c r="A14" s="400"/>
      <c r="B14" s="401"/>
      <c r="C14" s="401"/>
      <c r="D14" s="401"/>
      <c r="E14" s="401"/>
      <c r="F14" s="402"/>
      <c r="G14" s="510"/>
      <c r="H14" s="511"/>
      <c r="I14" s="180" t="s">
        <v>9</v>
      </c>
      <c r="J14" s="181"/>
      <c r="K14" s="181"/>
      <c r="L14" s="181"/>
      <c r="M14" s="181"/>
      <c r="N14" s="181"/>
      <c r="O14" s="182"/>
      <c r="P14" s="485" t="s">
        <v>379</v>
      </c>
      <c r="Q14" s="486"/>
      <c r="R14" s="486"/>
      <c r="S14" s="486"/>
      <c r="T14" s="486"/>
      <c r="U14" s="486"/>
      <c r="V14" s="486"/>
      <c r="W14" s="190">
        <v>189</v>
      </c>
      <c r="X14" s="190"/>
      <c r="Y14" s="190"/>
      <c r="Z14" s="190"/>
      <c r="AA14" s="190"/>
      <c r="AB14" s="190"/>
      <c r="AC14" s="190"/>
      <c r="AD14" s="190">
        <v>119</v>
      </c>
      <c r="AE14" s="190"/>
      <c r="AF14" s="190"/>
      <c r="AG14" s="190"/>
      <c r="AH14" s="190"/>
      <c r="AI14" s="190"/>
      <c r="AJ14" s="190"/>
      <c r="AK14" s="176"/>
      <c r="AL14" s="177"/>
      <c r="AM14" s="177"/>
      <c r="AN14" s="177"/>
      <c r="AO14" s="177"/>
      <c r="AP14" s="177"/>
      <c r="AQ14" s="178"/>
      <c r="AR14" s="183"/>
      <c r="AS14" s="183"/>
      <c r="AT14" s="183"/>
      <c r="AU14" s="183"/>
      <c r="AV14" s="183"/>
      <c r="AW14" s="183"/>
      <c r="AX14" s="184"/>
    </row>
    <row r="15" spans="1:50" ht="18.75" customHeight="1" x14ac:dyDescent="0.15">
      <c r="A15" s="400"/>
      <c r="B15" s="401"/>
      <c r="C15" s="401"/>
      <c r="D15" s="401"/>
      <c r="E15" s="401"/>
      <c r="F15" s="402"/>
      <c r="G15" s="510"/>
      <c r="H15" s="511"/>
      <c r="I15" s="180" t="s">
        <v>62</v>
      </c>
      <c r="J15" s="429"/>
      <c r="K15" s="429"/>
      <c r="L15" s="429"/>
      <c r="M15" s="429"/>
      <c r="N15" s="429"/>
      <c r="O15" s="430"/>
      <c r="P15" s="431">
        <v>53</v>
      </c>
      <c r="Q15" s="432"/>
      <c r="R15" s="432"/>
      <c r="S15" s="432"/>
      <c r="T15" s="432"/>
      <c r="U15" s="432"/>
      <c r="V15" s="433"/>
      <c r="W15" s="191" t="s">
        <v>379</v>
      </c>
      <c r="X15" s="177"/>
      <c r="Y15" s="177"/>
      <c r="Z15" s="177"/>
      <c r="AA15" s="177"/>
      <c r="AB15" s="177"/>
      <c r="AC15" s="178"/>
      <c r="AD15" s="191">
        <v>189</v>
      </c>
      <c r="AE15" s="177"/>
      <c r="AF15" s="177"/>
      <c r="AG15" s="177"/>
      <c r="AH15" s="177"/>
      <c r="AI15" s="177"/>
      <c r="AJ15" s="178"/>
      <c r="AK15" s="176">
        <v>89</v>
      </c>
      <c r="AL15" s="177"/>
      <c r="AM15" s="177"/>
      <c r="AN15" s="177"/>
      <c r="AO15" s="177"/>
      <c r="AP15" s="177"/>
      <c r="AQ15" s="178"/>
      <c r="AR15" s="176"/>
      <c r="AS15" s="177"/>
      <c r="AT15" s="177"/>
      <c r="AU15" s="177"/>
      <c r="AV15" s="177"/>
      <c r="AW15" s="177"/>
      <c r="AX15" s="179"/>
    </row>
    <row r="16" spans="1:50" ht="18.75" customHeight="1" x14ac:dyDescent="0.15">
      <c r="A16" s="400"/>
      <c r="B16" s="401"/>
      <c r="C16" s="401"/>
      <c r="D16" s="401"/>
      <c r="E16" s="401"/>
      <c r="F16" s="402"/>
      <c r="G16" s="510"/>
      <c r="H16" s="511"/>
      <c r="I16" s="180" t="s">
        <v>63</v>
      </c>
      <c r="J16" s="429"/>
      <c r="K16" s="429"/>
      <c r="L16" s="429"/>
      <c r="M16" s="429"/>
      <c r="N16" s="429"/>
      <c r="O16" s="430"/>
      <c r="P16" s="176" t="s">
        <v>379</v>
      </c>
      <c r="Q16" s="432"/>
      <c r="R16" s="432"/>
      <c r="S16" s="432"/>
      <c r="T16" s="432"/>
      <c r="U16" s="432"/>
      <c r="V16" s="433"/>
      <c r="W16" s="191">
        <v>-189</v>
      </c>
      <c r="X16" s="177"/>
      <c r="Y16" s="177"/>
      <c r="Z16" s="177"/>
      <c r="AA16" s="177"/>
      <c r="AB16" s="177"/>
      <c r="AC16" s="178"/>
      <c r="AD16" s="191">
        <v>-89</v>
      </c>
      <c r="AE16" s="177"/>
      <c r="AF16" s="177"/>
      <c r="AG16" s="177"/>
      <c r="AH16" s="177"/>
      <c r="AI16" s="177"/>
      <c r="AJ16" s="178"/>
      <c r="AK16" s="176"/>
      <c r="AL16" s="177"/>
      <c r="AM16" s="177"/>
      <c r="AN16" s="177"/>
      <c r="AO16" s="177"/>
      <c r="AP16" s="177"/>
      <c r="AQ16" s="178"/>
      <c r="AR16" s="482"/>
      <c r="AS16" s="483"/>
      <c r="AT16" s="483"/>
      <c r="AU16" s="483"/>
      <c r="AV16" s="483"/>
      <c r="AW16" s="483"/>
      <c r="AX16" s="484"/>
    </row>
    <row r="17" spans="1:50" ht="18.75" customHeight="1" x14ac:dyDescent="0.15">
      <c r="A17" s="400"/>
      <c r="B17" s="401"/>
      <c r="C17" s="401"/>
      <c r="D17" s="401"/>
      <c r="E17" s="401"/>
      <c r="F17" s="402"/>
      <c r="G17" s="510"/>
      <c r="H17" s="511"/>
      <c r="I17" s="180" t="s">
        <v>61</v>
      </c>
      <c r="J17" s="181"/>
      <c r="K17" s="181"/>
      <c r="L17" s="181"/>
      <c r="M17" s="181"/>
      <c r="N17" s="181"/>
      <c r="O17" s="182"/>
      <c r="P17" s="485" t="s">
        <v>379</v>
      </c>
      <c r="Q17" s="486"/>
      <c r="R17" s="486"/>
      <c r="S17" s="486"/>
      <c r="T17" s="486"/>
      <c r="U17" s="486"/>
      <c r="V17" s="486"/>
      <c r="W17" s="190" t="s">
        <v>379</v>
      </c>
      <c r="X17" s="190"/>
      <c r="Y17" s="190"/>
      <c r="Z17" s="190"/>
      <c r="AA17" s="190"/>
      <c r="AB17" s="190"/>
      <c r="AC17" s="190"/>
      <c r="AD17" s="485" t="s">
        <v>380</v>
      </c>
      <c r="AE17" s="190"/>
      <c r="AF17" s="190"/>
      <c r="AG17" s="190"/>
      <c r="AH17" s="190"/>
      <c r="AI17" s="190"/>
      <c r="AJ17" s="190"/>
      <c r="AK17" s="176"/>
      <c r="AL17" s="177"/>
      <c r="AM17" s="177"/>
      <c r="AN17" s="177"/>
      <c r="AO17" s="177"/>
      <c r="AP17" s="177"/>
      <c r="AQ17" s="178"/>
      <c r="AR17" s="487"/>
      <c r="AS17" s="487"/>
      <c r="AT17" s="487"/>
      <c r="AU17" s="487"/>
      <c r="AV17" s="487"/>
      <c r="AW17" s="487"/>
      <c r="AX17" s="488"/>
    </row>
    <row r="18" spans="1:50" ht="18.75" customHeight="1" x14ac:dyDescent="0.15">
      <c r="A18" s="400"/>
      <c r="B18" s="401"/>
      <c r="C18" s="401"/>
      <c r="D18" s="401"/>
      <c r="E18" s="401"/>
      <c r="F18" s="402"/>
      <c r="G18" s="512"/>
      <c r="H18" s="513"/>
      <c r="I18" s="637" t="s">
        <v>22</v>
      </c>
      <c r="J18" s="638"/>
      <c r="K18" s="638"/>
      <c r="L18" s="638"/>
      <c r="M18" s="638"/>
      <c r="N18" s="638"/>
      <c r="O18" s="639"/>
      <c r="P18" s="659">
        <f>SUM(P13:V17)</f>
        <v>144</v>
      </c>
      <c r="Q18" s="660"/>
      <c r="R18" s="660"/>
      <c r="S18" s="660"/>
      <c r="T18" s="660"/>
      <c r="U18" s="660"/>
      <c r="V18" s="661"/>
      <c r="W18" s="659">
        <f>SUM(W13:AC17)</f>
        <v>86</v>
      </c>
      <c r="X18" s="660"/>
      <c r="Y18" s="660"/>
      <c r="Z18" s="660"/>
      <c r="AA18" s="660"/>
      <c r="AB18" s="660"/>
      <c r="AC18" s="661"/>
      <c r="AD18" s="659">
        <f t="shared" ref="AD18" si="0">SUM(AD13:AJ17)</f>
        <v>301</v>
      </c>
      <c r="AE18" s="660"/>
      <c r="AF18" s="660"/>
      <c r="AG18" s="660"/>
      <c r="AH18" s="660"/>
      <c r="AI18" s="660"/>
      <c r="AJ18" s="661"/>
      <c r="AK18" s="659">
        <f t="shared" ref="AK18" si="1">SUM(AK13:AQ17)</f>
        <v>170</v>
      </c>
      <c r="AL18" s="660"/>
      <c r="AM18" s="660"/>
      <c r="AN18" s="660"/>
      <c r="AO18" s="660"/>
      <c r="AP18" s="660"/>
      <c r="AQ18" s="661"/>
      <c r="AR18" s="659">
        <f t="shared" ref="AR18" si="2">SUM(AR13:AX17)</f>
        <v>81</v>
      </c>
      <c r="AS18" s="660"/>
      <c r="AT18" s="660"/>
      <c r="AU18" s="660"/>
      <c r="AV18" s="660"/>
      <c r="AW18" s="660"/>
      <c r="AX18" s="662"/>
    </row>
    <row r="19" spans="1:50" ht="18.75" customHeight="1" x14ac:dyDescent="0.15">
      <c r="A19" s="400"/>
      <c r="B19" s="401"/>
      <c r="C19" s="401"/>
      <c r="D19" s="401"/>
      <c r="E19" s="401"/>
      <c r="F19" s="402"/>
      <c r="G19" s="657" t="s">
        <v>10</v>
      </c>
      <c r="H19" s="658"/>
      <c r="I19" s="658"/>
      <c r="J19" s="658"/>
      <c r="K19" s="658"/>
      <c r="L19" s="658"/>
      <c r="M19" s="658"/>
      <c r="N19" s="658"/>
      <c r="O19" s="658"/>
      <c r="P19" s="191">
        <v>142</v>
      </c>
      <c r="Q19" s="177"/>
      <c r="R19" s="177"/>
      <c r="S19" s="177"/>
      <c r="T19" s="177"/>
      <c r="U19" s="177"/>
      <c r="V19" s="178"/>
      <c r="W19" s="191">
        <v>77</v>
      </c>
      <c r="X19" s="177"/>
      <c r="Y19" s="177"/>
      <c r="Z19" s="177"/>
      <c r="AA19" s="177"/>
      <c r="AB19" s="177"/>
      <c r="AC19" s="178"/>
      <c r="AD19" s="191">
        <v>227</v>
      </c>
      <c r="AE19" s="177"/>
      <c r="AF19" s="177"/>
      <c r="AG19" s="177"/>
      <c r="AH19" s="177"/>
      <c r="AI19" s="177"/>
      <c r="AJ19" s="178"/>
      <c r="AK19" s="635"/>
      <c r="AL19" s="635"/>
      <c r="AM19" s="635"/>
      <c r="AN19" s="635"/>
      <c r="AO19" s="635"/>
      <c r="AP19" s="635"/>
      <c r="AQ19" s="635"/>
      <c r="AR19" s="635"/>
      <c r="AS19" s="635"/>
      <c r="AT19" s="635"/>
      <c r="AU19" s="635"/>
      <c r="AV19" s="635"/>
      <c r="AW19" s="635"/>
      <c r="AX19" s="636"/>
    </row>
    <row r="20" spans="1:50" ht="18.75" customHeight="1" x14ac:dyDescent="0.15">
      <c r="A20" s="502"/>
      <c r="B20" s="503"/>
      <c r="C20" s="503"/>
      <c r="D20" s="503"/>
      <c r="E20" s="503"/>
      <c r="F20" s="504"/>
      <c r="G20" s="657" t="s">
        <v>11</v>
      </c>
      <c r="H20" s="658"/>
      <c r="I20" s="658"/>
      <c r="J20" s="658"/>
      <c r="K20" s="658"/>
      <c r="L20" s="658"/>
      <c r="M20" s="658"/>
      <c r="N20" s="658"/>
      <c r="O20" s="658"/>
      <c r="P20" s="663">
        <f>IF(P18=0, "-", P19/P18)</f>
        <v>0.98611111111111116</v>
      </c>
      <c r="Q20" s="663"/>
      <c r="R20" s="663"/>
      <c r="S20" s="663"/>
      <c r="T20" s="663"/>
      <c r="U20" s="663"/>
      <c r="V20" s="663"/>
      <c r="W20" s="663">
        <f>IF(W18=0, "-", W19/W18)</f>
        <v>0.89534883720930236</v>
      </c>
      <c r="X20" s="663"/>
      <c r="Y20" s="663"/>
      <c r="Z20" s="663"/>
      <c r="AA20" s="663"/>
      <c r="AB20" s="663"/>
      <c r="AC20" s="663"/>
      <c r="AD20" s="663">
        <f>IF(AD18=0, "-", AD19/AD18)</f>
        <v>0.75415282392026584</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308" t="s">
        <v>411</v>
      </c>
      <c r="AV22" s="72"/>
      <c r="AW22" s="73" t="s">
        <v>355</v>
      </c>
      <c r="AX22" s="74"/>
    </row>
    <row r="23" spans="1:50" ht="20.25" customHeight="1" x14ac:dyDescent="0.15">
      <c r="A23" s="131"/>
      <c r="B23" s="129"/>
      <c r="C23" s="129"/>
      <c r="D23" s="129"/>
      <c r="E23" s="129"/>
      <c r="F23" s="130"/>
      <c r="G23" s="75" t="s">
        <v>434</v>
      </c>
      <c r="H23" s="76"/>
      <c r="I23" s="76"/>
      <c r="J23" s="76"/>
      <c r="K23" s="76"/>
      <c r="L23" s="76"/>
      <c r="M23" s="76"/>
      <c r="N23" s="76"/>
      <c r="O23" s="77"/>
      <c r="P23" s="224" t="s">
        <v>424</v>
      </c>
      <c r="Q23" s="225"/>
      <c r="R23" s="225"/>
      <c r="S23" s="225"/>
      <c r="T23" s="225"/>
      <c r="U23" s="225"/>
      <c r="V23" s="225"/>
      <c r="W23" s="225"/>
      <c r="X23" s="226"/>
      <c r="Y23" s="232" t="s">
        <v>14</v>
      </c>
      <c r="Z23" s="233"/>
      <c r="AA23" s="234"/>
      <c r="AB23" s="168" t="s">
        <v>429</v>
      </c>
      <c r="AC23" s="169"/>
      <c r="AD23" s="169"/>
      <c r="AE23" s="89">
        <v>65</v>
      </c>
      <c r="AF23" s="90"/>
      <c r="AG23" s="90"/>
      <c r="AH23" s="90"/>
      <c r="AI23" s="91"/>
      <c r="AJ23" s="89">
        <v>71</v>
      </c>
      <c r="AK23" s="90"/>
      <c r="AL23" s="90"/>
      <c r="AM23" s="90"/>
      <c r="AN23" s="91"/>
      <c r="AO23" s="89">
        <v>64</v>
      </c>
      <c r="AP23" s="90"/>
      <c r="AQ23" s="90"/>
      <c r="AR23" s="90"/>
      <c r="AS23" s="91"/>
      <c r="AT23" s="199"/>
      <c r="AU23" s="199"/>
      <c r="AV23" s="199"/>
      <c r="AW23" s="199"/>
      <c r="AX23" s="200"/>
    </row>
    <row r="24" spans="1:50" ht="20.25" customHeight="1" x14ac:dyDescent="0.15">
      <c r="A24" s="132"/>
      <c r="B24" s="133"/>
      <c r="C24" s="133"/>
      <c r="D24" s="133"/>
      <c r="E24" s="133"/>
      <c r="F24" s="134"/>
      <c r="G24" s="78"/>
      <c r="H24" s="79"/>
      <c r="I24" s="79"/>
      <c r="J24" s="79"/>
      <c r="K24" s="79"/>
      <c r="L24" s="79"/>
      <c r="M24" s="79"/>
      <c r="N24" s="79"/>
      <c r="O24" s="80"/>
      <c r="P24" s="227"/>
      <c r="Q24" s="227"/>
      <c r="R24" s="227"/>
      <c r="S24" s="227"/>
      <c r="T24" s="227"/>
      <c r="U24" s="227"/>
      <c r="V24" s="227"/>
      <c r="W24" s="227"/>
      <c r="X24" s="228"/>
      <c r="Y24" s="140" t="s">
        <v>65</v>
      </c>
      <c r="Z24" s="85"/>
      <c r="AA24" s="86"/>
      <c r="AB24" s="201" t="s">
        <v>429</v>
      </c>
      <c r="AC24" s="202"/>
      <c r="AD24" s="202"/>
      <c r="AE24" s="198">
        <v>60</v>
      </c>
      <c r="AF24" s="90"/>
      <c r="AG24" s="90"/>
      <c r="AH24" s="90"/>
      <c r="AI24" s="91"/>
      <c r="AJ24" s="198">
        <v>60</v>
      </c>
      <c r="AK24" s="90"/>
      <c r="AL24" s="90"/>
      <c r="AM24" s="90"/>
      <c r="AN24" s="91"/>
      <c r="AO24" s="198">
        <v>60</v>
      </c>
      <c r="AP24" s="90"/>
      <c r="AQ24" s="90"/>
      <c r="AR24" s="90"/>
      <c r="AS24" s="91"/>
      <c r="AT24" s="89">
        <v>60</v>
      </c>
      <c r="AU24" s="90"/>
      <c r="AV24" s="90"/>
      <c r="AW24" s="90"/>
      <c r="AX24" s="352"/>
    </row>
    <row r="25" spans="1:50" ht="20.25" customHeight="1" x14ac:dyDescent="0.15">
      <c r="A25" s="135"/>
      <c r="B25" s="136"/>
      <c r="C25" s="136"/>
      <c r="D25" s="136"/>
      <c r="E25" s="136"/>
      <c r="F25" s="137"/>
      <c r="G25" s="81"/>
      <c r="H25" s="82"/>
      <c r="I25" s="82"/>
      <c r="J25" s="82"/>
      <c r="K25" s="82"/>
      <c r="L25" s="82"/>
      <c r="M25" s="82"/>
      <c r="N25" s="82"/>
      <c r="O25" s="83"/>
      <c r="P25" s="229"/>
      <c r="Q25" s="229"/>
      <c r="R25" s="229"/>
      <c r="S25" s="229"/>
      <c r="T25" s="229"/>
      <c r="U25" s="229"/>
      <c r="V25" s="229"/>
      <c r="W25" s="229"/>
      <c r="X25" s="230"/>
      <c r="Y25" s="84" t="s">
        <v>15</v>
      </c>
      <c r="Z25" s="85"/>
      <c r="AA25" s="86"/>
      <c r="AB25" s="87" t="s">
        <v>359</v>
      </c>
      <c r="AC25" s="88"/>
      <c r="AD25" s="88"/>
      <c r="AE25" s="198">
        <v>108</v>
      </c>
      <c r="AF25" s="90"/>
      <c r="AG25" s="90"/>
      <c r="AH25" s="90"/>
      <c r="AI25" s="91"/>
      <c r="AJ25" s="198">
        <v>118</v>
      </c>
      <c r="AK25" s="90"/>
      <c r="AL25" s="90"/>
      <c r="AM25" s="90"/>
      <c r="AN25" s="91"/>
      <c r="AO25" s="89">
        <v>107</v>
      </c>
      <c r="AP25" s="90"/>
      <c r="AQ25" s="90"/>
      <c r="AR25" s="90"/>
      <c r="AS25" s="91"/>
      <c r="AT25" s="195"/>
      <c r="AU25" s="196"/>
      <c r="AV25" s="196"/>
      <c r="AW25" s="196"/>
      <c r="AX25" s="197"/>
    </row>
    <row r="26" spans="1:50" ht="18.75"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308" t="s">
        <v>435</v>
      </c>
      <c r="AV27" s="72"/>
      <c r="AW27" s="73" t="s">
        <v>355</v>
      </c>
      <c r="AX27" s="74"/>
    </row>
    <row r="28" spans="1:50" ht="22.5" customHeight="1" x14ac:dyDescent="0.15">
      <c r="A28" s="131"/>
      <c r="B28" s="129"/>
      <c r="C28" s="129"/>
      <c r="D28" s="129"/>
      <c r="E28" s="129"/>
      <c r="F28" s="130"/>
      <c r="G28" s="75" t="s">
        <v>425</v>
      </c>
      <c r="H28" s="76"/>
      <c r="I28" s="76"/>
      <c r="J28" s="76"/>
      <c r="K28" s="76"/>
      <c r="L28" s="76"/>
      <c r="M28" s="76"/>
      <c r="N28" s="76"/>
      <c r="O28" s="77"/>
      <c r="P28" s="224" t="s">
        <v>426</v>
      </c>
      <c r="Q28" s="225"/>
      <c r="R28" s="225"/>
      <c r="S28" s="225"/>
      <c r="T28" s="225"/>
      <c r="U28" s="225"/>
      <c r="V28" s="225"/>
      <c r="W28" s="225"/>
      <c r="X28" s="226"/>
      <c r="Y28" s="232" t="s">
        <v>14</v>
      </c>
      <c r="Z28" s="233"/>
      <c r="AA28" s="234"/>
      <c r="AB28" s="168" t="s">
        <v>433</v>
      </c>
      <c r="AC28" s="169"/>
      <c r="AD28" s="169"/>
      <c r="AE28" s="198">
        <v>14</v>
      </c>
      <c r="AF28" s="90"/>
      <c r="AG28" s="90"/>
      <c r="AH28" s="90"/>
      <c r="AI28" s="91"/>
      <c r="AJ28" s="198">
        <v>11</v>
      </c>
      <c r="AK28" s="90"/>
      <c r="AL28" s="90"/>
      <c r="AM28" s="90"/>
      <c r="AN28" s="91"/>
      <c r="AO28" s="198">
        <v>14</v>
      </c>
      <c r="AP28" s="90"/>
      <c r="AQ28" s="90"/>
      <c r="AR28" s="90"/>
      <c r="AS28" s="91"/>
      <c r="AT28" s="199"/>
      <c r="AU28" s="199"/>
      <c r="AV28" s="199"/>
      <c r="AW28" s="199"/>
      <c r="AX28" s="200"/>
    </row>
    <row r="29" spans="1:50" ht="22.5" customHeight="1" x14ac:dyDescent="0.15">
      <c r="A29" s="132"/>
      <c r="B29" s="133"/>
      <c r="C29" s="133"/>
      <c r="D29" s="133"/>
      <c r="E29" s="133"/>
      <c r="F29" s="134"/>
      <c r="G29" s="78"/>
      <c r="H29" s="79"/>
      <c r="I29" s="79"/>
      <c r="J29" s="79"/>
      <c r="K29" s="79"/>
      <c r="L29" s="79"/>
      <c r="M29" s="79"/>
      <c r="N29" s="79"/>
      <c r="O29" s="80"/>
      <c r="P29" s="227"/>
      <c r="Q29" s="227"/>
      <c r="R29" s="227"/>
      <c r="S29" s="227"/>
      <c r="T29" s="227"/>
      <c r="U29" s="227"/>
      <c r="V29" s="227"/>
      <c r="W29" s="227"/>
      <c r="X29" s="228"/>
      <c r="Y29" s="140" t="s">
        <v>65</v>
      </c>
      <c r="Z29" s="85"/>
      <c r="AA29" s="86"/>
      <c r="AB29" s="201" t="s">
        <v>433</v>
      </c>
      <c r="AC29" s="202"/>
      <c r="AD29" s="202"/>
      <c r="AE29" s="198">
        <v>10</v>
      </c>
      <c r="AF29" s="90"/>
      <c r="AG29" s="90"/>
      <c r="AH29" s="90"/>
      <c r="AI29" s="91"/>
      <c r="AJ29" s="198">
        <v>10</v>
      </c>
      <c r="AK29" s="90"/>
      <c r="AL29" s="90"/>
      <c r="AM29" s="90"/>
      <c r="AN29" s="91"/>
      <c r="AO29" s="198">
        <v>10</v>
      </c>
      <c r="AP29" s="90"/>
      <c r="AQ29" s="90"/>
      <c r="AR29" s="90"/>
      <c r="AS29" s="91"/>
      <c r="AT29" s="198">
        <v>10</v>
      </c>
      <c r="AU29" s="90"/>
      <c r="AV29" s="90"/>
      <c r="AW29" s="90"/>
      <c r="AX29" s="352"/>
    </row>
    <row r="30" spans="1:50" ht="22.5" customHeight="1" x14ac:dyDescent="0.15">
      <c r="A30" s="135"/>
      <c r="B30" s="136"/>
      <c r="C30" s="136"/>
      <c r="D30" s="136"/>
      <c r="E30" s="136"/>
      <c r="F30" s="137"/>
      <c r="G30" s="81"/>
      <c r="H30" s="82"/>
      <c r="I30" s="82"/>
      <c r="J30" s="82"/>
      <c r="K30" s="82"/>
      <c r="L30" s="82"/>
      <c r="M30" s="82"/>
      <c r="N30" s="82"/>
      <c r="O30" s="83"/>
      <c r="P30" s="229"/>
      <c r="Q30" s="229"/>
      <c r="R30" s="229"/>
      <c r="S30" s="229"/>
      <c r="T30" s="229"/>
      <c r="U30" s="229"/>
      <c r="V30" s="229"/>
      <c r="W30" s="229"/>
      <c r="X30" s="230"/>
      <c r="Y30" s="84" t="s">
        <v>15</v>
      </c>
      <c r="Z30" s="85"/>
      <c r="AA30" s="86"/>
      <c r="AB30" s="88" t="s">
        <v>16</v>
      </c>
      <c r="AC30" s="88"/>
      <c r="AD30" s="88"/>
      <c r="AE30" s="198">
        <v>140</v>
      </c>
      <c r="AF30" s="90"/>
      <c r="AG30" s="90"/>
      <c r="AH30" s="90"/>
      <c r="AI30" s="91"/>
      <c r="AJ30" s="198">
        <v>110</v>
      </c>
      <c r="AK30" s="90"/>
      <c r="AL30" s="90"/>
      <c r="AM30" s="90"/>
      <c r="AN30" s="91"/>
      <c r="AO30" s="198">
        <v>140</v>
      </c>
      <c r="AP30" s="90"/>
      <c r="AQ30" s="90"/>
      <c r="AR30" s="90"/>
      <c r="AS30" s="91"/>
      <c r="AT30" s="195"/>
      <c r="AU30" s="196"/>
      <c r="AV30" s="196"/>
      <c r="AW30" s="196"/>
      <c r="AX30" s="197"/>
    </row>
    <row r="31" spans="1:50" ht="18.75"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308" t="s">
        <v>435</v>
      </c>
      <c r="AV32" s="72"/>
      <c r="AW32" s="73" t="s">
        <v>355</v>
      </c>
      <c r="AX32" s="74"/>
    </row>
    <row r="33" spans="1:50" ht="22.5" customHeight="1" x14ac:dyDescent="0.15">
      <c r="A33" s="131"/>
      <c r="B33" s="129"/>
      <c r="C33" s="129"/>
      <c r="D33" s="129"/>
      <c r="E33" s="129"/>
      <c r="F33" s="130"/>
      <c r="G33" s="75" t="s">
        <v>427</v>
      </c>
      <c r="H33" s="76"/>
      <c r="I33" s="76"/>
      <c r="J33" s="76"/>
      <c r="K33" s="76"/>
      <c r="L33" s="76"/>
      <c r="M33" s="76"/>
      <c r="N33" s="76"/>
      <c r="O33" s="77"/>
      <c r="P33" s="224" t="s">
        <v>428</v>
      </c>
      <c r="Q33" s="225"/>
      <c r="R33" s="225"/>
      <c r="S33" s="225"/>
      <c r="T33" s="225"/>
      <c r="U33" s="225"/>
      <c r="V33" s="225"/>
      <c r="W33" s="225"/>
      <c r="X33" s="226"/>
      <c r="Y33" s="232" t="s">
        <v>14</v>
      </c>
      <c r="Z33" s="233"/>
      <c r="AA33" s="234"/>
      <c r="AB33" s="168" t="s">
        <v>431</v>
      </c>
      <c r="AC33" s="169"/>
      <c r="AD33" s="169"/>
      <c r="AE33" s="89">
        <v>9</v>
      </c>
      <c r="AF33" s="90"/>
      <c r="AG33" s="90"/>
      <c r="AH33" s="90"/>
      <c r="AI33" s="91"/>
      <c r="AJ33" s="89">
        <v>8</v>
      </c>
      <c r="AK33" s="90"/>
      <c r="AL33" s="90"/>
      <c r="AM33" s="90"/>
      <c r="AN33" s="91"/>
      <c r="AO33" s="89">
        <v>11</v>
      </c>
      <c r="AP33" s="90"/>
      <c r="AQ33" s="90"/>
      <c r="AR33" s="90"/>
      <c r="AS33" s="91"/>
      <c r="AT33" s="199"/>
      <c r="AU33" s="199"/>
      <c r="AV33" s="199"/>
      <c r="AW33" s="199"/>
      <c r="AX33" s="200"/>
    </row>
    <row r="34" spans="1:50" ht="39" customHeight="1" x14ac:dyDescent="0.15">
      <c r="A34" s="132"/>
      <c r="B34" s="133"/>
      <c r="C34" s="133"/>
      <c r="D34" s="133"/>
      <c r="E34" s="133"/>
      <c r="F34" s="134"/>
      <c r="G34" s="78"/>
      <c r="H34" s="79"/>
      <c r="I34" s="79"/>
      <c r="J34" s="79"/>
      <c r="K34" s="79"/>
      <c r="L34" s="79"/>
      <c r="M34" s="79"/>
      <c r="N34" s="79"/>
      <c r="O34" s="80"/>
      <c r="P34" s="227"/>
      <c r="Q34" s="227"/>
      <c r="R34" s="227"/>
      <c r="S34" s="227"/>
      <c r="T34" s="227"/>
      <c r="U34" s="227"/>
      <c r="V34" s="227"/>
      <c r="W34" s="227"/>
      <c r="X34" s="228"/>
      <c r="Y34" s="140" t="s">
        <v>65</v>
      </c>
      <c r="Z34" s="85"/>
      <c r="AA34" s="86"/>
      <c r="AB34" s="201" t="s">
        <v>432</v>
      </c>
      <c r="AC34" s="202"/>
      <c r="AD34" s="202"/>
      <c r="AE34" s="198" t="s">
        <v>374</v>
      </c>
      <c r="AF34" s="90"/>
      <c r="AG34" s="90"/>
      <c r="AH34" s="90"/>
      <c r="AI34" s="91"/>
      <c r="AJ34" s="198" t="s">
        <v>374</v>
      </c>
      <c r="AK34" s="90"/>
      <c r="AL34" s="90"/>
      <c r="AM34" s="90"/>
      <c r="AN34" s="91"/>
      <c r="AO34" s="198" t="s">
        <v>374</v>
      </c>
      <c r="AP34" s="90"/>
      <c r="AQ34" s="90"/>
      <c r="AR34" s="90"/>
      <c r="AS34" s="91"/>
      <c r="AT34" s="89" t="s">
        <v>432</v>
      </c>
      <c r="AU34" s="90"/>
      <c r="AV34" s="90"/>
      <c r="AW34" s="90"/>
      <c r="AX34" s="352"/>
    </row>
    <row r="35" spans="1:50" ht="42" customHeight="1" x14ac:dyDescent="0.15">
      <c r="A35" s="135"/>
      <c r="B35" s="136"/>
      <c r="C35" s="136"/>
      <c r="D35" s="136"/>
      <c r="E35" s="136"/>
      <c r="F35" s="137"/>
      <c r="G35" s="81"/>
      <c r="H35" s="82"/>
      <c r="I35" s="82"/>
      <c r="J35" s="82"/>
      <c r="K35" s="82"/>
      <c r="L35" s="82"/>
      <c r="M35" s="82"/>
      <c r="N35" s="82"/>
      <c r="O35" s="83"/>
      <c r="P35" s="229"/>
      <c r="Q35" s="229"/>
      <c r="R35" s="229"/>
      <c r="S35" s="229"/>
      <c r="T35" s="229"/>
      <c r="U35" s="229"/>
      <c r="V35" s="229"/>
      <c r="W35" s="229"/>
      <c r="X35" s="230"/>
      <c r="Y35" s="84" t="s">
        <v>15</v>
      </c>
      <c r="Z35" s="85"/>
      <c r="AA35" s="86"/>
      <c r="AB35" s="88" t="s">
        <v>16</v>
      </c>
      <c r="AC35" s="88"/>
      <c r="AD35" s="88"/>
      <c r="AE35" s="198" t="s">
        <v>374</v>
      </c>
      <c r="AF35" s="90"/>
      <c r="AG35" s="90"/>
      <c r="AH35" s="90"/>
      <c r="AI35" s="91"/>
      <c r="AJ35" s="198" t="s">
        <v>374</v>
      </c>
      <c r="AK35" s="90"/>
      <c r="AL35" s="90"/>
      <c r="AM35" s="90"/>
      <c r="AN35" s="91"/>
      <c r="AO35" s="89" t="s">
        <v>430</v>
      </c>
      <c r="AP35" s="90"/>
      <c r="AQ35" s="90"/>
      <c r="AR35" s="90"/>
      <c r="AS35" s="91"/>
      <c r="AT35" s="195"/>
      <c r="AU35" s="196"/>
      <c r="AV35" s="196"/>
      <c r="AW35" s="196"/>
      <c r="AX35" s="197"/>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x14ac:dyDescent="0.15">
      <c r="A38" s="131"/>
      <c r="B38" s="129"/>
      <c r="C38" s="129"/>
      <c r="D38" s="129"/>
      <c r="E38" s="129"/>
      <c r="F38" s="130"/>
      <c r="G38" s="240"/>
      <c r="H38" s="76"/>
      <c r="I38" s="76"/>
      <c r="J38" s="76"/>
      <c r="K38" s="76"/>
      <c r="L38" s="76"/>
      <c r="M38" s="76"/>
      <c r="N38" s="76"/>
      <c r="O38" s="77"/>
      <c r="P38" s="225"/>
      <c r="Q38" s="225"/>
      <c r="R38" s="225"/>
      <c r="S38" s="225"/>
      <c r="T38" s="225"/>
      <c r="U38" s="225"/>
      <c r="V38" s="225"/>
      <c r="W38" s="225"/>
      <c r="X38" s="226"/>
      <c r="Y38" s="232" t="s">
        <v>14</v>
      </c>
      <c r="Z38" s="233"/>
      <c r="AA38" s="234"/>
      <c r="AB38" s="169"/>
      <c r="AC38" s="169"/>
      <c r="AD38" s="169"/>
      <c r="AE38" s="198"/>
      <c r="AF38" s="90"/>
      <c r="AG38" s="90"/>
      <c r="AH38" s="90"/>
      <c r="AI38" s="91"/>
      <c r="AJ38" s="198"/>
      <c r="AK38" s="90"/>
      <c r="AL38" s="90"/>
      <c r="AM38" s="90"/>
      <c r="AN38" s="91"/>
      <c r="AO38" s="198"/>
      <c r="AP38" s="90"/>
      <c r="AQ38" s="90"/>
      <c r="AR38" s="90"/>
      <c r="AS38" s="91"/>
      <c r="AT38" s="199"/>
      <c r="AU38" s="199"/>
      <c r="AV38" s="199"/>
      <c r="AW38" s="199"/>
      <c r="AX38" s="200"/>
    </row>
    <row r="39" spans="1:50" ht="22.5" hidden="1" customHeight="1" x14ac:dyDescent="0.15">
      <c r="A39" s="132"/>
      <c r="B39" s="133"/>
      <c r="C39" s="133"/>
      <c r="D39" s="133"/>
      <c r="E39" s="133"/>
      <c r="F39" s="134"/>
      <c r="G39" s="78"/>
      <c r="H39" s="79"/>
      <c r="I39" s="79"/>
      <c r="J39" s="79"/>
      <c r="K39" s="79"/>
      <c r="L39" s="79"/>
      <c r="M39" s="79"/>
      <c r="N39" s="79"/>
      <c r="O39" s="80"/>
      <c r="P39" s="227"/>
      <c r="Q39" s="227"/>
      <c r="R39" s="227"/>
      <c r="S39" s="227"/>
      <c r="T39" s="227"/>
      <c r="U39" s="227"/>
      <c r="V39" s="227"/>
      <c r="W39" s="227"/>
      <c r="X39" s="228"/>
      <c r="Y39" s="140" t="s">
        <v>65</v>
      </c>
      <c r="Z39" s="85"/>
      <c r="AA39" s="86"/>
      <c r="AB39" s="202"/>
      <c r="AC39" s="202"/>
      <c r="AD39" s="202"/>
      <c r="AE39" s="198"/>
      <c r="AF39" s="90"/>
      <c r="AG39" s="90"/>
      <c r="AH39" s="90"/>
      <c r="AI39" s="91"/>
      <c r="AJ39" s="198"/>
      <c r="AK39" s="90"/>
      <c r="AL39" s="90"/>
      <c r="AM39" s="90"/>
      <c r="AN39" s="91"/>
      <c r="AO39" s="198"/>
      <c r="AP39" s="90"/>
      <c r="AQ39" s="90"/>
      <c r="AR39" s="90"/>
      <c r="AS39" s="91"/>
      <c r="AT39" s="198"/>
      <c r="AU39" s="90"/>
      <c r="AV39" s="90"/>
      <c r="AW39" s="90"/>
      <c r="AX39" s="352"/>
    </row>
    <row r="40" spans="1:50" ht="22.5" hidden="1" customHeight="1" x14ac:dyDescent="0.15">
      <c r="A40" s="135"/>
      <c r="B40" s="136"/>
      <c r="C40" s="136"/>
      <c r="D40" s="136"/>
      <c r="E40" s="136"/>
      <c r="F40" s="137"/>
      <c r="G40" s="81"/>
      <c r="H40" s="82"/>
      <c r="I40" s="82"/>
      <c r="J40" s="82"/>
      <c r="K40" s="82"/>
      <c r="L40" s="82"/>
      <c r="M40" s="82"/>
      <c r="N40" s="82"/>
      <c r="O40" s="83"/>
      <c r="P40" s="229"/>
      <c r="Q40" s="229"/>
      <c r="R40" s="229"/>
      <c r="S40" s="229"/>
      <c r="T40" s="229"/>
      <c r="U40" s="229"/>
      <c r="V40" s="229"/>
      <c r="W40" s="229"/>
      <c r="X40" s="230"/>
      <c r="Y40" s="84" t="s">
        <v>15</v>
      </c>
      <c r="Z40" s="85"/>
      <c r="AA40" s="86"/>
      <c r="AB40" s="88" t="s">
        <v>16</v>
      </c>
      <c r="AC40" s="88"/>
      <c r="AD40" s="88"/>
      <c r="AE40" s="198"/>
      <c r="AF40" s="90"/>
      <c r="AG40" s="90"/>
      <c r="AH40" s="90"/>
      <c r="AI40" s="91"/>
      <c r="AJ40" s="198"/>
      <c r="AK40" s="90"/>
      <c r="AL40" s="90"/>
      <c r="AM40" s="90"/>
      <c r="AN40" s="91"/>
      <c r="AO40" s="198"/>
      <c r="AP40" s="90"/>
      <c r="AQ40" s="90"/>
      <c r="AR40" s="90"/>
      <c r="AS40" s="91"/>
      <c r="AT40" s="195"/>
      <c r="AU40" s="196"/>
      <c r="AV40" s="196"/>
      <c r="AW40" s="196"/>
      <c r="AX40" s="197"/>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x14ac:dyDescent="0.15">
      <c r="A43" s="131"/>
      <c r="B43" s="129"/>
      <c r="C43" s="129"/>
      <c r="D43" s="129"/>
      <c r="E43" s="129"/>
      <c r="F43" s="130"/>
      <c r="G43" s="240"/>
      <c r="H43" s="76"/>
      <c r="I43" s="76"/>
      <c r="J43" s="76"/>
      <c r="K43" s="76"/>
      <c r="L43" s="76"/>
      <c r="M43" s="76"/>
      <c r="N43" s="76"/>
      <c r="O43" s="77"/>
      <c r="P43" s="225"/>
      <c r="Q43" s="225"/>
      <c r="R43" s="225"/>
      <c r="S43" s="225"/>
      <c r="T43" s="225"/>
      <c r="U43" s="225"/>
      <c r="V43" s="225"/>
      <c r="W43" s="225"/>
      <c r="X43" s="226"/>
      <c r="Y43" s="232" t="s">
        <v>14</v>
      </c>
      <c r="Z43" s="233"/>
      <c r="AA43" s="234"/>
      <c r="AB43" s="169"/>
      <c r="AC43" s="169"/>
      <c r="AD43" s="169"/>
      <c r="AE43" s="198"/>
      <c r="AF43" s="90"/>
      <c r="AG43" s="90"/>
      <c r="AH43" s="90"/>
      <c r="AI43" s="91"/>
      <c r="AJ43" s="198"/>
      <c r="AK43" s="90"/>
      <c r="AL43" s="90"/>
      <c r="AM43" s="90"/>
      <c r="AN43" s="91"/>
      <c r="AO43" s="198"/>
      <c r="AP43" s="90"/>
      <c r="AQ43" s="90"/>
      <c r="AR43" s="90"/>
      <c r="AS43" s="91"/>
      <c r="AT43" s="199"/>
      <c r="AU43" s="199"/>
      <c r="AV43" s="199"/>
      <c r="AW43" s="199"/>
      <c r="AX43" s="200"/>
    </row>
    <row r="44" spans="1:50" ht="22.5" hidden="1" customHeight="1" x14ac:dyDescent="0.15">
      <c r="A44" s="132"/>
      <c r="B44" s="133"/>
      <c r="C44" s="133"/>
      <c r="D44" s="133"/>
      <c r="E44" s="133"/>
      <c r="F44" s="134"/>
      <c r="G44" s="78"/>
      <c r="H44" s="79"/>
      <c r="I44" s="79"/>
      <c r="J44" s="79"/>
      <c r="K44" s="79"/>
      <c r="L44" s="79"/>
      <c r="M44" s="79"/>
      <c r="N44" s="79"/>
      <c r="O44" s="80"/>
      <c r="P44" s="227"/>
      <c r="Q44" s="227"/>
      <c r="R44" s="227"/>
      <c r="S44" s="227"/>
      <c r="T44" s="227"/>
      <c r="U44" s="227"/>
      <c r="V44" s="227"/>
      <c r="W44" s="227"/>
      <c r="X44" s="228"/>
      <c r="Y44" s="140" t="s">
        <v>65</v>
      </c>
      <c r="Z44" s="85"/>
      <c r="AA44" s="86"/>
      <c r="AB44" s="202"/>
      <c r="AC44" s="202"/>
      <c r="AD44" s="202"/>
      <c r="AE44" s="198"/>
      <c r="AF44" s="90"/>
      <c r="AG44" s="90"/>
      <c r="AH44" s="90"/>
      <c r="AI44" s="91"/>
      <c r="AJ44" s="198"/>
      <c r="AK44" s="90"/>
      <c r="AL44" s="90"/>
      <c r="AM44" s="90"/>
      <c r="AN44" s="91"/>
      <c r="AO44" s="198"/>
      <c r="AP44" s="90"/>
      <c r="AQ44" s="90"/>
      <c r="AR44" s="90"/>
      <c r="AS44" s="91"/>
      <c r="AT44" s="198"/>
      <c r="AU44" s="90"/>
      <c r="AV44" s="90"/>
      <c r="AW44" s="90"/>
      <c r="AX44" s="352"/>
    </row>
    <row r="45" spans="1:50" ht="22.5" hidden="1" customHeight="1" x14ac:dyDescent="0.15">
      <c r="A45" s="132"/>
      <c r="B45" s="133"/>
      <c r="C45" s="133"/>
      <c r="D45" s="133"/>
      <c r="E45" s="133"/>
      <c r="F45" s="134"/>
      <c r="G45" s="78"/>
      <c r="H45" s="79"/>
      <c r="I45" s="79"/>
      <c r="J45" s="79"/>
      <c r="K45" s="79"/>
      <c r="L45" s="79"/>
      <c r="M45" s="79"/>
      <c r="N45" s="79"/>
      <c r="O45" s="80"/>
      <c r="P45" s="227"/>
      <c r="Q45" s="227"/>
      <c r="R45" s="227"/>
      <c r="S45" s="227"/>
      <c r="T45" s="227"/>
      <c r="U45" s="227"/>
      <c r="V45" s="227"/>
      <c r="W45" s="227"/>
      <c r="X45" s="228"/>
      <c r="Y45" s="152" t="s">
        <v>15</v>
      </c>
      <c r="Z45" s="153"/>
      <c r="AA45" s="154"/>
      <c r="AB45" s="88" t="s">
        <v>16</v>
      </c>
      <c r="AC45" s="88"/>
      <c r="AD45" s="88"/>
      <c r="AE45" s="198"/>
      <c r="AF45" s="90"/>
      <c r="AG45" s="90"/>
      <c r="AH45" s="90"/>
      <c r="AI45" s="91"/>
      <c r="AJ45" s="198"/>
      <c r="AK45" s="90"/>
      <c r="AL45" s="90"/>
      <c r="AM45" s="90"/>
      <c r="AN45" s="91"/>
      <c r="AO45" s="198"/>
      <c r="AP45" s="90"/>
      <c r="AQ45" s="90"/>
      <c r="AR45" s="90"/>
      <c r="AS45" s="91"/>
      <c r="AT45" s="195"/>
      <c r="AU45" s="196"/>
      <c r="AV45" s="196"/>
      <c r="AW45" s="196"/>
      <c r="AX45" s="197"/>
    </row>
    <row r="46" spans="1:50" ht="22.5" hidden="1"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77"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6"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7"/>
    </row>
    <row r="48" spans="1:50" ht="18.75" hidden="1" customHeight="1" x14ac:dyDescent="0.15">
      <c r="A48" s="677"/>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77"/>
      <c r="B49" s="100"/>
      <c r="C49" s="101"/>
      <c r="D49" s="101"/>
      <c r="E49" s="101"/>
      <c r="F49" s="102"/>
      <c r="G49" s="631"/>
      <c r="H49" s="298"/>
      <c r="I49" s="298"/>
      <c r="J49" s="298"/>
      <c r="K49" s="298"/>
      <c r="L49" s="298"/>
      <c r="M49" s="298"/>
      <c r="N49" s="298"/>
      <c r="O49" s="298"/>
      <c r="P49" s="298"/>
      <c r="Q49" s="298"/>
      <c r="R49" s="298"/>
      <c r="S49" s="298"/>
      <c r="T49" s="298"/>
      <c r="U49" s="298"/>
      <c r="V49" s="298"/>
      <c r="W49" s="298"/>
      <c r="X49" s="298"/>
      <c r="Y49" s="298"/>
      <c r="Z49" s="298"/>
      <c r="AA49" s="63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77"/>
      <c r="B50" s="100"/>
      <c r="C50" s="101"/>
      <c r="D50" s="101"/>
      <c r="E50" s="101"/>
      <c r="F50" s="102"/>
      <c r="G50" s="301"/>
      <c r="H50" s="301"/>
      <c r="I50" s="301"/>
      <c r="J50" s="301"/>
      <c r="K50" s="301"/>
      <c r="L50" s="301"/>
      <c r="M50" s="301"/>
      <c r="N50" s="301"/>
      <c r="O50" s="301"/>
      <c r="P50" s="301"/>
      <c r="Q50" s="301"/>
      <c r="R50" s="301"/>
      <c r="S50" s="301"/>
      <c r="T50" s="301"/>
      <c r="U50" s="301"/>
      <c r="V50" s="301"/>
      <c r="W50" s="301"/>
      <c r="X50" s="301"/>
      <c r="Y50" s="301"/>
      <c r="Z50" s="301"/>
      <c r="AA50" s="63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77"/>
      <c r="B51" s="103"/>
      <c r="C51" s="104"/>
      <c r="D51" s="104"/>
      <c r="E51" s="104"/>
      <c r="F51" s="105"/>
      <c r="G51" s="304"/>
      <c r="H51" s="304"/>
      <c r="I51" s="304"/>
      <c r="J51" s="304"/>
      <c r="K51" s="304"/>
      <c r="L51" s="304"/>
      <c r="M51" s="304"/>
      <c r="N51" s="304"/>
      <c r="O51" s="304"/>
      <c r="P51" s="304"/>
      <c r="Q51" s="304"/>
      <c r="R51" s="304"/>
      <c r="S51" s="304"/>
      <c r="T51" s="304"/>
      <c r="U51" s="304"/>
      <c r="V51" s="304"/>
      <c r="W51" s="304"/>
      <c r="X51" s="304"/>
      <c r="Y51" s="304"/>
      <c r="Z51" s="304"/>
      <c r="AA51" s="63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77"/>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12"/>
      <c r="Z52" s="213"/>
      <c r="AA52" s="214"/>
      <c r="AB52" s="218" t="s">
        <v>12</v>
      </c>
      <c r="AC52" s="219"/>
      <c r="AD52" s="220"/>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77"/>
      <c r="B53" s="101"/>
      <c r="C53" s="101"/>
      <c r="D53" s="101"/>
      <c r="E53" s="101"/>
      <c r="F53" s="102"/>
      <c r="G53" s="167"/>
      <c r="H53" s="73"/>
      <c r="I53" s="73"/>
      <c r="J53" s="73"/>
      <c r="K53" s="73"/>
      <c r="L53" s="73"/>
      <c r="M53" s="73"/>
      <c r="N53" s="73"/>
      <c r="O53" s="145"/>
      <c r="P53" s="144"/>
      <c r="Q53" s="73"/>
      <c r="R53" s="73"/>
      <c r="S53" s="73"/>
      <c r="T53" s="73"/>
      <c r="U53" s="73"/>
      <c r="V53" s="73"/>
      <c r="W53" s="73"/>
      <c r="X53" s="145"/>
      <c r="Y53" s="215"/>
      <c r="Z53" s="216"/>
      <c r="AA53" s="217"/>
      <c r="AB53" s="221"/>
      <c r="AC53" s="222"/>
      <c r="AD53" s="223"/>
      <c r="AE53" s="144"/>
      <c r="AF53" s="73"/>
      <c r="AG53" s="73"/>
      <c r="AH53" s="73"/>
      <c r="AI53" s="145"/>
      <c r="AJ53" s="144"/>
      <c r="AK53" s="73"/>
      <c r="AL53" s="73"/>
      <c r="AM53" s="73"/>
      <c r="AN53" s="145"/>
      <c r="AO53" s="144"/>
      <c r="AP53" s="73"/>
      <c r="AQ53" s="73"/>
      <c r="AR53" s="73"/>
      <c r="AS53" s="145"/>
      <c r="AT53" s="58"/>
      <c r="AU53" s="308" t="s">
        <v>411</v>
      </c>
      <c r="AV53" s="72"/>
      <c r="AW53" s="73" t="s">
        <v>355</v>
      </c>
      <c r="AX53" s="74"/>
    </row>
    <row r="54" spans="1:50" ht="17.25" hidden="1" customHeight="1" x14ac:dyDescent="0.15">
      <c r="A54" s="677"/>
      <c r="B54" s="101"/>
      <c r="C54" s="101"/>
      <c r="D54" s="101"/>
      <c r="E54" s="101"/>
      <c r="F54" s="102"/>
      <c r="G54" s="75"/>
      <c r="H54" s="76"/>
      <c r="I54" s="76"/>
      <c r="J54" s="76"/>
      <c r="K54" s="76"/>
      <c r="L54" s="76"/>
      <c r="M54" s="76"/>
      <c r="N54" s="76"/>
      <c r="O54" s="77"/>
      <c r="P54" s="224"/>
      <c r="Q54" s="225"/>
      <c r="R54" s="225"/>
      <c r="S54" s="225"/>
      <c r="T54" s="225"/>
      <c r="U54" s="225"/>
      <c r="V54" s="225"/>
      <c r="W54" s="225"/>
      <c r="X54" s="226"/>
      <c r="Y54" s="597" t="s">
        <v>86</v>
      </c>
      <c r="Z54" s="598"/>
      <c r="AA54" s="599"/>
      <c r="AB54" s="600"/>
      <c r="AC54" s="231"/>
      <c r="AD54" s="231"/>
      <c r="AE54" s="89"/>
      <c r="AF54" s="90"/>
      <c r="AG54" s="90"/>
      <c r="AH54" s="90"/>
      <c r="AI54" s="91"/>
      <c r="AJ54" s="89"/>
      <c r="AK54" s="90"/>
      <c r="AL54" s="90"/>
      <c r="AM54" s="90"/>
      <c r="AN54" s="91"/>
      <c r="AO54" s="89"/>
      <c r="AP54" s="90"/>
      <c r="AQ54" s="90"/>
      <c r="AR54" s="90"/>
      <c r="AS54" s="91"/>
      <c r="AT54" s="199"/>
      <c r="AU54" s="199"/>
      <c r="AV54" s="199"/>
      <c r="AW54" s="199"/>
      <c r="AX54" s="200"/>
    </row>
    <row r="55" spans="1:50" ht="17.25" hidden="1" customHeight="1" x14ac:dyDescent="0.15">
      <c r="A55" s="677"/>
      <c r="B55" s="101"/>
      <c r="C55" s="101"/>
      <c r="D55" s="101"/>
      <c r="E55" s="101"/>
      <c r="F55" s="102"/>
      <c r="G55" s="78"/>
      <c r="H55" s="79"/>
      <c r="I55" s="79"/>
      <c r="J55" s="79"/>
      <c r="K55" s="79"/>
      <c r="L55" s="79"/>
      <c r="M55" s="79"/>
      <c r="N55" s="79"/>
      <c r="O55" s="80"/>
      <c r="P55" s="227"/>
      <c r="Q55" s="227"/>
      <c r="R55" s="227"/>
      <c r="S55" s="227"/>
      <c r="T55" s="227"/>
      <c r="U55" s="227"/>
      <c r="V55" s="227"/>
      <c r="W55" s="227"/>
      <c r="X55" s="228"/>
      <c r="Y55" s="95" t="s">
        <v>65</v>
      </c>
      <c r="Z55" s="96"/>
      <c r="AA55" s="97"/>
      <c r="AB55" s="231"/>
      <c r="AC55" s="231"/>
      <c r="AD55" s="231"/>
      <c r="AE55" s="89"/>
      <c r="AF55" s="90"/>
      <c r="AG55" s="90"/>
      <c r="AH55" s="90"/>
      <c r="AI55" s="91"/>
      <c r="AJ55" s="89"/>
      <c r="AK55" s="90"/>
      <c r="AL55" s="90"/>
      <c r="AM55" s="90"/>
      <c r="AN55" s="91"/>
      <c r="AO55" s="89"/>
      <c r="AP55" s="90"/>
      <c r="AQ55" s="90"/>
      <c r="AR55" s="90"/>
      <c r="AS55" s="91"/>
      <c r="AT55" s="198" t="s">
        <v>411</v>
      </c>
      <c r="AU55" s="90"/>
      <c r="AV55" s="90"/>
      <c r="AW55" s="90"/>
      <c r="AX55" s="352"/>
    </row>
    <row r="56" spans="1:50" ht="36" hidden="1" customHeight="1" x14ac:dyDescent="0.15">
      <c r="A56" s="677"/>
      <c r="B56" s="104"/>
      <c r="C56" s="104"/>
      <c r="D56" s="104"/>
      <c r="E56" s="104"/>
      <c r="F56" s="105"/>
      <c r="G56" s="81"/>
      <c r="H56" s="82"/>
      <c r="I56" s="82"/>
      <c r="J56" s="82"/>
      <c r="K56" s="82"/>
      <c r="L56" s="82"/>
      <c r="M56" s="82"/>
      <c r="N56" s="82"/>
      <c r="O56" s="83"/>
      <c r="P56" s="229"/>
      <c r="Q56" s="229"/>
      <c r="R56" s="229"/>
      <c r="S56" s="229"/>
      <c r="T56" s="229"/>
      <c r="U56" s="229"/>
      <c r="V56" s="229"/>
      <c r="W56" s="229"/>
      <c r="X56" s="230"/>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5"/>
      <c r="AU56" s="196"/>
      <c r="AV56" s="196"/>
      <c r="AW56" s="196"/>
      <c r="AX56" s="197"/>
    </row>
    <row r="57" spans="1:50" ht="18.75" hidden="1" customHeight="1" x14ac:dyDescent="0.15">
      <c r="A57" s="677"/>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12"/>
      <c r="Z57" s="213"/>
      <c r="AA57" s="214"/>
      <c r="AB57" s="218" t="s">
        <v>12</v>
      </c>
      <c r="AC57" s="219"/>
      <c r="AD57" s="220"/>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77"/>
      <c r="B58" s="101"/>
      <c r="C58" s="101"/>
      <c r="D58" s="101"/>
      <c r="E58" s="101"/>
      <c r="F58" s="102"/>
      <c r="G58" s="167"/>
      <c r="H58" s="73"/>
      <c r="I58" s="73"/>
      <c r="J58" s="73"/>
      <c r="K58" s="73"/>
      <c r="L58" s="73"/>
      <c r="M58" s="73"/>
      <c r="N58" s="73"/>
      <c r="O58" s="145"/>
      <c r="P58" s="144"/>
      <c r="Q58" s="73"/>
      <c r="R58" s="73"/>
      <c r="S58" s="73"/>
      <c r="T58" s="73"/>
      <c r="U58" s="73"/>
      <c r="V58" s="73"/>
      <c r="W58" s="73"/>
      <c r="X58" s="145"/>
      <c r="Y58" s="215"/>
      <c r="Z58" s="216"/>
      <c r="AA58" s="217"/>
      <c r="AB58" s="221"/>
      <c r="AC58" s="222"/>
      <c r="AD58" s="223"/>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x14ac:dyDescent="0.15">
      <c r="A59" s="677"/>
      <c r="B59" s="101"/>
      <c r="C59" s="101"/>
      <c r="D59" s="101"/>
      <c r="E59" s="101"/>
      <c r="F59" s="102"/>
      <c r="G59" s="619"/>
      <c r="H59" s="225"/>
      <c r="I59" s="225"/>
      <c r="J59" s="225"/>
      <c r="K59" s="225"/>
      <c r="L59" s="225"/>
      <c r="M59" s="225"/>
      <c r="N59" s="225"/>
      <c r="O59" s="226"/>
      <c r="P59" s="668"/>
      <c r="Q59" s="669"/>
      <c r="R59" s="669"/>
      <c r="S59" s="669"/>
      <c r="T59" s="669"/>
      <c r="U59" s="669"/>
      <c r="V59" s="669"/>
      <c r="W59" s="669"/>
      <c r="X59" s="670"/>
      <c r="Y59" s="597" t="s">
        <v>86</v>
      </c>
      <c r="Z59" s="598"/>
      <c r="AA59" s="599"/>
      <c r="AB59" s="675"/>
      <c r="AC59" s="675"/>
      <c r="AD59" s="675"/>
      <c r="AE59" s="198"/>
      <c r="AF59" s="90"/>
      <c r="AG59" s="90"/>
      <c r="AH59" s="90"/>
      <c r="AI59" s="91"/>
      <c r="AJ59" s="198"/>
      <c r="AK59" s="90"/>
      <c r="AL59" s="90"/>
      <c r="AM59" s="90"/>
      <c r="AN59" s="91"/>
      <c r="AO59" s="198"/>
      <c r="AP59" s="90"/>
      <c r="AQ59" s="90"/>
      <c r="AR59" s="90"/>
      <c r="AS59" s="91"/>
      <c r="AT59" s="199"/>
      <c r="AU59" s="199"/>
      <c r="AV59" s="199"/>
      <c r="AW59" s="199"/>
      <c r="AX59" s="200"/>
    </row>
    <row r="60" spans="1:50" ht="22.5" hidden="1" customHeight="1" x14ac:dyDescent="0.15">
      <c r="A60" s="677"/>
      <c r="B60" s="101"/>
      <c r="C60" s="101"/>
      <c r="D60" s="101"/>
      <c r="E60" s="101"/>
      <c r="F60" s="102"/>
      <c r="G60" s="620"/>
      <c r="H60" s="227"/>
      <c r="I60" s="227"/>
      <c r="J60" s="227"/>
      <c r="K60" s="227"/>
      <c r="L60" s="227"/>
      <c r="M60" s="227"/>
      <c r="N60" s="227"/>
      <c r="O60" s="228"/>
      <c r="P60" s="671"/>
      <c r="Q60" s="671"/>
      <c r="R60" s="671"/>
      <c r="S60" s="671"/>
      <c r="T60" s="671"/>
      <c r="U60" s="671"/>
      <c r="V60" s="671"/>
      <c r="W60" s="671"/>
      <c r="X60" s="672"/>
      <c r="Y60" s="95" t="s">
        <v>65</v>
      </c>
      <c r="Z60" s="96"/>
      <c r="AA60" s="97"/>
      <c r="AB60" s="676"/>
      <c r="AC60" s="676"/>
      <c r="AD60" s="676"/>
      <c r="AE60" s="198"/>
      <c r="AF60" s="90"/>
      <c r="AG60" s="90"/>
      <c r="AH60" s="90"/>
      <c r="AI60" s="91"/>
      <c r="AJ60" s="198"/>
      <c r="AK60" s="90"/>
      <c r="AL60" s="90"/>
      <c r="AM60" s="90"/>
      <c r="AN60" s="91"/>
      <c r="AO60" s="198"/>
      <c r="AP60" s="90"/>
      <c r="AQ60" s="90"/>
      <c r="AR60" s="90"/>
      <c r="AS60" s="91"/>
      <c r="AT60" s="198"/>
      <c r="AU60" s="90"/>
      <c r="AV60" s="90"/>
      <c r="AW60" s="90"/>
      <c r="AX60" s="352"/>
    </row>
    <row r="61" spans="1:50" ht="22.5" hidden="1" customHeight="1" x14ac:dyDescent="0.15">
      <c r="A61" s="677"/>
      <c r="B61" s="104"/>
      <c r="C61" s="104"/>
      <c r="D61" s="104"/>
      <c r="E61" s="104"/>
      <c r="F61" s="105"/>
      <c r="G61" s="621"/>
      <c r="H61" s="229"/>
      <c r="I61" s="229"/>
      <c r="J61" s="229"/>
      <c r="K61" s="229"/>
      <c r="L61" s="229"/>
      <c r="M61" s="229"/>
      <c r="N61" s="229"/>
      <c r="O61" s="230"/>
      <c r="P61" s="673"/>
      <c r="Q61" s="673"/>
      <c r="R61" s="673"/>
      <c r="S61" s="673"/>
      <c r="T61" s="673"/>
      <c r="U61" s="673"/>
      <c r="V61" s="673"/>
      <c r="W61" s="673"/>
      <c r="X61" s="674"/>
      <c r="Y61" s="138" t="s">
        <v>15</v>
      </c>
      <c r="Z61" s="96"/>
      <c r="AA61" s="97"/>
      <c r="AB61" s="139" t="s">
        <v>16</v>
      </c>
      <c r="AC61" s="139"/>
      <c r="AD61" s="139"/>
      <c r="AE61" s="198"/>
      <c r="AF61" s="90"/>
      <c r="AG61" s="90"/>
      <c r="AH61" s="90"/>
      <c r="AI61" s="91"/>
      <c r="AJ61" s="198"/>
      <c r="AK61" s="90"/>
      <c r="AL61" s="90"/>
      <c r="AM61" s="90"/>
      <c r="AN61" s="91"/>
      <c r="AO61" s="198"/>
      <c r="AP61" s="90"/>
      <c r="AQ61" s="90"/>
      <c r="AR61" s="90"/>
      <c r="AS61" s="91"/>
      <c r="AT61" s="195"/>
      <c r="AU61" s="196"/>
      <c r="AV61" s="196"/>
      <c r="AW61" s="196"/>
      <c r="AX61" s="197"/>
    </row>
    <row r="62" spans="1:50" ht="18.75" hidden="1" customHeight="1" x14ac:dyDescent="0.15">
      <c r="A62" s="677"/>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12"/>
      <c r="Z62" s="213"/>
      <c r="AA62" s="214"/>
      <c r="AB62" s="218" t="s">
        <v>12</v>
      </c>
      <c r="AC62" s="219"/>
      <c r="AD62" s="220"/>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77"/>
      <c r="B63" s="101"/>
      <c r="C63" s="101"/>
      <c r="D63" s="101"/>
      <c r="E63" s="101"/>
      <c r="F63" s="102"/>
      <c r="G63" s="167"/>
      <c r="H63" s="73"/>
      <c r="I63" s="73"/>
      <c r="J63" s="73"/>
      <c r="K63" s="73"/>
      <c r="L63" s="73"/>
      <c r="M63" s="73"/>
      <c r="N63" s="73"/>
      <c r="O63" s="145"/>
      <c r="P63" s="144"/>
      <c r="Q63" s="73"/>
      <c r="R63" s="73"/>
      <c r="S63" s="73"/>
      <c r="T63" s="73"/>
      <c r="U63" s="73"/>
      <c r="V63" s="73"/>
      <c r="W63" s="73"/>
      <c r="X63" s="145"/>
      <c r="Y63" s="215"/>
      <c r="Z63" s="216"/>
      <c r="AA63" s="217"/>
      <c r="AB63" s="221"/>
      <c r="AC63" s="222"/>
      <c r="AD63" s="223"/>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x14ac:dyDescent="0.15">
      <c r="A64" s="677"/>
      <c r="B64" s="101"/>
      <c r="C64" s="101"/>
      <c r="D64" s="101"/>
      <c r="E64" s="101"/>
      <c r="F64" s="102"/>
      <c r="G64" s="619"/>
      <c r="H64" s="225"/>
      <c r="I64" s="225"/>
      <c r="J64" s="225"/>
      <c r="K64" s="225"/>
      <c r="L64" s="225"/>
      <c r="M64" s="225"/>
      <c r="N64" s="225"/>
      <c r="O64" s="226"/>
      <c r="P64" s="668"/>
      <c r="Q64" s="669"/>
      <c r="R64" s="669"/>
      <c r="S64" s="669"/>
      <c r="T64" s="669"/>
      <c r="U64" s="669"/>
      <c r="V64" s="669"/>
      <c r="W64" s="669"/>
      <c r="X64" s="670"/>
      <c r="Y64" s="597" t="s">
        <v>86</v>
      </c>
      <c r="Z64" s="598"/>
      <c r="AA64" s="599"/>
      <c r="AB64" s="675"/>
      <c r="AC64" s="675"/>
      <c r="AD64" s="675"/>
      <c r="AE64" s="198"/>
      <c r="AF64" s="90"/>
      <c r="AG64" s="90"/>
      <c r="AH64" s="90"/>
      <c r="AI64" s="91"/>
      <c r="AJ64" s="198"/>
      <c r="AK64" s="90"/>
      <c r="AL64" s="90"/>
      <c r="AM64" s="90"/>
      <c r="AN64" s="91"/>
      <c r="AO64" s="198"/>
      <c r="AP64" s="90"/>
      <c r="AQ64" s="90"/>
      <c r="AR64" s="90"/>
      <c r="AS64" s="91"/>
      <c r="AT64" s="199"/>
      <c r="AU64" s="199"/>
      <c r="AV64" s="199"/>
      <c r="AW64" s="199"/>
      <c r="AX64" s="200"/>
    </row>
    <row r="65" spans="1:60" ht="22.5" hidden="1" customHeight="1" x14ac:dyDescent="0.15">
      <c r="A65" s="677"/>
      <c r="B65" s="101"/>
      <c r="C65" s="101"/>
      <c r="D65" s="101"/>
      <c r="E65" s="101"/>
      <c r="F65" s="102"/>
      <c r="G65" s="620"/>
      <c r="H65" s="227"/>
      <c r="I65" s="227"/>
      <c r="J65" s="227"/>
      <c r="K65" s="227"/>
      <c r="L65" s="227"/>
      <c r="M65" s="227"/>
      <c r="N65" s="227"/>
      <c r="O65" s="228"/>
      <c r="P65" s="671"/>
      <c r="Q65" s="671"/>
      <c r="R65" s="671"/>
      <c r="S65" s="671"/>
      <c r="T65" s="671"/>
      <c r="U65" s="671"/>
      <c r="V65" s="671"/>
      <c r="W65" s="671"/>
      <c r="X65" s="672"/>
      <c r="Y65" s="95" t="s">
        <v>65</v>
      </c>
      <c r="Z65" s="96"/>
      <c r="AA65" s="97"/>
      <c r="AB65" s="676"/>
      <c r="AC65" s="676"/>
      <c r="AD65" s="676"/>
      <c r="AE65" s="198"/>
      <c r="AF65" s="90"/>
      <c r="AG65" s="90"/>
      <c r="AH65" s="90"/>
      <c r="AI65" s="91"/>
      <c r="AJ65" s="198"/>
      <c r="AK65" s="90"/>
      <c r="AL65" s="90"/>
      <c r="AM65" s="90"/>
      <c r="AN65" s="91"/>
      <c r="AO65" s="198"/>
      <c r="AP65" s="90"/>
      <c r="AQ65" s="90"/>
      <c r="AR65" s="90"/>
      <c r="AS65" s="91"/>
      <c r="AT65" s="198"/>
      <c r="AU65" s="90"/>
      <c r="AV65" s="90"/>
      <c r="AW65" s="90"/>
      <c r="AX65" s="352"/>
    </row>
    <row r="66" spans="1:60" ht="22.5" hidden="1" customHeight="1" x14ac:dyDescent="0.15">
      <c r="A66" s="678"/>
      <c r="B66" s="104"/>
      <c r="C66" s="104"/>
      <c r="D66" s="104"/>
      <c r="E66" s="104"/>
      <c r="F66" s="105"/>
      <c r="G66" s="621"/>
      <c r="H66" s="229"/>
      <c r="I66" s="229"/>
      <c r="J66" s="229"/>
      <c r="K66" s="229"/>
      <c r="L66" s="229"/>
      <c r="M66" s="229"/>
      <c r="N66" s="229"/>
      <c r="O66" s="230"/>
      <c r="P66" s="673"/>
      <c r="Q66" s="673"/>
      <c r="R66" s="673"/>
      <c r="S66" s="673"/>
      <c r="T66" s="673"/>
      <c r="U66" s="673"/>
      <c r="V66" s="673"/>
      <c r="W66" s="673"/>
      <c r="X66" s="674"/>
      <c r="Y66" s="138" t="s">
        <v>15</v>
      </c>
      <c r="Z66" s="96"/>
      <c r="AA66" s="97"/>
      <c r="AB66" s="139" t="s">
        <v>16</v>
      </c>
      <c r="AC66" s="139"/>
      <c r="AD66" s="139"/>
      <c r="AE66" s="198"/>
      <c r="AF66" s="90"/>
      <c r="AG66" s="90"/>
      <c r="AH66" s="90"/>
      <c r="AI66" s="91"/>
      <c r="AJ66" s="198"/>
      <c r="AK66" s="90"/>
      <c r="AL66" s="90"/>
      <c r="AM66" s="90"/>
      <c r="AN66" s="91"/>
      <c r="AO66" s="198"/>
      <c r="AP66" s="90"/>
      <c r="AQ66" s="90"/>
      <c r="AR66" s="90"/>
      <c r="AS66" s="91"/>
      <c r="AT66" s="195"/>
      <c r="AU66" s="196"/>
      <c r="AV66" s="196"/>
      <c r="AW66" s="196"/>
      <c r="AX66" s="197"/>
    </row>
    <row r="67" spans="1:60" ht="31.7" customHeight="1" x14ac:dyDescent="0.15">
      <c r="A67" s="532" t="s">
        <v>88</v>
      </c>
      <c r="B67" s="533"/>
      <c r="C67" s="533"/>
      <c r="D67" s="533"/>
      <c r="E67" s="533"/>
      <c r="F67" s="534"/>
      <c r="G67" s="622" t="s">
        <v>84</v>
      </c>
      <c r="H67" s="622"/>
      <c r="I67" s="622"/>
      <c r="J67" s="622"/>
      <c r="K67" s="622"/>
      <c r="L67" s="622"/>
      <c r="M67" s="622"/>
      <c r="N67" s="622"/>
      <c r="O67" s="622"/>
      <c r="P67" s="622"/>
      <c r="Q67" s="622"/>
      <c r="R67" s="622"/>
      <c r="S67" s="622"/>
      <c r="T67" s="622"/>
      <c r="U67" s="622"/>
      <c r="V67" s="622"/>
      <c r="W67" s="622"/>
      <c r="X67" s="623"/>
      <c r="Y67" s="146"/>
      <c r="Z67" s="147"/>
      <c r="AA67" s="148"/>
      <c r="AB67" s="84" t="s">
        <v>12</v>
      </c>
      <c r="AC67" s="85"/>
      <c r="AD67" s="86"/>
      <c r="AE67" s="238" t="s">
        <v>69</v>
      </c>
      <c r="AF67" s="239"/>
      <c r="AG67" s="239"/>
      <c r="AH67" s="239"/>
      <c r="AI67" s="239"/>
      <c r="AJ67" s="238" t="s">
        <v>70</v>
      </c>
      <c r="AK67" s="239"/>
      <c r="AL67" s="239"/>
      <c r="AM67" s="239"/>
      <c r="AN67" s="239"/>
      <c r="AO67" s="238" t="s">
        <v>71</v>
      </c>
      <c r="AP67" s="239"/>
      <c r="AQ67" s="239"/>
      <c r="AR67" s="239"/>
      <c r="AS67" s="239"/>
      <c r="AT67" s="266" t="s">
        <v>74</v>
      </c>
      <c r="AU67" s="267"/>
      <c r="AV67" s="267"/>
      <c r="AW67" s="267"/>
      <c r="AX67" s="268"/>
    </row>
    <row r="68" spans="1:60" ht="48.75" customHeight="1" x14ac:dyDescent="0.15">
      <c r="A68" s="535"/>
      <c r="B68" s="536"/>
      <c r="C68" s="536"/>
      <c r="D68" s="536"/>
      <c r="E68" s="536"/>
      <c r="F68" s="537"/>
      <c r="G68" s="224" t="s">
        <v>381</v>
      </c>
      <c r="H68" s="225"/>
      <c r="I68" s="225"/>
      <c r="J68" s="225"/>
      <c r="K68" s="225"/>
      <c r="L68" s="225"/>
      <c r="M68" s="225"/>
      <c r="N68" s="225"/>
      <c r="O68" s="225"/>
      <c r="P68" s="225"/>
      <c r="Q68" s="225"/>
      <c r="R68" s="225"/>
      <c r="S68" s="225"/>
      <c r="T68" s="225"/>
      <c r="U68" s="225"/>
      <c r="V68" s="225"/>
      <c r="W68" s="225"/>
      <c r="X68" s="226"/>
      <c r="Y68" s="628" t="s">
        <v>66</v>
      </c>
      <c r="Z68" s="629"/>
      <c r="AA68" s="630"/>
      <c r="AB68" s="112" t="s">
        <v>382</v>
      </c>
      <c r="AC68" s="113"/>
      <c r="AD68" s="114"/>
      <c r="AE68" s="548">
        <v>2</v>
      </c>
      <c r="AF68" s="548"/>
      <c r="AG68" s="548"/>
      <c r="AH68" s="548"/>
      <c r="AI68" s="548"/>
      <c r="AJ68" s="549">
        <v>1</v>
      </c>
      <c r="AK68" s="549"/>
      <c r="AL68" s="549"/>
      <c r="AM68" s="549"/>
      <c r="AN68" s="549"/>
      <c r="AO68" s="548">
        <v>2</v>
      </c>
      <c r="AP68" s="548"/>
      <c r="AQ68" s="548"/>
      <c r="AR68" s="548"/>
      <c r="AS68" s="548"/>
      <c r="AT68" s="550"/>
      <c r="AU68" s="550"/>
      <c r="AV68" s="550"/>
      <c r="AW68" s="550"/>
      <c r="AX68" s="551"/>
      <c r="AY68" s="10"/>
      <c r="AZ68" s="10"/>
      <c r="BA68" s="10"/>
      <c r="BB68" s="10"/>
      <c r="BC68" s="10"/>
    </row>
    <row r="69" spans="1:60" ht="48.75" customHeight="1" x14ac:dyDescent="0.15">
      <c r="A69" s="538"/>
      <c r="B69" s="539"/>
      <c r="C69" s="539"/>
      <c r="D69" s="539"/>
      <c r="E69" s="539"/>
      <c r="F69" s="540"/>
      <c r="G69" s="229"/>
      <c r="H69" s="229"/>
      <c r="I69" s="229"/>
      <c r="J69" s="229"/>
      <c r="K69" s="229"/>
      <c r="L69" s="229"/>
      <c r="M69" s="229"/>
      <c r="N69" s="229"/>
      <c r="O69" s="229"/>
      <c r="P69" s="229"/>
      <c r="Q69" s="229"/>
      <c r="R69" s="229"/>
      <c r="S69" s="229"/>
      <c r="T69" s="229"/>
      <c r="U69" s="229"/>
      <c r="V69" s="229"/>
      <c r="W69" s="229"/>
      <c r="X69" s="230"/>
      <c r="Y69" s="109" t="s">
        <v>67</v>
      </c>
      <c r="Z69" s="110"/>
      <c r="AA69" s="111"/>
      <c r="AB69" s="207" t="s">
        <v>382</v>
      </c>
      <c r="AC69" s="208"/>
      <c r="AD69" s="209"/>
      <c r="AE69" s="349" t="s">
        <v>383</v>
      </c>
      <c r="AF69" s="350"/>
      <c r="AG69" s="350"/>
      <c r="AH69" s="350"/>
      <c r="AI69" s="351"/>
      <c r="AJ69" s="235" t="s">
        <v>384</v>
      </c>
      <c r="AK69" s="236"/>
      <c r="AL69" s="236"/>
      <c r="AM69" s="236"/>
      <c r="AN69" s="237"/>
      <c r="AO69" s="349" t="s">
        <v>385</v>
      </c>
      <c r="AP69" s="350"/>
      <c r="AQ69" s="350"/>
      <c r="AR69" s="350"/>
      <c r="AS69" s="351"/>
      <c r="AT69" s="349" t="s">
        <v>385</v>
      </c>
      <c r="AU69" s="350"/>
      <c r="AV69" s="350"/>
      <c r="AW69" s="350"/>
      <c r="AX69" s="351"/>
      <c r="AY69" s="10"/>
      <c r="AZ69" s="10"/>
      <c r="BA69" s="10"/>
      <c r="BB69" s="10"/>
      <c r="BC69" s="10"/>
      <c r="BD69" s="10"/>
      <c r="BE69" s="10"/>
      <c r="BF69" s="10"/>
      <c r="BG69" s="10"/>
      <c r="BH69" s="10"/>
    </row>
    <row r="70" spans="1:60" ht="33" hidden="1" customHeight="1" x14ac:dyDescent="0.15">
      <c r="A70" s="532" t="s">
        <v>88</v>
      </c>
      <c r="B70" s="533"/>
      <c r="C70" s="533"/>
      <c r="D70" s="533"/>
      <c r="E70" s="533"/>
      <c r="F70" s="534"/>
      <c r="G70" s="622" t="s">
        <v>84</v>
      </c>
      <c r="H70" s="622"/>
      <c r="I70" s="622"/>
      <c r="J70" s="622"/>
      <c r="K70" s="622"/>
      <c r="L70" s="622"/>
      <c r="M70" s="622"/>
      <c r="N70" s="622"/>
      <c r="O70" s="622"/>
      <c r="P70" s="622"/>
      <c r="Q70" s="622"/>
      <c r="R70" s="622"/>
      <c r="S70" s="622"/>
      <c r="T70" s="622"/>
      <c r="U70" s="622"/>
      <c r="V70" s="622"/>
      <c r="W70" s="622"/>
      <c r="X70" s="623"/>
      <c r="Y70" s="146"/>
      <c r="Z70" s="147"/>
      <c r="AA70" s="148"/>
      <c r="AB70" s="84" t="s">
        <v>12</v>
      </c>
      <c r="AC70" s="85"/>
      <c r="AD70" s="86"/>
      <c r="AE70" s="140" t="s">
        <v>69</v>
      </c>
      <c r="AF70" s="127"/>
      <c r="AG70" s="127"/>
      <c r="AH70" s="127"/>
      <c r="AI70" s="624"/>
      <c r="AJ70" s="140" t="s">
        <v>70</v>
      </c>
      <c r="AK70" s="127"/>
      <c r="AL70" s="127"/>
      <c r="AM70" s="127"/>
      <c r="AN70" s="624"/>
      <c r="AO70" s="140" t="s">
        <v>71</v>
      </c>
      <c r="AP70" s="127"/>
      <c r="AQ70" s="127"/>
      <c r="AR70" s="127"/>
      <c r="AS70" s="624"/>
      <c r="AT70" s="266" t="s">
        <v>74</v>
      </c>
      <c r="AU70" s="267"/>
      <c r="AV70" s="267"/>
      <c r="AW70" s="267"/>
      <c r="AX70" s="268"/>
    </row>
    <row r="71" spans="1:60" ht="22.5" hidden="1" customHeight="1" x14ac:dyDescent="0.15">
      <c r="A71" s="535"/>
      <c r="B71" s="536"/>
      <c r="C71" s="536"/>
      <c r="D71" s="536"/>
      <c r="E71" s="536"/>
      <c r="F71" s="537"/>
      <c r="G71" s="225"/>
      <c r="H71" s="225"/>
      <c r="I71" s="225"/>
      <c r="J71" s="225"/>
      <c r="K71" s="225"/>
      <c r="L71" s="225"/>
      <c r="M71" s="225"/>
      <c r="N71" s="225"/>
      <c r="O71" s="225"/>
      <c r="P71" s="225"/>
      <c r="Q71" s="225"/>
      <c r="R71" s="225"/>
      <c r="S71" s="225"/>
      <c r="T71" s="225"/>
      <c r="U71" s="225"/>
      <c r="V71" s="225"/>
      <c r="W71" s="225"/>
      <c r="X71" s="226"/>
      <c r="Y71" s="679" t="s">
        <v>66</v>
      </c>
      <c r="Z71" s="680"/>
      <c r="AA71" s="681"/>
      <c r="AB71" s="112"/>
      <c r="AC71" s="113"/>
      <c r="AD71" s="114"/>
      <c r="AE71" s="198"/>
      <c r="AF71" s="90"/>
      <c r="AG71" s="90"/>
      <c r="AH71" s="90"/>
      <c r="AI71" s="91"/>
      <c r="AJ71" s="198"/>
      <c r="AK71" s="90"/>
      <c r="AL71" s="90"/>
      <c r="AM71" s="90"/>
      <c r="AN71" s="91"/>
      <c r="AO71" s="198"/>
      <c r="AP71" s="90"/>
      <c r="AQ71" s="90"/>
      <c r="AR71" s="90"/>
      <c r="AS71" s="91"/>
      <c r="AT71" s="550"/>
      <c r="AU71" s="550"/>
      <c r="AV71" s="550"/>
      <c r="AW71" s="550"/>
      <c r="AX71" s="551"/>
      <c r="AY71" s="10"/>
      <c r="AZ71" s="10"/>
      <c r="BA71" s="10"/>
      <c r="BB71" s="10"/>
      <c r="BC71" s="10"/>
    </row>
    <row r="72" spans="1:60" ht="22.5" hidden="1" customHeight="1" x14ac:dyDescent="0.15">
      <c r="A72" s="538"/>
      <c r="B72" s="539"/>
      <c r="C72" s="539"/>
      <c r="D72" s="539"/>
      <c r="E72" s="539"/>
      <c r="F72" s="540"/>
      <c r="G72" s="229"/>
      <c r="H72" s="229"/>
      <c r="I72" s="229"/>
      <c r="J72" s="229"/>
      <c r="K72" s="229"/>
      <c r="L72" s="229"/>
      <c r="M72" s="229"/>
      <c r="N72" s="229"/>
      <c r="O72" s="229"/>
      <c r="P72" s="229"/>
      <c r="Q72" s="229"/>
      <c r="R72" s="229"/>
      <c r="S72" s="229"/>
      <c r="T72" s="229"/>
      <c r="U72" s="229"/>
      <c r="V72" s="229"/>
      <c r="W72" s="229"/>
      <c r="X72" s="230"/>
      <c r="Y72" s="109" t="s">
        <v>67</v>
      </c>
      <c r="Z72" s="682"/>
      <c r="AA72" s="683"/>
      <c r="AB72" s="207"/>
      <c r="AC72" s="208"/>
      <c r="AD72" s="209"/>
      <c r="AE72" s="198"/>
      <c r="AF72" s="90"/>
      <c r="AG72" s="90"/>
      <c r="AH72" s="90"/>
      <c r="AI72" s="91"/>
      <c r="AJ72" s="198"/>
      <c r="AK72" s="90"/>
      <c r="AL72" s="90"/>
      <c r="AM72" s="90"/>
      <c r="AN72" s="91"/>
      <c r="AO72" s="198"/>
      <c r="AP72" s="90"/>
      <c r="AQ72" s="90"/>
      <c r="AR72" s="90"/>
      <c r="AS72" s="91"/>
      <c r="AT72" s="198"/>
      <c r="AU72" s="90"/>
      <c r="AV72" s="90"/>
      <c r="AW72" s="90"/>
      <c r="AX72" s="352"/>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2" t="s">
        <v>84</v>
      </c>
      <c r="H73" s="622"/>
      <c r="I73" s="622"/>
      <c r="J73" s="622"/>
      <c r="K73" s="622"/>
      <c r="L73" s="622"/>
      <c r="M73" s="622"/>
      <c r="N73" s="622"/>
      <c r="O73" s="622"/>
      <c r="P73" s="622"/>
      <c r="Q73" s="622"/>
      <c r="R73" s="622"/>
      <c r="S73" s="622"/>
      <c r="T73" s="622"/>
      <c r="U73" s="622"/>
      <c r="V73" s="622"/>
      <c r="W73" s="622"/>
      <c r="X73" s="623"/>
      <c r="Y73" s="146"/>
      <c r="Z73" s="147"/>
      <c r="AA73" s="148"/>
      <c r="AB73" s="84" t="s">
        <v>12</v>
      </c>
      <c r="AC73" s="85"/>
      <c r="AD73" s="86"/>
      <c r="AE73" s="140" t="s">
        <v>69</v>
      </c>
      <c r="AF73" s="127"/>
      <c r="AG73" s="127"/>
      <c r="AH73" s="127"/>
      <c r="AI73" s="624"/>
      <c r="AJ73" s="140" t="s">
        <v>70</v>
      </c>
      <c r="AK73" s="127"/>
      <c r="AL73" s="127"/>
      <c r="AM73" s="127"/>
      <c r="AN73" s="624"/>
      <c r="AO73" s="140" t="s">
        <v>71</v>
      </c>
      <c r="AP73" s="127"/>
      <c r="AQ73" s="127"/>
      <c r="AR73" s="127"/>
      <c r="AS73" s="624"/>
      <c r="AT73" s="266" t="s">
        <v>74</v>
      </c>
      <c r="AU73" s="267"/>
      <c r="AV73" s="267"/>
      <c r="AW73" s="267"/>
      <c r="AX73" s="268"/>
    </row>
    <row r="74" spans="1:60" ht="22.5" hidden="1" customHeight="1" x14ac:dyDescent="0.15">
      <c r="A74" s="535"/>
      <c r="B74" s="536"/>
      <c r="C74" s="536"/>
      <c r="D74" s="536"/>
      <c r="E74" s="536"/>
      <c r="F74" s="537"/>
      <c r="G74" s="225"/>
      <c r="H74" s="225"/>
      <c r="I74" s="225"/>
      <c r="J74" s="225"/>
      <c r="K74" s="225"/>
      <c r="L74" s="225"/>
      <c r="M74" s="225"/>
      <c r="N74" s="225"/>
      <c r="O74" s="225"/>
      <c r="P74" s="225"/>
      <c r="Q74" s="225"/>
      <c r="R74" s="225"/>
      <c r="S74" s="225"/>
      <c r="T74" s="225"/>
      <c r="U74" s="225"/>
      <c r="V74" s="225"/>
      <c r="W74" s="225"/>
      <c r="X74" s="226"/>
      <c r="Y74" s="679" t="s">
        <v>66</v>
      </c>
      <c r="Z74" s="680"/>
      <c r="AA74" s="681"/>
      <c r="AB74" s="112"/>
      <c r="AC74" s="113"/>
      <c r="AD74" s="114"/>
      <c r="AE74" s="198"/>
      <c r="AF74" s="90"/>
      <c r="AG74" s="90"/>
      <c r="AH74" s="90"/>
      <c r="AI74" s="91"/>
      <c r="AJ74" s="198"/>
      <c r="AK74" s="90"/>
      <c r="AL74" s="90"/>
      <c r="AM74" s="90"/>
      <c r="AN74" s="91"/>
      <c r="AO74" s="198"/>
      <c r="AP74" s="90"/>
      <c r="AQ74" s="90"/>
      <c r="AR74" s="90"/>
      <c r="AS74" s="91"/>
      <c r="AT74" s="550"/>
      <c r="AU74" s="550"/>
      <c r="AV74" s="550"/>
      <c r="AW74" s="550"/>
      <c r="AX74" s="551"/>
      <c r="AY74" s="10"/>
      <c r="AZ74" s="10"/>
      <c r="BA74" s="10"/>
      <c r="BB74" s="10"/>
      <c r="BC74" s="10"/>
    </row>
    <row r="75" spans="1:60" ht="22.5" hidden="1" customHeight="1" x14ac:dyDescent="0.15">
      <c r="A75" s="538"/>
      <c r="B75" s="539"/>
      <c r="C75" s="539"/>
      <c r="D75" s="539"/>
      <c r="E75" s="539"/>
      <c r="F75" s="540"/>
      <c r="G75" s="229"/>
      <c r="H75" s="229"/>
      <c r="I75" s="229"/>
      <c r="J75" s="229"/>
      <c r="K75" s="229"/>
      <c r="L75" s="229"/>
      <c r="M75" s="229"/>
      <c r="N75" s="229"/>
      <c r="O75" s="229"/>
      <c r="P75" s="229"/>
      <c r="Q75" s="229"/>
      <c r="R75" s="229"/>
      <c r="S75" s="229"/>
      <c r="T75" s="229"/>
      <c r="U75" s="229"/>
      <c r="V75" s="229"/>
      <c r="W75" s="229"/>
      <c r="X75" s="230"/>
      <c r="Y75" s="109" t="s">
        <v>67</v>
      </c>
      <c r="Z75" s="682"/>
      <c r="AA75" s="683"/>
      <c r="AB75" s="207"/>
      <c r="AC75" s="208"/>
      <c r="AD75" s="209"/>
      <c r="AE75" s="198"/>
      <c r="AF75" s="90"/>
      <c r="AG75" s="90"/>
      <c r="AH75" s="90"/>
      <c r="AI75" s="91"/>
      <c r="AJ75" s="198"/>
      <c r="AK75" s="90"/>
      <c r="AL75" s="90"/>
      <c r="AM75" s="90"/>
      <c r="AN75" s="91"/>
      <c r="AO75" s="198"/>
      <c r="AP75" s="90"/>
      <c r="AQ75" s="90"/>
      <c r="AR75" s="90"/>
      <c r="AS75" s="91"/>
      <c r="AT75" s="198"/>
      <c r="AU75" s="90"/>
      <c r="AV75" s="90"/>
      <c r="AW75" s="90"/>
      <c r="AX75" s="352"/>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2" t="s">
        <v>84</v>
      </c>
      <c r="H76" s="622"/>
      <c r="I76" s="622"/>
      <c r="J76" s="622"/>
      <c r="K76" s="622"/>
      <c r="L76" s="622"/>
      <c r="M76" s="622"/>
      <c r="N76" s="622"/>
      <c r="O76" s="622"/>
      <c r="P76" s="622"/>
      <c r="Q76" s="622"/>
      <c r="R76" s="622"/>
      <c r="S76" s="622"/>
      <c r="T76" s="622"/>
      <c r="U76" s="622"/>
      <c r="V76" s="622"/>
      <c r="W76" s="622"/>
      <c r="X76" s="623"/>
      <c r="Y76" s="146"/>
      <c r="Z76" s="147"/>
      <c r="AA76" s="148"/>
      <c r="AB76" s="84" t="s">
        <v>12</v>
      </c>
      <c r="AC76" s="85"/>
      <c r="AD76" s="86"/>
      <c r="AE76" s="140" t="s">
        <v>69</v>
      </c>
      <c r="AF76" s="127"/>
      <c r="AG76" s="127"/>
      <c r="AH76" s="127"/>
      <c r="AI76" s="624"/>
      <c r="AJ76" s="140" t="s">
        <v>70</v>
      </c>
      <c r="AK76" s="127"/>
      <c r="AL76" s="127"/>
      <c r="AM76" s="127"/>
      <c r="AN76" s="624"/>
      <c r="AO76" s="140" t="s">
        <v>71</v>
      </c>
      <c r="AP76" s="127"/>
      <c r="AQ76" s="127"/>
      <c r="AR76" s="127"/>
      <c r="AS76" s="624"/>
      <c r="AT76" s="266" t="s">
        <v>74</v>
      </c>
      <c r="AU76" s="267"/>
      <c r="AV76" s="267"/>
      <c r="AW76" s="267"/>
      <c r="AX76" s="268"/>
    </row>
    <row r="77" spans="1:60" ht="22.5" hidden="1" customHeight="1" x14ac:dyDescent="0.15">
      <c r="A77" s="535"/>
      <c r="B77" s="536"/>
      <c r="C77" s="536"/>
      <c r="D77" s="536"/>
      <c r="E77" s="536"/>
      <c r="F77" s="537"/>
      <c r="G77" s="225"/>
      <c r="H77" s="225"/>
      <c r="I77" s="225"/>
      <c r="J77" s="225"/>
      <c r="K77" s="225"/>
      <c r="L77" s="225"/>
      <c r="M77" s="225"/>
      <c r="N77" s="225"/>
      <c r="O77" s="225"/>
      <c r="P77" s="225"/>
      <c r="Q77" s="225"/>
      <c r="R77" s="225"/>
      <c r="S77" s="225"/>
      <c r="T77" s="225"/>
      <c r="U77" s="225"/>
      <c r="V77" s="225"/>
      <c r="W77" s="225"/>
      <c r="X77" s="226"/>
      <c r="Y77" s="679" t="s">
        <v>66</v>
      </c>
      <c r="Z77" s="680"/>
      <c r="AA77" s="681"/>
      <c r="AB77" s="112"/>
      <c r="AC77" s="113"/>
      <c r="AD77" s="114"/>
      <c r="AE77" s="198"/>
      <c r="AF77" s="90"/>
      <c r="AG77" s="90"/>
      <c r="AH77" s="90"/>
      <c r="AI77" s="91"/>
      <c r="AJ77" s="198"/>
      <c r="AK77" s="90"/>
      <c r="AL77" s="90"/>
      <c r="AM77" s="90"/>
      <c r="AN77" s="91"/>
      <c r="AO77" s="198"/>
      <c r="AP77" s="90"/>
      <c r="AQ77" s="90"/>
      <c r="AR77" s="90"/>
      <c r="AS77" s="91"/>
      <c r="AT77" s="550"/>
      <c r="AU77" s="550"/>
      <c r="AV77" s="550"/>
      <c r="AW77" s="550"/>
      <c r="AX77" s="551"/>
      <c r="AY77" s="10"/>
      <c r="AZ77" s="10"/>
      <c r="BA77" s="10"/>
      <c r="BB77" s="10"/>
      <c r="BC77" s="10"/>
    </row>
    <row r="78" spans="1:60" ht="22.5" hidden="1" customHeight="1" x14ac:dyDescent="0.15">
      <c r="A78" s="538"/>
      <c r="B78" s="539"/>
      <c r="C78" s="539"/>
      <c r="D78" s="539"/>
      <c r="E78" s="539"/>
      <c r="F78" s="540"/>
      <c r="G78" s="229"/>
      <c r="H78" s="229"/>
      <c r="I78" s="229"/>
      <c r="J78" s="229"/>
      <c r="K78" s="229"/>
      <c r="L78" s="229"/>
      <c r="M78" s="229"/>
      <c r="N78" s="229"/>
      <c r="O78" s="229"/>
      <c r="P78" s="229"/>
      <c r="Q78" s="229"/>
      <c r="R78" s="229"/>
      <c r="S78" s="229"/>
      <c r="T78" s="229"/>
      <c r="U78" s="229"/>
      <c r="V78" s="229"/>
      <c r="W78" s="229"/>
      <c r="X78" s="230"/>
      <c r="Y78" s="109" t="s">
        <v>67</v>
      </c>
      <c r="Z78" s="682"/>
      <c r="AA78" s="683"/>
      <c r="AB78" s="207"/>
      <c r="AC78" s="208"/>
      <c r="AD78" s="209"/>
      <c r="AE78" s="198"/>
      <c r="AF78" s="90"/>
      <c r="AG78" s="90"/>
      <c r="AH78" s="90"/>
      <c r="AI78" s="91"/>
      <c r="AJ78" s="198"/>
      <c r="AK78" s="90"/>
      <c r="AL78" s="90"/>
      <c r="AM78" s="90"/>
      <c r="AN78" s="91"/>
      <c r="AO78" s="198"/>
      <c r="AP78" s="90"/>
      <c r="AQ78" s="90"/>
      <c r="AR78" s="90"/>
      <c r="AS78" s="91"/>
      <c r="AT78" s="198"/>
      <c r="AU78" s="90"/>
      <c r="AV78" s="90"/>
      <c r="AW78" s="90"/>
      <c r="AX78" s="352"/>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2" t="s">
        <v>84</v>
      </c>
      <c r="H79" s="622"/>
      <c r="I79" s="622"/>
      <c r="J79" s="622"/>
      <c r="K79" s="622"/>
      <c r="L79" s="622"/>
      <c r="M79" s="622"/>
      <c r="N79" s="622"/>
      <c r="O79" s="622"/>
      <c r="P79" s="622"/>
      <c r="Q79" s="622"/>
      <c r="R79" s="622"/>
      <c r="S79" s="622"/>
      <c r="T79" s="622"/>
      <c r="U79" s="622"/>
      <c r="V79" s="622"/>
      <c r="W79" s="622"/>
      <c r="X79" s="623"/>
      <c r="Y79" s="146"/>
      <c r="Z79" s="147"/>
      <c r="AA79" s="148"/>
      <c r="AB79" s="84" t="s">
        <v>12</v>
      </c>
      <c r="AC79" s="85"/>
      <c r="AD79" s="86"/>
      <c r="AE79" s="140" t="s">
        <v>69</v>
      </c>
      <c r="AF79" s="127"/>
      <c r="AG79" s="127"/>
      <c r="AH79" s="127"/>
      <c r="AI79" s="624"/>
      <c r="AJ79" s="140" t="s">
        <v>70</v>
      </c>
      <c r="AK79" s="127"/>
      <c r="AL79" s="127"/>
      <c r="AM79" s="127"/>
      <c r="AN79" s="624"/>
      <c r="AO79" s="140" t="s">
        <v>71</v>
      </c>
      <c r="AP79" s="127"/>
      <c r="AQ79" s="127"/>
      <c r="AR79" s="127"/>
      <c r="AS79" s="624"/>
      <c r="AT79" s="266" t="s">
        <v>74</v>
      </c>
      <c r="AU79" s="267"/>
      <c r="AV79" s="267"/>
      <c r="AW79" s="267"/>
      <c r="AX79" s="268"/>
    </row>
    <row r="80" spans="1:60" ht="22.5" hidden="1" customHeight="1" x14ac:dyDescent="0.15">
      <c r="A80" s="535"/>
      <c r="B80" s="536"/>
      <c r="C80" s="536"/>
      <c r="D80" s="536"/>
      <c r="E80" s="536"/>
      <c r="F80" s="537"/>
      <c r="G80" s="225"/>
      <c r="H80" s="225"/>
      <c r="I80" s="225"/>
      <c r="J80" s="225"/>
      <c r="K80" s="225"/>
      <c r="L80" s="225"/>
      <c r="M80" s="225"/>
      <c r="N80" s="225"/>
      <c r="O80" s="225"/>
      <c r="P80" s="225"/>
      <c r="Q80" s="225"/>
      <c r="R80" s="225"/>
      <c r="S80" s="225"/>
      <c r="T80" s="225"/>
      <c r="U80" s="225"/>
      <c r="V80" s="225"/>
      <c r="W80" s="225"/>
      <c r="X80" s="226"/>
      <c r="Y80" s="679" t="s">
        <v>66</v>
      </c>
      <c r="Z80" s="680"/>
      <c r="AA80" s="681"/>
      <c r="AB80" s="112"/>
      <c r="AC80" s="113"/>
      <c r="AD80" s="114"/>
      <c r="AE80" s="198"/>
      <c r="AF80" s="90"/>
      <c r="AG80" s="90"/>
      <c r="AH80" s="90"/>
      <c r="AI80" s="91"/>
      <c r="AJ80" s="198"/>
      <c r="AK80" s="90"/>
      <c r="AL80" s="90"/>
      <c r="AM80" s="90"/>
      <c r="AN80" s="91"/>
      <c r="AO80" s="198"/>
      <c r="AP80" s="90"/>
      <c r="AQ80" s="90"/>
      <c r="AR80" s="90"/>
      <c r="AS80" s="91"/>
      <c r="AT80" s="550"/>
      <c r="AU80" s="550"/>
      <c r="AV80" s="550"/>
      <c r="AW80" s="550"/>
      <c r="AX80" s="551"/>
      <c r="AY80" s="10"/>
      <c r="AZ80" s="10"/>
      <c r="BA80" s="10"/>
      <c r="BB80" s="10"/>
      <c r="BC80" s="10"/>
    </row>
    <row r="81" spans="1:60" ht="22.5" hidden="1" customHeight="1" x14ac:dyDescent="0.15">
      <c r="A81" s="538"/>
      <c r="B81" s="539"/>
      <c r="C81" s="539"/>
      <c r="D81" s="539"/>
      <c r="E81" s="539"/>
      <c r="F81" s="540"/>
      <c r="G81" s="229"/>
      <c r="H81" s="229"/>
      <c r="I81" s="229"/>
      <c r="J81" s="229"/>
      <c r="K81" s="229"/>
      <c r="L81" s="229"/>
      <c r="M81" s="229"/>
      <c r="N81" s="229"/>
      <c r="O81" s="229"/>
      <c r="P81" s="229"/>
      <c r="Q81" s="229"/>
      <c r="R81" s="229"/>
      <c r="S81" s="229"/>
      <c r="T81" s="229"/>
      <c r="U81" s="229"/>
      <c r="V81" s="229"/>
      <c r="W81" s="229"/>
      <c r="X81" s="230"/>
      <c r="Y81" s="109" t="s">
        <v>67</v>
      </c>
      <c r="Z81" s="682"/>
      <c r="AA81" s="683"/>
      <c r="AB81" s="207"/>
      <c r="AC81" s="208"/>
      <c r="AD81" s="209"/>
      <c r="AE81" s="198"/>
      <c r="AF81" s="90"/>
      <c r="AG81" s="90"/>
      <c r="AH81" s="90"/>
      <c r="AI81" s="91"/>
      <c r="AJ81" s="198"/>
      <c r="AK81" s="90"/>
      <c r="AL81" s="90"/>
      <c r="AM81" s="90"/>
      <c r="AN81" s="91"/>
      <c r="AO81" s="198"/>
      <c r="AP81" s="90"/>
      <c r="AQ81" s="90"/>
      <c r="AR81" s="90"/>
      <c r="AS81" s="91"/>
      <c r="AT81" s="198"/>
      <c r="AU81" s="90"/>
      <c r="AV81" s="90"/>
      <c r="AW81" s="90"/>
      <c r="AX81" s="352"/>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4"/>
      <c r="Z82" s="205"/>
      <c r="AA82" s="206"/>
      <c r="AB82" s="84" t="s">
        <v>12</v>
      </c>
      <c r="AC82" s="85"/>
      <c r="AD82" s="86"/>
      <c r="AE82" s="140" t="s">
        <v>69</v>
      </c>
      <c r="AF82" s="85"/>
      <c r="AG82" s="85"/>
      <c r="AH82" s="85"/>
      <c r="AI82" s="86"/>
      <c r="AJ82" s="140" t="s">
        <v>70</v>
      </c>
      <c r="AK82" s="85"/>
      <c r="AL82" s="85"/>
      <c r="AM82" s="85"/>
      <c r="AN82" s="86"/>
      <c r="AO82" s="140" t="s">
        <v>71</v>
      </c>
      <c r="AP82" s="85"/>
      <c r="AQ82" s="85"/>
      <c r="AR82" s="85"/>
      <c r="AS82" s="86"/>
      <c r="AT82" s="266" t="s">
        <v>75</v>
      </c>
      <c r="AU82" s="267"/>
      <c r="AV82" s="267"/>
      <c r="AW82" s="267"/>
      <c r="AX82" s="268"/>
    </row>
    <row r="83" spans="1:60" ht="22.5" customHeight="1" x14ac:dyDescent="0.15">
      <c r="A83" s="121"/>
      <c r="B83" s="122"/>
      <c r="C83" s="122"/>
      <c r="D83" s="122"/>
      <c r="E83" s="122"/>
      <c r="F83" s="123"/>
      <c r="G83" s="295" t="s">
        <v>386</v>
      </c>
      <c r="H83" s="295"/>
      <c r="I83" s="295"/>
      <c r="J83" s="295"/>
      <c r="K83" s="295"/>
      <c r="L83" s="295"/>
      <c r="M83" s="295"/>
      <c r="N83" s="295"/>
      <c r="O83" s="295"/>
      <c r="P83" s="295"/>
      <c r="Q83" s="295"/>
      <c r="R83" s="295"/>
      <c r="S83" s="295"/>
      <c r="T83" s="295"/>
      <c r="U83" s="295"/>
      <c r="V83" s="295"/>
      <c r="W83" s="295"/>
      <c r="X83" s="295"/>
      <c r="Y83" s="545" t="s">
        <v>17</v>
      </c>
      <c r="Z83" s="546"/>
      <c r="AA83" s="547"/>
      <c r="AB83" s="684" t="s">
        <v>382</v>
      </c>
      <c r="AC83" s="116"/>
      <c r="AD83" s="117"/>
      <c r="AE83" s="210">
        <v>71</v>
      </c>
      <c r="AF83" s="211"/>
      <c r="AG83" s="211"/>
      <c r="AH83" s="211"/>
      <c r="AI83" s="211"/>
      <c r="AJ83" s="210">
        <v>77</v>
      </c>
      <c r="AK83" s="211"/>
      <c r="AL83" s="211"/>
      <c r="AM83" s="211"/>
      <c r="AN83" s="211"/>
      <c r="AO83" s="210">
        <v>114</v>
      </c>
      <c r="AP83" s="211"/>
      <c r="AQ83" s="211"/>
      <c r="AR83" s="211"/>
      <c r="AS83" s="211"/>
      <c r="AT83" s="198">
        <v>57</v>
      </c>
      <c r="AU83" s="90"/>
      <c r="AV83" s="90"/>
      <c r="AW83" s="90"/>
      <c r="AX83" s="352"/>
    </row>
    <row r="84" spans="1:60" ht="21" customHeight="1" x14ac:dyDescent="0.15">
      <c r="A84" s="124"/>
      <c r="B84" s="125"/>
      <c r="C84" s="125"/>
      <c r="D84" s="125"/>
      <c r="E84" s="125"/>
      <c r="F84" s="126"/>
      <c r="G84" s="296"/>
      <c r="H84" s="296"/>
      <c r="I84" s="296"/>
      <c r="J84" s="296"/>
      <c r="K84" s="296"/>
      <c r="L84" s="296"/>
      <c r="M84" s="296"/>
      <c r="N84" s="296"/>
      <c r="O84" s="296"/>
      <c r="P84" s="296"/>
      <c r="Q84" s="296"/>
      <c r="R84" s="296"/>
      <c r="S84" s="296"/>
      <c r="T84" s="296"/>
      <c r="U84" s="296"/>
      <c r="V84" s="296"/>
      <c r="W84" s="296"/>
      <c r="X84" s="296"/>
      <c r="Y84" s="203" t="s">
        <v>59</v>
      </c>
      <c r="Z84" s="110"/>
      <c r="AA84" s="111"/>
      <c r="AB84" s="92" t="s">
        <v>387</v>
      </c>
      <c r="AC84" s="93"/>
      <c r="AD84" s="94"/>
      <c r="AE84" s="92" t="s">
        <v>388</v>
      </c>
      <c r="AF84" s="93"/>
      <c r="AG84" s="93"/>
      <c r="AH84" s="93"/>
      <c r="AI84" s="94"/>
      <c r="AJ84" s="92" t="s">
        <v>389</v>
      </c>
      <c r="AK84" s="93"/>
      <c r="AL84" s="93"/>
      <c r="AM84" s="93"/>
      <c r="AN84" s="94"/>
      <c r="AO84" s="92" t="s">
        <v>394</v>
      </c>
      <c r="AP84" s="93"/>
      <c r="AQ84" s="93"/>
      <c r="AR84" s="93"/>
      <c r="AS84" s="94"/>
      <c r="AT84" s="92" t="s">
        <v>393</v>
      </c>
      <c r="AU84" s="93"/>
      <c r="AV84" s="93"/>
      <c r="AW84" s="93"/>
      <c r="AX84" s="265"/>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4"/>
      <c r="Z85" s="205"/>
      <c r="AA85" s="206"/>
      <c r="AB85" s="84" t="s">
        <v>12</v>
      </c>
      <c r="AC85" s="85"/>
      <c r="AD85" s="86"/>
      <c r="AE85" s="140" t="s">
        <v>69</v>
      </c>
      <c r="AF85" s="85"/>
      <c r="AG85" s="85"/>
      <c r="AH85" s="85"/>
      <c r="AI85" s="86"/>
      <c r="AJ85" s="140" t="s">
        <v>70</v>
      </c>
      <c r="AK85" s="85"/>
      <c r="AL85" s="85"/>
      <c r="AM85" s="85"/>
      <c r="AN85" s="86"/>
      <c r="AO85" s="140" t="s">
        <v>71</v>
      </c>
      <c r="AP85" s="85"/>
      <c r="AQ85" s="85"/>
      <c r="AR85" s="85"/>
      <c r="AS85" s="86"/>
      <c r="AT85" s="266" t="s">
        <v>75</v>
      </c>
      <c r="AU85" s="267"/>
      <c r="AV85" s="267"/>
      <c r="AW85" s="267"/>
      <c r="AX85" s="268"/>
    </row>
    <row r="86" spans="1:60" ht="22.5" hidden="1" customHeight="1" x14ac:dyDescent="0.15">
      <c r="A86" s="121"/>
      <c r="B86" s="122"/>
      <c r="C86" s="122"/>
      <c r="D86" s="122"/>
      <c r="E86" s="122"/>
      <c r="F86" s="123"/>
      <c r="G86" s="295" t="s">
        <v>358</v>
      </c>
      <c r="H86" s="295"/>
      <c r="I86" s="295"/>
      <c r="J86" s="295"/>
      <c r="K86" s="295"/>
      <c r="L86" s="295"/>
      <c r="M86" s="295"/>
      <c r="N86" s="295"/>
      <c r="O86" s="295"/>
      <c r="P86" s="295"/>
      <c r="Q86" s="295"/>
      <c r="R86" s="295"/>
      <c r="S86" s="295"/>
      <c r="T86" s="295"/>
      <c r="U86" s="295"/>
      <c r="V86" s="295"/>
      <c r="W86" s="295"/>
      <c r="X86" s="295"/>
      <c r="Y86" s="545" t="s">
        <v>17</v>
      </c>
      <c r="Z86" s="546"/>
      <c r="AA86" s="547"/>
      <c r="AB86" s="115"/>
      <c r="AC86" s="116"/>
      <c r="AD86" s="117"/>
      <c r="AE86" s="210"/>
      <c r="AF86" s="211"/>
      <c r="AG86" s="211"/>
      <c r="AH86" s="211"/>
      <c r="AI86" s="211"/>
      <c r="AJ86" s="210"/>
      <c r="AK86" s="211"/>
      <c r="AL86" s="211"/>
      <c r="AM86" s="211"/>
      <c r="AN86" s="211"/>
      <c r="AO86" s="210"/>
      <c r="AP86" s="211"/>
      <c r="AQ86" s="211"/>
      <c r="AR86" s="211"/>
      <c r="AS86" s="211"/>
      <c r="AT86" s="198"/>
      <c r="AU86" s="90"/>
      <c r="AV86" s="90"/>
      <c r="AW86" s="90"/>
      <c r="AX86" s="352"/>
    </row>
    <row r="87" spans="1:60" ht="47.1" hidden="1" customHeight="1" x14ac:dyDescent="0.15">
      <c r="A87" s="124"/>
      <c r="B87" s="125"/>
      <c r="C87" s="125"/>
      <c r="D87" s="125"/>
      <c r="E87" s="125"/>
      <c r="F87" s="126"/>
      <c r="G87" s="296"/>
      <c r="H87" s="296"/>
      <c r="I87" s="296"/>
      <c r="J87" s="296"/>
      <c r="K87" s="296"/>
      <c r="L87" s="296"/>
      <c r="M87" s="296"/>
      <c r="N87" s="296"/>
      <c r="O87" s="296"/>
      <c r="P87" s="296"/>
      <c r="Q87" s="296"/>
      <c r="R87" s="296"/>
      <c r="S87" s="296"/>
      <c r="T87" s="296"/>
      <c r="U87" s="296"/>
      <c r="V87" s="296"/>
      <c r="W87" s="296"/>
      <c r="X87" s="296"/>
      <c r="Y87" s="203"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5"/>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4"/>
      <c r="Z88" s="205"/>
      <c r="AA88" s="206"/>
      <c r="AB88" s="84" t="s">
        <v>12</v>
      </c>
      <c r="AC88" s="85"/>
      <c r="AD88" s="86"/>
      <c r="AE88" s="140" t="s">
        <v>69</v>
      </c>
      <c r="AF88" s="85"/>
      <c r="AG88" s="85"/>
      <c r="AH88" s="85"/>
      <c r="AI88" s="86"/>
      <c r="AJ88" s="140" t="s">
        <v>70</v>
      </c>
      <c r="AK88" s="85"/>
      <c r="AL88" s="85"/>
      <c r="AM88" s="85"/>
      <c r="AN88" s="86"/>
      <c r="AO88" s="140" t="s">
        <v>71</v>
      </c>
      <c r="AP88" s="85"/>
      <c r="AQ88" s="85"/>
      <c r="AR88" s="85"/>
      <c r="AS88" s="86"/>
      <c r="AT88" s="266" t="s">
        <v>75</v>
      </c>
      <c r="AU88" s="267"/>
      <c r="AV88" s="267"/>
      <c r="AW88" s="267"/>
      <c r="AX88" s="268"/>
    </row>
    <row r="89" spans="1:60" ht="22.5" hidden="1" customHeight="1" x14ac:dyDescent="0.15">
      <c r="A89" s="121"/>
      <c r="B89" s="122"/>
      <c r="C89" s="122"/>
      <c r="D89" s="122"/>
      <c r="E89" s="122"/>
      <c r="F89" s="123"/>
      <c r="G89" s="295" t="s">
        <v>309</v>
      </c>
      <c r="H89" s="295"/>
      <c r="I89" s="295"/>
      <c r="J89" s="295"/>
      <c r="K89" s="295"/>
      <c r="L89" s="295"/>
      <c r="M89" s="295"/>
      <c r="N89" s="295"/>
      <c r="O89" s="295"/>
      <c r="P89" s="295"/>
      <c r="Q89" s="295"/>
      <c r="R89" s="295"/>
      <c r="S89" s="295"/>
      <c r="T89" s="295"/>
      <c r="U89" s="295"/>
      <c r="V89" s="295"/>
      <c r="W89" s="295"/>
      <c r="X89" s="295"/>
      <c r="Y89" s="545" t="s">
        <v>17</v>
      </c>
      <c r="Z89" s="546"/>
      <c r="AA89" s="547"/>
      <c r="AB89" s="115"/>
      <c r="AC89" s="116"/>
      <c r="AD89" s="117"/>
      <c r="AE89" s="210"/>
      <c r="AF89" s="211"/>
      <c r="AG89" s="211"/>
      <c r="AH89" s="211"/>
      <c r="AI89" s="211"/>
      <c r="AJ89" s="210"/>
      <c r="AK89" s="211"/>
      <c r="AL89" s="211"/>
      <c r="AM89" s="211"/>
      <c r="AN89" s="211"/>
      <c r="AO89" s="210"/>
      <c r="AP89" s="211"/>
      <c r="AQ89" s="211"/>
      <c r="AR89" s="211"/>
      <c r="AS89" s="211"/>
      <c r="AT89" s="198"/>
      <c r="AU89" s="90"/>
      <c r="AV89" s="90"/>
      <c r="AW89" s="90"/>
      <c r="AX89" s="352"/>
    </row>
    <row r="90" spans="1:60" ht="47.1" hidden="1" customHeight="1" x14ac:dyDescent="0.15">
      <c r="A90" s="124"/>
      <c r="B90" s="125"/>
      <c r="C90" s="125"/>
      <c r="D90" s="125"/>
      <c r="E90" s="125"/>
      <c r="F90" s="126"/>
      <c r="G90" s="296"/>
      <c r="H90" s="296"/>
      <c r="I90" s="296"/>
      <c r="J90" s="296"/>
      <c r="K90" s="296"/>
      <c r="L90" s="296"/>
      <c r="M90" s="296"/>
      <c r="N90" s="296"/>
      <c r="O90" s="296"/>
      <c r="P90" s="296"/>
      <c r="Q90" s="296"/>
      <c r="R90" s="296"/>
      <c r="S90" s="296"/>
      <c r="T90" s="296"/>
      <c r="U90" s="296"/>
      <c r="V90" s="296"/>
      <c r="W90" s="296"/>
      <c r="X90" s="296"/>
      <c r="Y90" s="203"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5"/>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4"/>
      <c r="Z91" s="205"/>
      <c r="AA91" s="206"/>
      <c r="AB91" s="84" t="s">
        <v>12</v>
      </c>
      <c r="AC91" s="85"/>
      <c r="AD91" s="86"/>
      <c r="AE91" s="140" t="s">
        <v>69</v>
      </c>
      <c r="AF91" s="85"/>
      <c r="AG91" s="85"/>
      <c r="AH91" s="85"/>
      <c r="AI91" s="86"/>
      <c r="AJ91" s="140" t="s">
        <v>70</v>
      </c>
      <c r="AK91" s="85"/>
      <c r="AL91" s="85"/>
      <c r="AM91" s="85"/>
      <c r="AN91" s="86"/>
      <c r="AO91" s="140" t="s">
        <v>71</v>
      </c>
      <c r="AP91" s="85"/>
      <c r="AQ91" s="85"/>
      <c r="AR91" s="85"/>
      <c r="AS91" s="86"/>
      <c r="AT91" s="266" t="s">
        <v>75</v>
      </c>
      <c r="AU91" s="267"/>
      <c r="AV91" s="267"/>
      <c r="AW91" s="267"/>
      <c r="AX91" s="268"/>
    </row>
    <row r="92" spans="1:60" ht="22.5" hidden="1" customHeight="1" x14ac:dyDescent="0.15">
      <c r="A92" s="121"/>
      <c r="B92" s="122"/>
      <c r="C92" s="122"/>
      <c r="D92" s="122"/>
      <c r="E92" s="122"/>
      <c r="F92" s="123"/>
      <c r="G92" s="295" t="s">
        <v>309</v>
      </c>
      <c r="H92" s="295"/>
      <c r="I92" s="295"/>
      <c r="J92" s="295"/>
      <c r="K92" s="295"/>
      <c r="L92" s="295"/>
      <c r="M92" s="295"/>
      <c r="N92" s="295"/>
      <c r="O92" s="295"/>
      <c r="P92" s="295"/>
      <c r="Q92" s="295"/>
      <c r="R92" s="295"/>
      <c r="S92" s="295"/>
      <c r="T92" s="295"/>
      <c r="U92" s="295"/>
      <c r="V92" s="295"/>
      <c r="W92" s="295"/>
      <c r="X92" s="685"/>
      <c r="Y92" s="545" t="s">
        <v>17</v>
      </c>
      <c r="Z92" s="546"/>
      <c r="AA92" s="547"/>
      <c r="AB92" s="115"/>
      <c r="AC92" s="116"/>
      <c r="AD92" s="117"/>
      <c r="AE92" s="210"/>
      <c r="AF92" s="211"/>
      <c r="AG92" s="211"/>
      <c r="AH92" s="211"/>
      <c r="AI92" s="211"/>
      <c r="AJ92" s="210"/>
      <c r="AK92" s="211"/>
      <c r="AL92" s="211"/>
      <c r="AM92" s="211"/>
      <c r="AN92" s="211"/>
      <c r="AO92" s="210"/>
      <c r="AP92" s="211"/>
      <c r="AQ92" s="211"/>
      <c r="AR92" s="211"/>
      <c r="AS92" s="211"/>
      <c r="AT92" s="198"/>
      <c r="AU92" s="90"/>
      <c r="AV92" s="90"/>
      <c r="AW92" s="90"/>
      <c r="AX92" s="352"/>
    </row>
    <row r="93" spans="1:60" ht="47.1" hidden="1" customHeight="1" x14ac:dyDescent="0.15">
      <c r="A93" s="124"/>
      <c r="B93" s="125"/>
      <c r="C93" s="125"/>
      <c r="D93" s="125"/>
      <c r="E93" s="125"/>
      <c r="F93" s="126"/>
      <c r="G93" s="296"/>
      <c r="H93" s="296"/>
      <c r="I93" s="296"/>
      <c r="J93" s="296"/>
      <c r="K93" s="296"/>
      <c r="L93" s="296"/>
      <c r="M93" s="296"/>
      <c r="N93" s="296"/>
      <c r="O93" s="296"/>
      <c r="P93" s="296"/>
      <c r="Q93" s="296"/>
      <c r="R93" s="296"/>
      <c r="S93" s="296"/>
      <c r="T93" s="296"/>
      <c r="U93" s="296"/>
      <c r="V93" s="296"/>
      <c r="W93" s="296"/>
      <c r="X93" s="686"/>
      <c r="Y93" s="203"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5"/>
    </row>
    <row r="94" spans="1:60" ht="32.25" hidden="1" customHeight="1" x14ac:dyDescent="0.15">
      <c r="A94" s="365"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87"/>
      <c r="Z94" s="688"/>
      <c r="AA94" s="689"/>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90" t="s">
        <v>75</v>
      </c>
      <c r="AU94" s="691"/>
      <c r="AV94" s="691"/>
      <c r="AW94" s="691"/>
      <c r="AX94" s="692"/>
    </row>
    <row r="95" spans="1:60" ht="22.5" hidden="1" customHeight="1" x14ac:dyDescent="0.15">
      <c r="A95" s="121"/>
      <c r="B95" s="122"/>
      <c r="C95" s="122"/>
      <c r="D95" s="122"/>
      <c r="E95" s="122"/>
      <c r="F95" s="123"/>
      <c r="G95" s="295" t="s">
        <v>309</v>
      </c>
      <c r="H95" s="295"/>
      <c r="I95" s="295"/>
      <c r="J95" s="295"/>
      <c r="K95" s="295"/>
      <c r="L95" s="295"/>
      <c r="M95" s="295"/>
      <c r="N95" s="295"/>
      <c r="O95" s="295"/>
      <c r="P95" s="295"/>
      <c r="Q95" s="295"/>
      <c r="R95" s="295"/>
      <c r="S95" s="295"/>
      <c r="T95" s="295"/>
      <c r="U95" s="295"/>
      <c r="V95" s="295"/>
      <c r="W95" s="295"/>
      <c r="X95" s="295"/>
      <c r="Y95" s="545" t="s">
        <v>17</v>
      </c>
      <c r="Z95" s="546"/>
      <c r="AA95" s="547"/>
      <c r="AB95" s="115"/>
      <c r="AC95" s="116"/>
      <c r="AD95" s="117"/>
      <c r="AE95" s="210"/>
      <c r="AF95" s="211"/>
      <c r="AG95" s="211"/>
      <c r="AH95" s="211"/>
      <c r="AI95" s="211"/>
      <c r="AJ95" s="210"/>
      <c r="AK95" s="211"/>
      <c r="AL95" s="211"/>
      <c r="AM95" s="211"/>
      <c r="AN95" s="211"/>
      <c r="AO95" s="210"/>
      <c r="AP95" s="211"/>
      <c r="AQ95" s="211"/>
      <c r="AR95" s="211"/>
      <c r="AS95" s="211"/>
      <c r="AT95" s="198"/>
      <c r="AU95" s="90"/>
      <c r="AV95" s="90"/>
      <c r="AW95" s="90"/>
      <c r="AX95" s="352"/>
    </row>
    <row r="96" spans="1:60" ht="47.1" hidden="1" customHeight="1" x14ac:dyDescent="0.15">
      <c r="A96" s="124"/>
      <c r="B96" s="125"/>
      <c r="C96" s="125"/>
      <c r="D96" s="125"/>
      <c r="E96" s="125"/>
      <c r="F96" s="126"/>
      <c r="G96" s="296"/>
      <c r="H96" s="296"/>
      <c r="I96" s="296"/>
      <c r="J96" s="296"/>
      <c r="K96" s="296"/>
      <c r="L96" s="296"/>
      <c r="M96" s="296"/>
      <c r="N96" s="296"/>
      <c r="O96" s="296"/>
      <c r="P96" s="296"/>
      <c r="Q96" s="296"/>
      <c r="R96" s="296"/>
      <c r="S96" s="296"/>
      <c r="T96" s="296"/>
      <c r="U96" s="296"/>
      <c r="V96" s="296"/>
      <c r="W96" s="296"/>
      <c r="X96" s="296"/>
      <c r="Y96" s="203"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5"/>
    </row>
    <row r="97" spans="1:50" ht="23.1" customHeight="1" x14ac:dyDescent="0.15">
      <c r="A97" s="610" t="s">
        <v>77</v>
      </c>
      <c r="B97" s="611"/>
      <c r="C97" s="640" t="s">
        <v>19</v>
      </c>
      <c r="D97" s="530"/>
      <c r="E97" s="530"/>
      <c r="F97" s="530"/>
      <c r="G97" s="530"/>
      <c r="H97" s="530"/>
      <c r="I97" s="530"/>
      <c r="J97" s="530"/>
      <c r="K97" s="641"/>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2"/>
      <c r="B98" s="613"/>
      <c r="C98" s="541" t="s">
        <v>390</v>
      </c>
      <c r="D98" s="542"/>
      <c r="E98" s="542"/>
      <c r="F98" s="542"/>
      <c r="G98" s="542"/>
      <c r="H98" s="542"/>
      <c r="I98" s="542"/>
      <c r="J98" s="542"/>
      <c r="K98" s="543"/>
      <c r="L98" s="192">
        <v>81</v>
      </c>
      <c r="M98" s="193"/>
      <c r="N98" s="193"/>
      <c r="O98" s="193"/>
      <c r="P98" s="193"/>
      <c r="Q98" s="544"/>
      <c r="R98" s="191">
        <v>81</v>
      </c>
      <c r="S98" s="177"/>
      <c r="T98" s="177"/>
      <c r="U98" s="177"/>
      <c r="V98" s="177"/>
      <c r="W98" s="178"/>
      <c r="X98" s="63"/>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x14ac:dyDescent="0.15">
      <c r="A99" s="612"/>
      <c r="B99" s="613"/>
      <c r="C99" s="607"/>
      <c r="D99" s="608"/>
      <c r="E99" s="608"/>
      <c r="F99" s="608"/>
      <c r="G99" s="608"/>
      <c r="H99" s="608"/>
      <c r="I99" s="608"/>
      <c r="J99" s="608"/>
      <c r="K99" s="609"/>
      <c r="L99" s="191"/>
      <c r="M99" s="177"/>
      <c r="N99" s="177"/>
      <c r="O99" s="177"/>
      <c r="P99" s="177"/>
      <c r="Q99" s="178"/>
      <c r="R99" s="191"/>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x14ac:dyDescent="0.15">
      <c r="A100" s="612"/>
      <c r="B100" s="613"/>
      <c r="C100" s="607"/>
      <c r="D100" s="608"/>
      <c r="E100" s="608"/>
      <c r="F100" s="608"/>
      <c r="G100" s="608"/>
      <c r="H100" s="608"/>
      <c r="I100" s="608"/>
      <c r="J100" s="608"/>
      <c r="K100" s="609"/>
      <c r="L100" s="191"/>
      <c r="M100" s="177"/>
      <c r="N100" s="177"/>
      <c r="O100" s="177"/>
      <c r="P100" s="177"/>
      <c r="Q100" s="178"/>
      <c r="R100" s="191"/>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x14ac:dyDescent="0.15">
      <c r="A101" s="612"/>
      <c r="B101" s="613"/>
      <c r="C101" s="607"/>
      <c r="D101" s="608"/>
      <c r="E101" s="608"/>
      <c r="F101" s="608"/>
      <c r="G101" s="608"/>
      <c r="H101" s="608"/>
      <c r="I101" s="608"/>
      <c r="J101" s="608"/>
      <c r="K101" s="609"/>
      <c r="L101" s="191"/>
      <c r="M101" s="177"/>
      <c r="N101" s="177"/>
      <c r="O101" s="177"/>
      <c r="P101" s="177"/>
      <c r="Q101" s="178"/>
      <c r="R101" s="191"/>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x14ac:dyDescent="0.15">
      <c r="A102" s="612"/>
      <c r="B102" s="613"/>
      <c r="C102" s="607"/>
      <c r="D102" s="608"/>
      <c r="E102" s="608"/>
      <c r="F102" s="608"/>
      <c r="G102" s="608"/>
      <c r="H102" s="608"/>
      <c r="I102" s="608"/>
      <c r="J102" s="608"/>
      <c r="K102" s="609"/>
      <c r="L102" s="191"/>
      <c r="M102" s="177"/>
      <c r="N102" s="177"/>
      <c r="O102" s="177"/>
      <c r="P102" s="177"/>
      <c r="Q102" s="178"/>
      <c r="R102" s="191"/>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x14ac:dyDescent="0.15">
      <c r="A103" s="612"/>
      <c r="B103" s="613"/>
      <c r="C103" s="616"/>
      <c r="D103" s="617"/>
      <c r="E103" s="617"/>
      <c r="F103" s="617"/>
      <c r="G103" s="617"/>
      <c r="H103" s="617"/>
      <c r="I103" s="617"/>
      <c r="J103" s="617"/>
      <c r="K103" s="618"/>
      <c r="L103" s="191"/>
      <c r="M103" s="177"/>
      <c r="N103" s="177"/>
      <c r="O103" s="177"/>
      <c r="P103" s="177"/>
      <c r="Q103" s="178"/>
      <c r="R103" s="191"/>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17.25" customHeight="1" thickBot="1" x14ac:dyDescent="0.2">
      <c r="A104" s="614"/>
      <c r="B104" s="615"/>
      <c r="C104" s="601" t="s">
        <v>22</v>
      </c>
      <c r="D104" s="602"/>
      <c r="E104" s="602"/>
      <c r="F104" s="602"/>
      <c r="G104" s="602"/>
      <c r="H104" s="602"/>
      <c r="I104" s="602"/>
      <c r="J104" s="602"/>
      <c r="K104" s="603"/>
      <c r="L104" s="604">
        <f>SUM(L98:Q103)</f>
        <v>81</v>
      </c>
      <c r="M104" s="605"/>
      <c r="N104" s="605"/>
      <c r="O104" s="605"/>
      <c r="P104" s="605"/>
      <c r="Q104" s="606"/>
      <c r="R104" s="604">
        <f>SUM(R98:W103)</f>
        <v>81</v>
      </c>
      <c r="S104" s="605"/>
      <c r="T104" s="605"/>
      <c r="U104" s="605"/>
      <c r="V104" s="605"/>
      <c r="W104" s="606"/>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26.25" customHeight="1" x14ac:dyDescent="0.15">
      <c r="A108" s="651" t="s">
        <v>312</v>
      </c>
      <c r="B108" s="652"/>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3" t="s">
        <v>369</v>
      </c>
      <c r="AE108" s="344"/>
      <c r="AF108" s="345"/>
      <c r="AG108" s="339" t="s">
        <v>412</v>
      </c>
      <c r="AH108" s="340"/>
      <c r="AI108" s="340"/>
      <c r="AJ108" s="340"/>
      <c r="AK108" s="340"/>
      <c r="AL108" s="340"/>
      <c r="AM108" s="340"/>
      <c r="AN108" s="340"/>
      <c r="AO108" s="340"/>
      <c r="AP108" s="340"/>
      <c r="AQ108" s="340"/>
      <c r="AR108" s="340"/>
      <c r="AS108" s="340"/>
      <c r="AT108" s="340"/>
      <c r="AU108" s="340"/>
      <c r="AV108" s="340"/>
      <c r="AW108" s="340"/>
      <c r="AX108" s="341"/>
    </row>
    <row r="109" spans="1:50" x14ac:dyDescent="0.15">
      <c r="A109" s="653"/>
      <c r="B109" s="65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1"/>
      <c r="AD109" s="253" t="s">
        <v>375</v>
      </c>
      <c r="AE109" s="254"/>
      <c r="AF109" s="255"/>
      <c r="AG109" s="342"/>
      <c r="AH109" s="251"/>
      <c r="AI109" s="251"/>
      <c r="AJ109" s="251"/>
      <c r="AK109" s="251"/>
      <c r="AL109" s="251"/>
      <c r="AM109" s="251"/>
      <c r="AN109" s="251"/>
      <c r="AO109" s="251"/>
      <c r="AP109" s="251"/>
      <c r="AQ109" s="251"/>
      <c r="AR109" s="251"/>
      <c r="AS109" s="251"/>
      <c r="AT109" s="251"/>
      <c r="AU109" s="251"/>
      <c r="AV109" s="251"/>
      <c r="AW109" s="251"/>
      <c r="AX109" s="276"/>
    </row>
    <row r="110" spans="1:50" ht="30" customHeight="1" x14ac:dyDescent="0.15">
      <c r="A110" s="655"/>
      <c r="B110" s="656"/>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24" t="s">
        <v>369</v>
      </c>
      <c r="AE110" s="325"/>
      <c r="AF110" s="326"/>
      <c r="AG110" s="339" t="s">
        <v>413</v>
      </c>
      <c r="AH110" s="340"/>
      <c r="AI110" s="340"/>
      <c r="AJ110" s="340"/>
      <c r="AK110" s="340"/>
      <c r="AL110" s="340"/>
      <c r="AM110" s="340"/>
      <c r="AN110" s="340"/>
      <c r="AO110" s="340"/>
      <c r="AP110" s="340"/>
      <c r="AQ110" s="340"/>
      <c r="AR110" s="340"/>
      <c r="AS110" s="340"/>
      <c r="AT110" s="340"/>
      <c r="AU110" s="340"/>
      <c r="AV110" s="340"/>
      <c r="AW110" s="340"/>
      <c r="AX110" s="341"/>
    </row>
    <row r="111" spans="1:50" ht="30" customHeight="1" x14ac:dyDescent="0.15">
      <c r="A111" s="256" t="s">
        <v>46</v>
      </c>
      <c r="B111" s="257"/>
      <c r="C111" s="560"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69" t="s">
        <v>369</v>
      </c>
      <c r="AE111" s="270"/>
      <c r="AF111" s="271"/>
      <c r="AG111" s="272" t="s">
        <v>414</v>
      </c>
      <c r="AH111" s="273"/>
      <c r="AI111" s="273"/>
      <c r="AJ111" s="273"/>
      <c r="AK111" s="273"/>
      <c r="AL111" s="273"/>
      <c r="AM111" s="273"/>
      <c r="AN111" s="273"/>
      <c r="AO111" s="273"/>
      <c r="AP111" s="273"/>
      <c r="AQ111" s="273"/>
      <c r="AR111" s="273"/>
      <c r="AS111" s="273"/>
      <c r="AT111" s="273"/>
      <c r="AU111" s="273"/>
      <c r="AV111" s="273"/>
      <c r="AW111" s="273"/>
      <c r="AX111" s="274"/>
    </row>
    <row r="112" spans="1:50" x14ac:dyDescent="0.15">
      <c r="A112" s="258"/>
      <c r="B112" s="259"/>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53" t="s">
        <v>376</v>
      </c>
      <c r="AE112" s="254"/>
      <c r="AF112" s="255"/>
      <c r="AG112" s="342"/>
      <c r="AH112" s="251"/>
      <c r="AI112" s="251"/>
      <c r="AJ112" s="251"/>
      <c r="AK112" s="251"/>
      <c r="AL112" s="251"/>
      <c r="AM112" s="251"/>
      <c r="AN112" s="251"/>
      <c r="AO112" s="251"/>
      <c r="AP112" s="251"/>
      <c r="AQ112" s="251"/>
      <c r="AR112" s="251"/>
      <c r="AS112" s="251"/>
      <c r="AT112" s="251"/>
      <c r="AU112" s="251"/>
      <c r="AV112" s="251"/>
      <c r="AW112" s="251"/>
      <c r="AX112" s="276"/>
    </row>
    <row r="113" spans="1:64" ht="27" customHeight="1" x14ac:dyDescent="0.15">
      <c r="A113" s="258"/>
      <c r="B113" s="259"/>
      <c r="C113" s="448"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53" t="s">
        <v>369</v>
      </c>
      <c r="AE113" s="254"/>
      <c r="AF113" s="255"/>
      <c r="AG113" s="275" t="s">
        <v>415</v>
      </c>
      <c r="AH113" s="251"/>
      <c r="AI113" s="251"/>
      <c r="AJ113" s="251"/>
      <c r="AK113" s="251"/>
      <c r="AL113" s="251"/>
      <c r="AM113" s="251"/>
      <c r="AN113" s="251"/>
      <c r="AO113" s="251"/>
      <c r="AP113" s="251"/>
      <c r="AQ113" s="251"/>
      <c r="AR113" s="251"/>
      <c r="AS113" s="251"/>
      <c r="AT113" s="251"/>
      <c r="AU113" s="251"/>
      <c r="AV113" s="251"/>
      <c r="AW113" s="251"/>
      <c r="AX113" s="276"/>
    </row>
    <row r="114" spans="1:64" ht="29.25" customHeight="1" x14ac:dyDescent="0.15">
      <c r="A114" s="258"/>
      <c r="B114" s="259"/>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53" t="s">
        <v>369</v>
      </c>
      <c r="AE114" s="254"/>
      <c r="AF114" s="255"/>
      <c r="AG114" s="275" t="s">
        <v>416</v>
      </c>
      <c r="AH114" s="251"/>
      <c r="AI114" s="251"/>
      <c r="AJ114" s="251"/>
      <c r="AK114" s="251"/>
      <c r="AL114" s="251"/>
      <c r="AM114" s="251"/>
      <c r="AN114" s="251"/>
      <c r="AO114" s="251"/>
      <c r="AP114" s="251"/>
      <c r="AQ114" s="251"/>
      <c r="AR114" s="251"/>
      <c r="AS114" s="251"/>
      <c r="AT114" s="251"/>
      <c r="AU114" s="251"/>
      <c r="AV114" s="251"/>
      <c r="AW114" s="251"/>
      <c r="AX114" s="276"/>
    </row>
    <row r="115" spans="1:64" ht="57.75" customHeight="1" x14ac:dyDescent="0.15">
      <c r="A115" s="258"/>
      <c r="B115" s="259"/>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53" t="s">
        <v>369</v>
      </c>
      <c r="AE115" s="254"/>
      <c r="AF115" s="255"/>
      <c r="AG115" s="275" t="s">
        <v>417</v>
      </c>
      <c r="AH115" s="251"/>
      <c r="AI115" s="251"/>
      <c r="AJ115" s="251"/>
      <c r="AK115" s="251"/>
      <c r="AL115" s="251"/>
      <c r="AM115" s="251"/>
      <c r="AN115" s="251"/>
      <c r="AO115" s="251"/>
      <c r="AP115" s="251"/>
      <c r="AQ115" s="251"/>
      <c r="AR115" s="251"/>
      <c r="AS115" s="251"/>
      <c r="AT115" s="251"/>
      <c r="AU115" s="251"/>
      <c r="AV115" s="251"/>
      <c r="AW115" s="251"/>
      <c r="AX115" s="276"/>
    </row>
    <row r="116" spans="1:64" x14ac:dyDescent="0.15">
      <c r="A116" s="258"/>
      <c r="B116" s="259"/>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3" t="s">
        <v>376</v>
      </c>
      <c r="AE116" s="254"/>
      <c r="AF116" s="255"/>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30" customHeight="1" x14ac:dyDescent="0.15">
      <c r="A117" s="260"/>
      <c r="B117" s="261"/>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4" t="s">
        <v>369</v>
      </c>
      <c r="AE117" s="325"/>
      <c r="AF117" s="326"/>
      <c r="AG117" s="335" t="s">
        <v>418</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48"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369</v>
      </c>
      <c r="AE118" s="270"/>
      <c r="AF118" s="271"/>
      <c r="AG118" s="272" t="s">
        <v>419</v>
      </c>
      <c r="AH118" s="273"/>
      <c r="AI118" s="273"/>
      <c r="AJ118" s="273"/>
      <c r="AK118" s="273"/>
      <c r="AL118" s="273"/>
      <c r="AM118" s="273"/>
      <c r="AN118" s="273"/>
      <c r="AO118" s="273"/>
      <c r="AP118" s="273"/>
      <c r="AQ118" s="273"/>
      <c r="AR118" s="273"/>
      <c r="AS118" s="273"/>
      <c r="AT118" s="273"/>
      <c r="AU118" s="273"/>
      <c r="AV118" s="273"/>
      <c r="AW118" s="273"/>
      <c r="AX118" s="274"/>
    </row>
    <row r="119" spans="1:64" ht="46.5" customHeight="1" x14ac:dyDescent="0.15">
      <c r="A119" s="258"/>
      <c r="B119" s="259"/>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253" t="s">
        <v>369</v>
      </c>
      <c r="AE119" s="254"/>
      <c r="AF119" s="255"/>
      <c r="AG119" s="275" t="s">
        <v>420</v>
      </c>
      <c r="AH119" s="251"/>
      <c r="AI119" s="251"/>
      <c r="AJ119" s="251"/>
      <c r="AK119" s="251"/>
      <c r="AL119" s="251"/>
      <c r="AM119" s="251"/>
      <c r="AN119" s="251"/>
      <c r="AO119" s="251"/>
      <c r="AP119" s="251"/>
      <c r="AQ119" s="251"/>
      <c r="AR119" s="251"/>
      <c r="AS119" s="251"/>
      <c r="AT119" s="251"/>
      <c r="AU119" s="251"/>
      <c r="AV119" s="251"/>
      <c r="AW119" s="251"/>
      <c r="AX119" s="276"/>
    </row>
    <row r="120" spans="1:64" ht="41.25" customHeight="1" x14ac:dyDescent="0.15">
      <c r="A120" s="258"/>
      <c r="B120" s="259"/>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53" t="s">
        <v>369</v>
      </c>
      <c r="AE120" s="254"/>
      <c r="AF120" s="254"/>
      <c r="AG120" s="275" t="s">
        <v>420</v>
      </c>
      <c r="AH120" s="251"/>
      <c r="AI120" s="251"/>
      <c r="AJ120" s="251"/>
      <c r="AK120" s="251"/>
      <c r="AL120" s="251"/>
      <c r="AM120" s="251"/>
      <c r="AN120" s="251"/>
      <c r="AO120" s="251"/>
      <c r="AP120" s="251"/>
      <c r="AQ120" s="251"/>
      <c r="AR120" s="251"/>
      <c r="AS120" s="251"/>
      <c r="AT120" s="251"/>
      <c r="AU120" s="251"/>
      <c r="AV120" s="251"/>
      <c r="AW120" s="251"/>
      <c r="AX120" s="276"/>
    </row>
    <row r="121" spans="1:64" ht="35.25" customHeight="1" x14ac:dyDescent="0.15">
      <c r="A121" s="260"/>
      <c r="B121" s="261"/>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53" t="s">
        <v>369</v>
      </c>
      <c r="AE121" s="254"/>
      <c r="AF121" s="254"/>
      <c r="AG121" s="334" t="s">
        <v>421</v>
      </c>
      <c r="AH121" s="229"/>
      <c r="AI121" s="229"/>
      <c r="AJ121" s="229"/>
      <c r="AK121" s="229"/>
      <c r="AL121" s="229"/>
      <c r="AM121" s="229"/>
      <c r="AN121" s="229"/>
      <c r="AO121" s="229"/>
      <c r="AP121" s="229"/>
      <c r="AQ121" s="229"/>
      <c r="AR121" s="229"/>
      <c r="AS121" s="229"/>
      <c r="AT121" s="229"/>
      <c r="AU121" s="229"/>
      <c r="AV121" s="229"/>
      <c r="AW121" s="229"/>
      <c r="AX121" s="320"/>
    </row>
    <row r="122" spans="1:64" ht="33.6" customHeight="1" x14ac:dyDescent="0.15">
      <c r="A122" s="241" t="s">
        <v>80</v>
      </c>
      <c r="B122" s="242"/>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69" t="s">
        <v>376</v>
      </c>
      <c r="AE122" s="270"/>
      <c r="AF122" s="270"/>
      <c r="AG122" s="315"/>
      <c r="AH122" s="225"/>
      <c r="AI122" s="225"/>
      <c r="AJ122" s="225"/>
      <c r="AK122" s="225"/>
      <c r="AL122" s="225"/>
      <c r="AM122" s="225"/>
      <c r="AN122" s="225"/>
      <c r="AO122" s="225"/>
      <c r="AP122" s="225"/>
      <c r="AQ122" s="225"/>
      <c r="AR122" s="225"/>
      <c r="AS122" s="225"/>
      <c r="AT122" s="225"/>
      <c r="AU122" s="225"/>
      <c r="AV122" s="225"/>
      <c r="AW122" s="225"/>
      <c r="AX122" s="316"/>
    </row>
    <row r="123" spans="1:64" ht="15.75" customHeight="1" x14ac:dyDescent="0.15">
      <c r="A123" s="243"/>
      <c r="B123" s="244"/>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7"/>
      <c r="AH123" s="227"/>
      <c r="AI123" s="227"/>
      <c r="AJ123" s="227"/>
      <c r="AK123" s="227"/>
      <c r="AL123" s="227"/>
      <c r="AM123" s="227"/>
      <c r="AN123" s="227"/>
      <c r="AO123" s="227"/>
      <c r="AP123" s="227"/>
      <c r="AQ123" s="227"/>
      <c r="AR123" s="227"/>
      <c r="AS123" s="227"/>
      <c r="AT123" s="227"/>
      <c r="AU123" s="227"/>
      <c r="AV123" s="227"/>
      <c r="AW123" s="227"/>
      <c r="AX123" s="318"/>
    </row>
    <row r="124" spans="1:64" ht="13.5" customHeight="1" x14ac:dyDescent="0.15">
      <c r="A124" s="243"/>
      <c r="B124" s="244"/>
      <c r="C124" s="277"/>
      <c r="D124" s="278"/>
      <c r="E124" s="278"/>
      <c r="F124" s="278"/>
      <c r="G124" s="278"/>
      <c r="H124" s="278"/>
      <c r="I124" s="278"/>
      <c r="J124" s="278"/>
      <c r="K124" s="278"/>
      <c r="L124" s="278"/>
      <c r="M124" s="278"/>
      <c r="N124" s="278"/>
      <c r="O124" s="279"/>
      <c r="P124" s="286"/>
      <c r="Q124" s="286"/>
      <c r="R124" s="286"/>
      <c r="S124" s="287"/>
      <c r="T124" s="250"/>
      <c r="U124" s="251"/>
      <c r="V124" s="251"/>
      <c r="W124" s="251"/>
      <c r="X124" s="251"/>
      <c r="Y124" s="251"/>
      <c r="Z124" s="251"/>
      <c r="AA124" s="251"/>
      <c r="AB124" s="251"/>
      <c r="AC124" s="251"/>
      <c r="AD124" s="251"/>
      <c r="AE124" s="251"/>
      <c r="AF124" s="252"/>
      <c r="AG124" s="317"/>
      <c r="AH124" s="227"/>
      <c r="AI124" s="227"/>
      <c r="AJ124" s="227"/>
      <c r="AK124" s="227"/>
      <c r="AL124" s="227"/>
      <c r="AM124" s="227"/>
      <c r="AN124" s="227"/>
      <c r="AO124" s="227"/>
      <c r="AP124" s="227"/>
      <c r="AQ124" s="227"/>
      <c r="AR124" s="227"/>
      <c r="AS124" s="227"/>
      <c r="AT124" s="227"/>
      <c r="AU124" s="227"/>
      <c r="AV124" s="227"/>
      <c r="AW124" s="227"/>
      <c r="AX124" s="318"/>
    </row>
    <row r="125" spans="1:64" ht="13.5" customHeight="1" x14ac:dyDescent="0.15">
      <c r="A125" s="245"/>
      <c r="B125" s="246"/>
      <c r="C125" s="280"/>
      <c r="D125" s="281"/>
      <c r="E125" s="281"/>
      <c r="F125" s="281"/>
      <c r="G125" s="281"/>
      <c r="H125" s="281"/>
      <c r="I125" s="281"/>
      <c r="J125" s="281"/>
      <c r="K125" s="281"/>
      <c r="L125" s="281"/>
      <c r="M125" s="281"/>
      <c r="N125" s="281"/>
      <c r="O125" s="282"/>
      <c r="P125" s="288"/>
      <c r="Q125" s="288"/>
      <c r="R125" s="288"/>
      <c r="S125" s="289"/>
      <c r="T125" s="564"/>
      <c r="U125" s="336"/>
      <c r="V125" s="336"/>
      <c r="W125" s="336"/>
      <c r="X125" s="336"/>
      <c r="Y125" s="336"/>
      <c r="Z125" s="336"/>
      <c r="AA125" s="336"/>
      <c r="AB125" s="336"/>
      <c r="AC125" s="336"/>
      <c r="AD125" s="336"/>
      <c r="AE125" s="336"/>
      <c r="AF125" s="565"/>
      <c r="AG125" s="319"/>
      <c r="AH125" s="229"/>
      <c r="AI125" s="229"/>
      <c r="AJ125" s="229"/>
      <c r="AK125" s="229"/>
      <c r="AL125" s="229"/>
      <c r="AM125" s="229"/>
      <c r="AN125" s="229"/>
      <c r="AO125" s="229"/>
      <c r="AP125" s="229"/>
      <c r="AQ125" s="229"/>
      <c r="AR125" s="229"/>
      <c r="AS125" s="229"/>
      <c r="AT125" s="229"/>
      <c r="AU125" s="229"/>
      <c r="AV125" s="229"/>
      <c r="AW125" s="229"/>
      <c r="AX125" s="320"/>
    </row>
    <row r="126" spans="1:64" ht="70.5" customHeight="1" x14ac:dyDescent="0.15">
      <c r="A126" s="256" t="s">
        <v>58</v>
      </c>
      <c r="B126" s="387"/>
      <c r="C126" s="378" t="s">
        <v>64</v>
      </c>
      <c r="D126" s="426"/>
      <c r="E126" s="426"/>
      <c r="F126" s="427"/>
      <c r="G126" s="382" t="s">
        <v>392</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89" t="s">
        <v>68</v>
      </c>
      <c r="D127" s="590"/>
      <c r="E127" s="590"/>
      <c r="F127" s="591"/>
      <c r="G127" s="592" t="s">
        <v>391</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x14ac:dyDescent="0.2">
      <c r="A131" s="384" t="s">
        <v>306</v>
      </c>
      <c r="B131" s="385"/>
      <c r="C131" s="385"/>
      <c r="D131" s="385"/>
      <c r="E131" s="386"/>
      <c r="F131" s="418" t="s">
        <v>436</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61" t="s">
        <v>438</v>
      </c>
      <c r="B133" s="562"/>
      <c r="C133" s="562"/>
      <c r="D133" s="562"/>
      <c r="E133" s="563"/>
      <c r="F133" s="421" t="s">
        <v>439</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39.7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24" t="s">
        <v>224</v>
      </c>
      <c r="B137" s="312"/>
      <c r="C137" s="312"/>
      <c r="D137" s="312"/>
      <c r="E137" s="312"/>
      <c r="F137" s="312"/>
      <c r="G137" s="552">
        <v>16</v>
      </c>
      <c r="H137" s="553"/>
      <c r="I137" s="553"/>
      <c r="J137" s="553"/>
      <c r="K137" s="553"/>
      <c r="L137" s="553"/>
      <c r="M137" s="553"/>
      <c r="N137" s="553"/>
      <c r="O137" s="553"/>
      <c r="P137" s="554"/>
      <c r="Q137" s="312" t="s">
        <v>225</v>
      </c>
      <c r="R137" s="312"/>
      <c r="S137" s="312"/>
      <c r="T137" s="312"/>
      <c r="U137" s="312"/>
      <c r="V137" s="312"/>
      <c r="W137" s="552">
        <v>17</v>
      </c>
      <c r="X137" s="553"/>
      <c r="Y137" s="553"/>
      <c r="Z137" s="553"/>
      <c r="AA137" s="553"/>
      <c r="AB137" s="553"/>
      <c r="AC137" s="553"/>
      <c r="AD137" s="553"/>
      <c r="AE137" s="553"/>
      <c r="AF137" s="554"/>
      <c r="AG137" s="312" t="s">
        <v>226</v>
      </c>
      <c r="AH137" s="312"/>
      <c r="AI137" s="312"/>
      <c r="AJ137" s="312"/>
      <c r="AK137" s="312"/>
      <c r="AL137" s="312"/>
      <c r="AM137" s="521">
        <v>21</v>
      </c>
      <c r="AN137" s="522"/>
      <c r="AO137" s="522"/>
      <c r="AP137" s="522"/>
      <c r="AQ137" s="522"/>
      <c r="AR137" s="522"/>
      <c r="AS137" s="522"/>
      <c r="AT137" s="522"/>
      <c r="AU137" s="522"/>
      <c r="AV137" s="523"/>
      <c r="AW137" s="12"/>
      <c r="AX137" s="13"/>
    </row>
    <row r="138" spans="1:50" ht="19.899999999999999" customHeight="1" thickBot="1" x14ac:dyDescent="0.2">
      <c r="A138" s="525" t="s">
        <v>227</v>
      </c>
      <c r="B138" s="424"/>
      <c r="C138" s="424"/>
      <c r="D138" s="424"/>
      <c r="E138" s="424"/>
      <c r="F138" s="424"/>
      <c r="G138" s="309">
        <v>425</v>
      </c>
      <c r="H138" s="310"/>
      <c r="I138" s="310"/>
      <c r="J138" s="310"/>
      <c r="K138" s="310"/>
      <c r="L138" s="310"/>
      <c r="M138" s="310"/>
      <c r="N138" s="310"/>
      <c r="O138" s="310"/>
      <c r="P138" s="311"/>
      <c r="Q138" s="424" t="s">
        <v>228</v>
      </c>
      <c r="R138" s="424"/>
      <c r="S138" s="424"/>
      <c r="T138" s="424"/>
      <c r="U138" s="424"/>
      <c r="V138" s="424"/>
      <c r="W138" s="309">
        <v>406</v>
      </c>
      <c r="X138" s="310"/>
      <c r="Y138" s="310"/>
      <c r="Z138" s="310"/>
      <c r="AA138" s="310"/>
      <c r="AB138" s="310"/>
      <c r="AC138" s="310"/>
      <c r="AD138" s="310"/>
      <c r="AE138" s="310"/>
      <c r="AF138" s="311"/>
      <c r="AG138" s="313"/>
      <c r="AH138" s="314"/>
      <c r="AI138" s="314"/>
      <c r="AJ138" s="314"/>
      <c r="AK138" s="314"/>
      <c r="AL138" s="314"/>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395</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7"/>
    </row>
    <row r="180" spans="1:50" ht="24.75" customHeight="1" x14ac:dyDescent="0.15">
      <c r="A180" s="365"/>
      <c r="B180" s="366"/>
      <c r="C180" s="366"/>
      <c r="D180" s="366"/>
      <c r="E180" s="366"/>
      <c r="F180" s="367"/>
      <c r="G180" s="356" t="s">
        <v>396</v>
      </c>
      <c r="H180" s="357"/>
      <c r="I180" s="357"/>
      <c r="J180" s="357"/>
      <c r="K180" s="358"/>
      <c r="L180" s="359" t="s">
        <v>397</v>
      </c>
      <c r="M180" s="360"/>
      <c r="N180" s="360"/>
      <c r="O180" s="360"/>
      <c r="P180" s="360"/>
      <c r="Q180" s="360"/>
      <c r="R180" s="360"/>
      <c r="S180" s="360"/>
      <c r="T180" s="360"/>
      <c r="U180" s="360"/>
      <c r="V180" s="360"/>
      <c r="W180" s="360"/>
      <c r="X180" s="361"/>
      <c r="Y180" s="390">
        <v>227</v>
      </c>
      <c r="Z180" s="391"/>
      <c r="AA180" s="391"/>
      <c r="AB180" s="392"/>
      <c r="AC180" s="393"/>
      <c r="AD180" s="357"/>
      <c r="AE180" s="357"/>
      <c r="AF180" s="357"/>
      <c r="AG180" s="358"/>
      <c r="AH180" s="359"/>
      <c r="AI180" s="360"/>
      <c r="AJ180" s="360"/>
      <c r="AK180" s="360"/>
      <c r="AL180" s="360"/>
      <c r="AM180" s="360"/>
      <c r="AN180" s="360"/>
      <c r="AO180" s="360"/>
      <c r="AP180" s="360"/>
      <c r="AQ180" s="360"/>
      <c r="AR180" s="360"/>
      <c r="AS180" s="360"/>
      <c r="AT180" s="361"/>
      <c r="AU180" s="390"/>
      <c r="AV180" s="391"/>
      <c r="AW180" s="391"/>
      <c r="AX180" s="478"/>
    </row>
    <row r="181" spans="1:50" ht="24.75" hidden="1"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66"/>
    </row>
    <row r="182" spans="1:50" ht="24.75" hidden="1"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66"/>
    </row>
    <row r="183" spans="1:50" ht="24.75" hidden="1"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66"/>
    </row>
    <row r="184" spans="1:50" ht="24.75" hidden="1"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66"/>
    </row>
    <row r="185" spans="1:50" ht="24.75" hidden="1"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66"/>
    </row>
    <row r="186" spans="1:50" ht="24.75" hidden="1"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66"/>
    </row>
    <row r="187" spans="1:50" ht="24.75" hidden="1"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66"/>
    </row>
    <row r="188" spans="1:50" ht="24.75" hidden="1"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66"/>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66"/>
    </row>
    <row r="190" spans="1:50" ht="24.75" customHeight="1" thickBot="1" x14ac:dyDescent="0.2">
      <c r="A190" s="365"/>
      <c r="B190" s="366"/>
      <c r="C190" s="366"/>
      <c r="D190" s="366"/>
      <c r="E190" s="366"/>
      <c r="F190" s="367"/>
      <c r="G190" s="567" t="s">
        <v>22</v>
      </c>
      <c r="H190" s="568"/>
      <c r="I190" s="568"/>
      <c r="J190" s="568"/>
      <c r="K190" s="568"/>
      <c r="L190" s="569"/>
      <c r="M190" s="147"/>
      <c r="N190" s="147"/>
      <c r="O190" s="147"/>
      <c r="P190" s="147"/>
      <c r="Q190" s="147"/>
      <c r="R190" s="147"/>
      <c r="S190" s="147"/>
      <c r="T190" s="147"/>
      <c r="U190" s="147"/>
      <c r="V190" s="147"/>
      <c r="W190" s="147"/>
      <c r="X190" s="148"/>
      <c r="Y190" s="570">
        <f>SUM(Y180:AB189)</f>
        <v>227</v>
      </c>
      <c r="Z190" s="571"/>
      <c r="AA190" s="571"/>
      <c r="AB190" s="572"/>
      <c r="AC190" s="567" t="s">
        <v>22</v>
      </c>
      <c r="AD190" s="568"/>
      <c r="AE190" s="568"/>
      <c r="AF190" s="568"/>
      <c r="AG190" s="568"/>
      <c r="AH190" s="569"/>
      <c r="AI190" s="147"/>
      <c r="AJ190" s="147"/>
      <c r="AK190" s="147"/>
      <c r="AL190" s="147"/>
      <c r="AM190" s="147"/>
      <c r="AN190" s="147"/>
      <c r="AO190" s="147"/>
      <c r="AP190" s="147"/>
      <c r="AQ190" s="147"/>
      <c r="AR190" s="147"/>
      <c r="AS190" s="147"/>
      <c r="AT190" s="148"/>
      <c r="AU190" s="570">
        <f>SUM(AU180:AX189)</f>
        <v>0</v>
      </c>
      <c r="AV190" s="571"/>
      <c r="AW190" s="571"/>
      <c r="AX190" s="573"/>
    </row>
    <row r="191" spans="1:50" ht="30" customHeight="1" x14ac:dyDescent="0.15">
      <c r="A191" s="365"/>
      <c r="B191" s="366"/>
      <c r="C191" s="366"/>
      <c r="D191" s="366"/>
      <c r="E191" s="366"/>
      <c r="F191" s="367"/>
      <c r="G191" s="371" t="s">
        <v>398</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7"/>
    </row>
    <row r="193" spans="1:50" ht="24.75" customHeight="1" x14ac:dyDescent="0.15">
      <c r="A193" s="365"/>
      <c r="B193" s="366"/>
      <c r="C193" s="366"/>
      <c r="D193" s="366"/>
      <c r="E193" s="366"/>
      <c r="F193" s="367"/>
      <c r="G193" s="356" t="s">
        <v>399</v>
      </c>
      <c r="H193" s="357"/>
      <c r="I193" s="357"/>
      <c r="J193" s="357"/>
      <c r="K193" s="358"/>
      <c r="L193" s="359" t="s">
        <v>422</v>
      </c>
      <c r="M193" s="360"/>
      <c r="N193" s="360"/>
      <c r="O193" s="360"/>
      <c r="P193" s="360"/>
      <c r="Q193" s="360"/>
      <c r="R193" s="360"/>
      <c r="S193" s="360"/>
      <c r="T193" s="360"/>
      <c r="U193" s="360"/>
      <c r="V193" s="360"/>
      <c r="W193" s="360"/>
      <c r="X193" s="361"/>
      <c r="Y193" s="390">
        <v>203</v>
      </c>
      <c r="Z193" s="391"/>
      <c r="AA193" s="391"/>
      <c r="AB193" s="392"/>
      <c r="AC193" s="393"/>
      <c r="AD193" s="357"/>
      <c r="AE193" s="357"/>
      <c r="AF193" s="357"/>
      <c r="AG193" s="358"/>
      <c r="AH193" s="359"/>
      <c r="AI193" s="360"/>
      <c r="AJ193" s="360"/>
      <c r="AK193" s="360"/>
      <c r="AL193" s="360"/>
      <c r="AM193" s="360"/>
      <c r="AN193" s="360"/>
      <c r="AO193" s="360"/>
      <c r="AP193" s="360"/>
      <c r="AQ193" s="360"/>
      <c r="AR193" s="360"/>
      <c r="AS193" s="360"/>
      <c r="AT193" s="361"/>
      <c r="AU193" s="390"/>
      <c r="AV193" s="391"/>
      <c r="AW193" s="391"/>
      <c r="AX193" s="478"/>
    </row>
    <row r="194" spans="1:50" ht="24.75" hidden="1" customHeight="1" x14ac:dyDescent="0.15">
      <c r="A194" s="365"/>
      <c r="B194" s="366"/>
      <c r="C194" s="366"/>
      <c r="D194" s="366"/>
      <c r="E194" s="366"/>
      <c r="F194" s="367"/>
      <c r="G194" s="574"/>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66"/>
    </row>
    <row r="195" spans="1:50" ht="24.75" hidden="1"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66"/>
    </row>
    <row r="196" spans="1:50" ht="24.75" hidden="1"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66"/>
    </row>
    <row r="197" spans="1:50" ht="24.75" hidden="1"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66"/>
    </row>
    <row r="198" spans="1:50" ht="24.75" hidden="1"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66"/>
    </row>
    <row r="199" spans="1:50" ht="24.75" hidden="1"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66"/>
    </row>
    <row r="200" spans="1:50" ht="24.75" hidden="1"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66"/>
    </row>
    <row r="201" spans="1:50" ht="24.75" hidden="1"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66"/>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66"/>
    </row>
    <row r="203" spans="1:50" ht="24.75" customHeight="1" thickBot="1" x14ac:dyDescent="0.2">
      <c r="A203" s="365"/>
      <c r="B203" s="366"/>
      <c r="C203" s="366"/>
      <c r="D203" s="366"/>
      <c r="E203" s="366"/>
      <c r="F203" s="367"/>
      <c r="G203" s="567" t="s">
        <v>22</v>
      </c>
      <c r="H203" s="568"/>
      <c r="I203" s="568"/>
      <c r="J203" s="568"/>
      <c r="K203" s="568"/>
      <c r="L203" s="569"/>
      <c r="M203" s="147"/>
      <c r="N203" s="147"/>
      <c r="O203" s="147"/>
      <c r="P203" s="147"/>
      <c r="Q203" s="147"/>
      <c r="R203" s="147"/>
      <c r="S203" s="147"/>
      <c r="T203" s="147"/>
      <c r="U203" s="147"/>
      <c r="V203" s="147"/>
      <c r="W203" s="147"/>
      <c r="X203" s="148"/>
      <c r="Y203" s="570">
        <f>SUM(Y193:AB202)</f>
        <v>203</v>
      </c>
      <c r="Z203" s="571"/>
      <c r="AA203" s="571"/>
      <c r="AB203" s="572"/>
      <c r="AC203" s="567" t="s">
        <v>22</v>
      </c>
      <c r="AD203" s="568"/>
      <c r="AE203" s="568"/>
      <c r="AF203" s="568"/>
      <c r="AG203" s="568"/>
      <c r="AH203" s="569"/>
      <c r="AI203" s="147"/>
      <c r="AJ203" s="147"/>
      <c r="AK203" s="147"/>
      <c r="AL203" s="147"/>
      <c r="AM203" s="147"/>
      <c r="AN203" s="147"/>
      <c r="AO203" s="147"/>
      <c r="AP203" s="147"/>
      <c r="AQ203" s="147"/>
      <c r="AR203" s="147"/>
      <c r="AS203" s="147"/>
      <c r="AT203" s="148"/>
      <c r="AU203" s="570">
        <f>SUM(AU193:AX202)</f>
        <v>0</v>
      </c>
      <c r="AV203" s="571"/>
      <c r="AW203" s="571"/>
      <c r="AX203" s="573"/>
    </row>
    <row r="204" spans="1:50" ht="30" customHeight="1" x14ac:dyDescent="0.15">
      <c r="A204" s="365"/>
      <c r="B204" s="366"/>
      <c r="C204" s="366"/>
      <c r="D204" s="366"/>
      <c r="E204" s="366"/>
      <c r="F204" s="367"/>
      <c r="G204" s="371" t="s">
        <v>400</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7"/>
    </row>
    <row r="206" spans="1:50" ht="24.75" customHeight="1" x14ac:dyDescent="0.15">
      <c r="A206" s="365"/>
      <c r="B206" s="366"/>
      <c r="C206" s="366"/>
      <c r="D206" s="366"/>
      <c r="E206" s="366"/>
      <c r="F206" s="367"/>
      <c r="G206" s="356" t="s">
        <v>401</v>
      </c>
      <c r="H206" s="357"/>
      <c r="I206" s="357"/>
      <c r="J206" s="357"/>
      <c r="K206" s="358"/>
      <c r="L206" s="359" t="s">
        <v>423</v>
      </c>
      <c r="M206" s="360"/>
      <c r="N206" s="360"/>
      <c r="O206" s="360"/>
      <c r="P206" s="360"/>
      <c r="Q206" s="360"/>
      <c r="R206" s="360"/>
      <c r="S206" s="360"/>
      <c r="T206" s="360"/>
      <c r="U206" s="360"/>
      <c r="V206" s="360"/>
      <c r="W206" s="360"/>
      <c r="X206" s="361"/>
      <c r="Y206" s="390">
        <v>20</v>
      </c>
      <c r="Z206" s="391"/>
      <c r="AA206" s="391"/>
      <c r="AB206" s="392"/>
      <c r="AC206" s="393"/>
      <c r="AD206" s="357"/>
      <c r="AE206" s="357"/>
      <c r="AF206" s="357"/>
      <c r="AG206" s="358"/>
      <c r="AH206" s="359"/>
      <c r="AI206" s="360"/>
      <c r="AJ206" s="360"/>
      <c r="AK206" s="360"/>
      <c r="AL206" s="360"/>
      <c r="AM206" s="360"/>
      <c r="AN206" s="360"/>
      <c r="AO206" s="360"/>
      <c r="AP206" s="360"/>
      <c r="AQ206" s="360"/>
      <c r="AR206" s="360"/>
      <c r="AS206" s="360"/>
      <c r="AT206" s="361"/>
      <c r="AU206" s="390"/>
      <c r="AV206" s="391"/>
      <c r="AW206" s="391"/>
      <c r="AX206" s="478"/>
    </row>
    <row r="207" spans="1:50" ht="24.75" hidden="1" customHeight="1" x14ac:dyDescent="0.15">
      <c r="A207" s="365"/>
      <c r="B207" s="366"/>
      <c r="C207" s="366"/>
      <c r="D207" s="366"/>
      <c r="E207" s="366"/>
      <c r="F207" s="367"/>
      <c r="G207" s="574"/>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66"/>
    </row>
    <row r="208" spans="1:50" ht="24.75" hidden="1"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66"/>
    </row>
    <row r="209" spans="1:50" ht="24.75" hidden="1"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66"/>
    </row>
    <row r="210" spans="1:50" ht="24.75" hidden="1"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66"/>
    </row>
    <row r="211" spans="1:50" ht="24.75" hidden="1"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66"/>
    </row>
    <row r="212" spans="1:50" ht="24.75" hidden="1"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66"/>
    </row>
    <row r="213" spans="1:50" ht="24.75" hidden="1"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66"/>
    </row>
    <row r="214" spans="1:50" ht="24.75" hidden="1"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66"/>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66"/>
    </row>
    <row r="216" spans="1:50" ht="24.75" customHeight="1" x14ac:dyDescent="0.15">
      <c r="A216" s="365"/>
      <c r="B216" s="366"/>
      <c r="C216" s="366"/>
      <c r="D216" s="366"/>
      <c r="E216" s="366"/>
      <c r="F216" s="367"/>
      <c r="G216" s="567" t="s">
        <v>22</v>
      </c>
      <c r="H216" s="568"/>
      <c r="I216" s="568"/>
      <c r="J216" s="568"/>
      <c r="K216" s="568"/>
      <c r="L216" s="569"/>
      <c r="M216" s="147"/>
      <c r="N216" s="147"/>
      <c r="O216" s="147"/>
      <c r="P216" s="147"/>
      <c r="Q216" s="147"/>
      <c r="R216" s="147"/>
      <c r="S216" s="147"/>
      <c r="T216" s="147"/>
      <c r="U216" s="147"/>
      <c r="V216" s="147"/>
      <c r="W216" s="147"/>
      <c r="X216" s="148"/>
      <c r="Y216" s="570">
        <f>SUM(Y206:AB215)</f>
        <v>20</v>
      </c>
      <c r="Z216" s="571"/>
      <c r="AA216" s="571"/>
      <c r="AB216" s="572"/>
      <c r="AC216" s="567" t="s">
        <v>22</v>
      </c>
      <c r="AD216" s="568"/>
      <c r="AE216" s="568"/>
      <c r="AF216" s="568"/>
      <c r="AG216" s="568"/>
      <c r="AH216" s="569"/>
      <c r="AI216" s="147"/>
      <c r="AJ216" s="147"/>
      <c r="AK216" s="147"/>
      <c r="AL216" s="147"/>
      <c r="AM216" s="147"/>
      <c r="AN216" s="147"/>
      <c r="AO216" s="147"/>
      <c r="AP216" s="147"/>
      <c r="AQ216" s="147"/>
      <c r="AR216" s="147"/>
      <c r="AS216" s="147"/>
      <c r="AT216" s="148"/>
      <c r="AU216" s="570">
        <f>SUM(AU206:AX215)</f>
        <v>0</v>
      </c>
      <c r="AV216" s="571"/>
      <c r="AW216" s="571"/>
      <c r="AX216" s="573"/>
    </row>
    <row r="217" spans="1:50" ht="30" hidden="1" customHeight="1" x14ac:dyDescent="0.15">
      <c r="A217" s="365"/>
      <c r="B217" s="366"/>
      <c r="C217" s="366"/>
      <c r="D217" s="366"/>
      <c r="E217" s="366"/>
      <c r="F217" s="367"/>
      <c r="G217" s="371"/>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hidden="1"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7"/>
    </row>
    <row r="219" spans="1:50" ht="24.75" hidden="1" customHeight="1" x14ac:dyDescent="0.15">
      <c r="A219" s="365"/>
      <c r="B219" s="366"/>
      <c r="C219" s="366"/>
      <c r="D219" s="366"/>
      <c r="E219" s="366"/>
      <c r="F219" s="367"/>
      <c r="G219" s="393"/>
      <c r="H219" s="357"/>
      <c r="I219" s="357"/>
      <c r="J219" s="357"/>
      <c r="K219" s="358"/>
      <c r="L219" s="359"/>
      <c r="M219" s="360"/>
      <c r="N219" s="360"/>
      <c r="O219" s="360"/>
      <c r="P219" s="360"/>
      <c r="Q219" s="360"/>
      <c r="R219" s="360"/>
      <c r="S219" s="360"/>
      <c r="T219" s="360"/>
      <c r="U219" s="360"/>
      <c r="V219" s="360"/>
      <c r="W219" s="360"/>
      <c r="X219" s="361"/>
      <c r="Y219" s="390"/>
      <c r="Z219" s="391"/>
      <c r="AA219" s="391"/>
      <c r="AB219" s="392"/>
      <c r="AC219" s="393"/>
      <c r="AD219" s="357"/>
      <c r="AE219" s="357"/>
      <c r="AF219" s="357"/>
      <c r="AG219" s="358"/>
      <c r="AH219" s="359"/>
      <c r="AI219" s="360"/>
      <c r="AJ219" s="360"/>
      <c r="AK219" s="360"/>
      <c r="AL219" s="360"/>
      <c r="AM219" s="360"/>
      <c r="AN219" s="360"/>
      <c r="AO219" s="360"/>
      <c r="AP219" s="360"/>
      <c r="AQ219" s="360"/>
      <c r="AR219" s="360"/>
      <c r="AS219" s="360"/>
      <c r="AT219" s="361"/>
      <c r="AU219" s="390"/>
      <c r="AV219" s="391"/>
      <c r="AW219" s="391"/>
      <c r="AX219" s="478"/>
    </row>
    <row r="220" spans="1:50" ht="24.75" hidden="1"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66"/>
    </row>
    <row r="221" spans="1:50" ht="24.75" hidden="1"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66"/>
    </row>
    <row r="222" spans="1:50" ht="24.75" hidden="1"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66"/>
    </row>
    <row r="223" spans="1:50" ht="24.75" hidden="1"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66"/>
    </row>
    <row r="224" spans="1:50" ht="24.75" hidden="1"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66"/>
    </row>
    <row r="225" spans="1:50" ht="24.75" hidden="1"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66"/>
    </row>
    <row r="226" spans="1:50" ht="24.75" hidden="1"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66"/>
    </row>
    <row r="227" spans="1:50" ht="24.75" hidden="1"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66"/>
    </row>
    <row r="228" spans="1:50" ht="24.75" hidden="1"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66"/>
    </row>
    <row r="229" spans="1:50" ht="24.75" hidden="1" customHeight="1" x14ac:dyDescent="0.15">
      <c r="A229" s="365"/>
      <c r="B229" s="366"/>
      <c r="C229" s="366"/>
      <c r="D229" s="366"/>
      <c r="E229" s="366"/>
      <c r="F229" s="367"/>
      <c r="G229" s="567" t="s">
        <v>22</v>
      </c>
      <c r="H229" s="568"/>
      <c r="I229" s="568"/>
      <c r="J229" s="568"/>
      <c r="K229" s="568"/>
      <c r="L229" s="569"/>
      <c r="M229" s="147"/>
      <c r="N229" s="147"/>
      <c r="O229" s="147"/>
      <c r="P229" s="147"/>
      <c r="Q229" s="147"/>
      <c r="R229" s="147"/>
      <c r="S229" s="147"/>
      <c r="T229" s="147"/>
      <c r="U229" s="147"/>
      <c r="V229" s="147"/>
      <c r="W229" s="147"/>
      <c r="X229" s="148"/>
      <c r="Y229" s="570">
        <f>SUM(Y219:AB228)</f>
        <v>0</v>
      </c>
      <c r="Z229" s="571"/>
      <c r="AA229" s="571"/>
      <c r="AB229" s="572"/>
      <c r="AC229" s="567" t="s">
        <v>22</v>
      </c>
      <c r="AD229" s="568"/>
      <c r="AE229" s="568"/>
      <c r="AF229" s="568"/>
      <c r="AG229" s="568"/>
      <c r="AH229" s="569"/>
      <c r="AI229" s="147"/>
      <c r="AJ229" s="147"/>
      <c r="AK229" s="147"/>
      <c r="AL229" s="147"/>
      <c r="AM229" s="147"/>
      <c r="AN229" s="147"/>
      <c r="AO229" s="147"/>
      <c r="AP229" s="147"/>
      <c r="AQ229" s="147"/>
      <c r="AR229" s="147"/>
      <c r="AS229" s="147"/>
      <c r="AT229" s="148"/>
      <c r="AU229" s="570">
        <f>SUM(AU219:AX228)</f>
        <v>0</v>
      </c>
      <c r="AV229" s="571"/>
      <c r="AW229" s="571"/>
      <c r="AX229" s="573"/>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2" t="s">
        <v>402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8"/>
      <c r="B235" s="578"/>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84" t="s">
        <v>33</v>
      </c>
      <c r="AL235" s="239"/>
      <c r="AM235" s="239"/>
      <c r="AN235" s="239"/>
      <c r="AO235" s="239"/>
      <c r="AP235" s="239"/>
      <c r="AQ235" s="239" t="s">
        <v>23</v>
      </c>
      <c r="AR235" s="239"/>
      <c r="AS235" s="239"/>
      <c r="AT235" s="239"/>
      <c r="AU235" s="84" t="s">
        <v>24</v>
      </c>
      <c r="AV235" s="85"/>
      <c r="AW235" s="85"/>
      <c r="AX235" s="585"/>
    </row>
    <row r="236" spans="1:50" ht="24" hidden="1" customHeight="1" x14ac:dyDescent="0.15">
      <c r="A236" s="578">
        <v>1</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83"/>
      <c r="AR236" s="579"/>
      <c r="AS236" s="579"/>
      <c r="AT236" s="579"/>
      <c r="AU236" s="580"/>
      <c r="AV236" s="581"/>
      <c r="AW236" s="581"/>
      <c r="AX236" s="582"/>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hidden="1" customHeight="1" x14ac:dyDescent="0.15">
      <c r="A238" s="578">
        <v>3</v>
      </c>
      <c r="B238" s="578">
        <v>1</v>
      </c>
      <c r="C238" s="579"/>
      <c r="D238" s="579"/>
      <c r="E238" s="579"/>
      <c r="F238" s="579"/>
      <c r="G238" s="579"/>
      <c r="H238" s="579"/>
      <c r="I238" s="579"/>
      <c r="J238" s="579"/>
      <c r="K238" s="579"/>
      <c r="L238" s="579"/>
      <c r="M238" s="696"/>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97"/>
      <c r="AK238" s="580"/>
      <c r="AL238" s="581"/>
      <c r="AM238" s="581"/>
      <c r="AN238" s="581"/>
      <c r="AO238" s="581"/>
      <c r="AP238" s="582"/>
      <c r="AQ238" s="583"/>
      <c r="AR238" s="579"/>
      <c r="AS238" s="579"/>
      <c r="AT238" s="579"/>
      <c r="AU238" s="580"/>
      <c r="AV238" s="581"/>
      <c r="AW238" s="581"/>
      <c r="AX238" s="582"/>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83"/>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2"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39" t="s">
        <v>360</v>
      </c>
      <c r="D268" s="239"/>
      <c r="E268" s="239"/>
      <c r="F268" s="239"/>
      <c r="G268" s="239"/>
      <c r="H268" s="239"/>
      <c r="I268" s="239"/>
      <c r="J268" s="239"/>
      <c r="K268" s="239"/>
      <c r="L268" s="239"/>
      <c r="M268" s="239" t="s">
        <v>361</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84" t="s">
        <v>362</v>
      </c>
      <c r="AL268" s="239"/>
      <c r="AM268" s="239"/>
      <c r="AN268" s="239"/>
      <c r="AO268" s="239"/>
      <c r="AP268" s="239"/>
      <c r="AQ268" s="239" t="s">
        <v>23</v>
      </c>
      <c r="AR268" s="239"/>
      <c r="AS268" s="239"/>
      <c r="AT268" s="239"/>
      <c r="AU268" s="84" t="s">
        <v>24</v>
      </c>
      <c r="AV268" s="85"/>
      <c r="AW268" s="85"/>
      <c r="AX268" s="585"/>
    </row>
    <row r="269" spans="1:50" ht="24" customHeight="1" x14ac:dyDescent="0.15">
      <c r="A269" s="578">
        <v>1</v>
      </c>
      <c r="B269" s="578">
        <v>1</v>
      </c>
      <c r="C269" s="698" t="s">
        <v>403</v>
      </c>
      <c r="D269" s="579"/>
      <c r="E269" s="579"/>
      <c r="F269" s="579"/>
      <c r="G269" s="579"/>
      <c r="H269" s="579"/>
      <c r="I269" s="579"/>
      <c r="J269" s="579"/>
      <c r="K269" s="579"/>
      <c r="L269" s="579"/>
      <c r="M269" s="698" t="s">
        <v>422</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v>203</v>
      </c>
      <c r="AL269" s="581"/>
      <c r="AM269" s="581"/>
      <c r="AN269" s="581"/>
      <c r="AO269" s="581"/>
      <c r="AP269" s="582"/>
      <c r="AQ269" s="583">
        <v>4</v>
      </c>
      <c r="AR269" s="579"/>
      <c r="AS269" s="579"/>
      <c r="AT269" s="579"/>
      <c r="AU269" s="580">
        <v>48</v>
      </c>
      <c r="AV269" s="581"/>
      <c r="AW269" s="581"/>
      <c r="AX269" s="582"/>
    </row>
    <row r="270" spans="1:50" ht="39" customHeight="1" x14ac:dyDescent="0.15">
      <c r="A270" s="578">
        <v>2</v>
      </c>
      <c r="B270" s="578">
        <v>1</v>
      </c>
      <c r="C270" s="698" t="s">
        <v>404</v>
      </c>
      <c r="D270" s="579"/>
      <c r="E270" s="579"/>
      <c r="F270" s="579"/>
      <c r="G270" s="579"/>
      <c r="H270" s="579"/>
      <c r="I270" s="579"/>
      <c r="J270" s="579"/>
      <c r="K270" s="579"/>
      <c r="L270" s="579"/>
      <c r="M270" s="698" t="s">
        <v>405</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v>3</v>
      </c>
      <c r="AL270" s="581"/>
      <c r="AM270" s="581"/>
      <c r="AN270" s="581"/>
      <c r="AO270" s="581"/>
      <c r="AP270" s="582"/>
      <c r="AQ270" s="583">
        <v>1</v>
      </c>
      <c r="AR270" s="579"/>
      <c r="AS270" s="579"/>
      <c r="AT270" s="579"/>
      <c r="AU270" s="580">
        <v>99</v>
      </c>
      <c r="AV270" s="581"/>
      <c r="AW270" s="581"/>
      <c r="AX270" s="582"/>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83"/>
      <c r="AR298" s="579"/>
      <c r="AS298" s="579"/>
      <c r="AT298" s="579"/>
      <c r="AU298" s="580"/>
      <c r="AV298" s="581"/>
      <c r="AW298" s="581"/>
      <c r="AX298" s="582"/>
    </row>
    <row r="300" spans="1:50" x14ac:dyDescent="0.15">
      <c r="A300" s="9"/>
      <c r="B300" s="62"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39" t="s">
        <v>360</v>
      </c>
      <c r="D301" s="239"/>
      <c r="E301" s="239"/>
      <c r="F301" s="239"/>
      <c r="G301" s="239"/>
      <c r="H301" s="239"/>
      <c r="I301" s="239"/>
      <c r="J301" s="239"/>
      <c r="K301" s="239"/>
      <c r="L301" s="239"/>
      <c r="M301" s="239" t="s">
        <v>361</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84" t="s">
        <v>362</v>
      </c>
      <c r="AL301" s="239"/>
      <c r="AM301" s="239"/>
      <c r="AN301" s="239"/>
      <c r="AO301" s="239"/>
      <c r="AP301" s="239"/>
      <c r="AQ301" s="239" t="s">
        <v>23</v>
      </c>
      <c r="AR301" s="239"/>
      <c r="AS301" s="239"/>
      <c r="AT301" s="239"/>
      <c r="AU301" s="84" t="s">
        <v>24</v>
      </c>
      <c r="AV301" s="85"/>
      <c r="AW301" s="85"/>
      <c r="AX301" s="585"/>
    </row>
    <row r="302" spans="1:50" ht="39.75" customHeight="1" x14ac:dyDescent="0.15">
      <c r="A302" s="578">
        <v>1</v>
      </c>
      <c r="B302" s="578">
        <v>1</v>
      </c>
      <c r="C302" s="698" t="s">
        <v>404</v>
      </c>
      <c r="D302" s="579"/>
      <c r="E302" s="579"/>
      <c r="F302" s="579"/>
      <c r="G302" s="579"/>
      <c r="H302" s="579"/>
      <c r="I302" s="579"/>
      <c r="J302" s="579"/>
      <c r="K302" s="579"/>
      <c r="L302" s="579"/>
      <c r="M302" s="698" t="s">
        <v>423</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v>20</v>
      </c>
      <c r="AL302" s="581"/>
      <c r="AM302" s="581"/>
      <c r="AN302" s="581"/>
      <c r="AO302" s="581"/>
      <c r="AP302" s="582"/>
      <c r="AQ302" s="583">
        <v>1</v>
      </c>
      <c r="AR302" s="579"/>
      <c r="AS302" s="579"/>
      <c r="AT302" s="579"/>
      <c r="AU302" s="580">
        <v>99</v>
      </c>
      <c r="AV302" s="581"/>
      <c r="AW302" s="581"/>
      <c r="AX302" s="582"/>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83"/>
      <c r="AR331" s="579"/>
      <c r="AS331" s="579"/>
      <c r="AT331" s="579"/>
      <c r="AU331" s="580"/>
      <c r="AV331" s="581"/>
      <c r="AW331" s="581"/>
      <c r="AX331" s="582"/>
    </row>
    <row r="332" spans="1:50" hidden="1" x14ac:dyDescent="0.15"/>
    <row r="333" spans="1:50" hidden="1" x14ac:dyDescent="0.15">
      <c r="A333" s="9"/>
      <c r="B333" s="61" t="s">
        <v>363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39" t="s">
        <v>360</v>
      </c>
      <c r="D334" s="239"/>
      <c r="E334" s="239"/>
      <c r="F334" s="239"/>
      <c r="G334" s="239"/>
      <c r="H334" s="239"/>
      <c r="I334" s="239"/>
      <c r="J334" s="239"/>
      <c r="K334" s="239"/>
      <c r="L334" s="239"/>
      <c r="M334" s="239" t="s">
        <v>361</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84" t="s">
        <v>362</v>
      </c>
      <c r="AL334" s="239"/>
      <c r="AM334" s="239"/>
      <c r="AN334" s="239"/>
      <c r="AO334" s="239"/>
      <c r="AP334" s="239"/>
      <c r="AQ334" s="239" t="s">
        <v>23</v>
      </c>
      <c r="AR334" s="239"/>
      <c r="AS334" s="239"/>
      <c r="AT334" s="239"/>
      <c r="AU334" s="84" t="s">
        <v>24</v>
      </c>
      <c r="AV334" s="85"/>
      <c r="AW334" s="85"/>
      <c r="AX334" s="585"/>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3"/>
      <c r="AR335" s="579"/>
      <c r="AS335" s="579"/>
      <c r="AT335" s="579"/>
      <c r="AU335" s="580"/>
      <c r="AV335" s="581"/>
      <c r="AW335" s="581"/>
      <c r="AX335" s="582"/>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83"/>
      <c r="AR364" s="579"/>
      <c r="AS364" s="579"/>
      <c r="AT364" s="579"/>
      <c r="AU364" s="580"/>
      <c r="AV364" s="581"/>
      <c r="AW364" s="581"/>
      <c r="AX364" s="582"/>
    </row>
    <row r="365" spans="1:50" hidden="1" x14ac:dyDescent="0.15"/>
    <row r="366" spans="1:50" hidden="1" x14ac:dyDescent="0.15">
      <c r="A366" s="9"/>
      <c r="B366" s="61" t="s">
        <v>364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39" t="s">
        <v>360</v>
      </c>
      <c r="D367" s="239"/>
      <c r="E367" s="239"/>
      <c r="F367" s="239"/>
      <c r="G367" s="239"/>
      <c r="H367" s="239"/>
      <c r="I367" s="239"/>
      <c r="J367" s="239"/>
      <c r="K367" s="239"/>
      <c r="L367" s="239"/>
      <c r="M367" s="239" t="s">
        <v>361</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84" t="s">
        <v>362</v>
      </c>
      <c r="AL367" s="239"/>
      <c r="AM367" s="239"/>
      <c r="AN367" s="239"/>
      <c r="AO367" s="239"/>
      <c r="AP367" s="239"/>
      <c r="AQ367" s="239" t="s">
        <v>23</v>
      </c>
      <c r="AR367" s="239"/>
      <c r="AS367" s="239"/>
      <c r="AT367" s="239"/>
      <c r="AU367" s="84" t="s">
        <v>24</v>
      </c>
      <c r="AV367" s="85"/>
      <c r="AW367" s="85"/>
      <c r="AX367" s="585"/>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83"/>
      <c r="AR397" s="579"/>
      <c r="AS397" s="579"/>
      <c r="AT397" s="579"/>
      <c r="AU397" s="580"/>
      <c r="AV397" s="581"/>
      <c r="AW397" s="581"/>
      <c r="AX397" s="582"/>
    </row>
    <row r="398" spans="1:50" hidden="1" x14ac:dyDescent="0.15"/>
    <row r="399" spans="1:50" hidden="1" x14ac:dyDescent="0.15">
      <c r="A399" s="9"/>
      <c r="B399" s="61" t="s">
        <v>365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39" t="s">
        <v>360</v>
      </c>
      <c r="D400" s="239"/>
      <c r="E400" s="239"/>
      <c r="F400" s="239"/>
      <c r="G400" s="239"/>
      <c r="H400" s="239"/>
      <c r="I400" s="239"/>
      <c r="J400" s="239"/>
      <c r="K400" s="239"/>
      <c r="L400" s="239"/>
      <c r="M400" s="239" t="s">
        <v>361</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84" t="s">
        <v>362</v>
      </c>
      <c r="AL400" s="239"/>
      <c r="AM400" s="239"/>
      <c r="AN400" s="239"/>
      <c r="AO400" s="239"/>
      <c r="AP400" s="239"/>
      <c r="AQ400" s="239" t="s">
        <v>23</v>
      </c>
      <c r="AR400" s="239"/>
      <c r="AS400" s="239"/>
      <c r="AT400" s="239"/>
      <c r="AU400" s="84" t="s">
        <v>24</v>
      </c>
      <c r="AV400" s="85"/>
      <c r="AW400" s="85"/>
      <c r="AX400" s="585"/>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83"/>
      <c r="AR430" s="579"/>
      <c r="AS430" s="579"/>
      <c r="AT430" s="579"/>
      <c r="AU430" s="580"/>
      <c r="AV430" s="581"/>
      <c r="AW430" s="581"/>
      <c r="AX430" s="582"/>
    </row>
    <row r="431" spans="1:50" hidden="1" x14ac:dyDescent="0.15"/>
    <row r="432" spans="1:50" hidden="1" x14ac:dyDescent="0.15">
      <c r="A432" s="9"/>
      <c r="B432" s="61" t="s">
        <v>366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39" t="s">
        <v>360</v>
      </c>
      <c r="D433" s="239"/>
      <c r="E433" s="239"/>
      <c r="F433" s="239"/>
      <c r="G433" s="239"/>
      <c r="H433" s="239"/>
      <c r="I433" s="239"/>
      <c r="J433" s="239"/>
      <c r="K433" s="239"/>
      <c r="L433" s="239"/>
      <c r="M433" s="239" t="s">
        <v>361</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84" t="s">
        <v>362</v>
      </c>
      <c r="AL433" s="239"/>
      <c r="AM433" s="239"/>
      <c r="AN433" s="239"/>
      <c r="AO433" s="239"/>
      <c r="AP433" s="239"/>
      <c r="AQ433" s="239" t="s">
        <v>23</v>
      </c>
      <c r="AR433" s="239"/>
      <c r="AS433" s="239"/>
      <c r="AT433" s="239"/>
      <c r="AU433" s="84" t="s">
        <v>24</v>
      </c>
      <c r="AV433" s="85"/>
      <c r="AW433" s="85"/>
      <c r="AX433" s="585"/>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83"/>
      <c r="AR463" s="579"/>
      <c r="AS463" s="579"/>
      <c r="AT463" s="579"/>
      <c r="AU463" s="580"/>
      <c r="AV463" s="581"/>
      <c r="AW463" s="581"/>
      <c r="AX463" s="582"/>
    </row>
    <row r="464" spans="1:50" hidden="1" x14ac:dyDescent="0.15"/>
    <row r="465" spans="1:50" hidden="1" x14ac:dyDescent="0.15">
      <c r="A465" s="9"/>
      <c r="B465" s="61" t="s">
        <v>367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39" t="s">
        <v>360</v>
      </c>
      <c r="D466" s="239"/>
      <c r="E466" s="239"/>
      <c r="F466" s="239"/>
      <c r="G466" s="239"/>
      <c r="H466" s="239"/>
      <c r="I466" s="239"/>
      <c r="J466" s="239"/>
      <c r="K466" s="239"/>
      <c r="L466" s="239"/>
      <c r="M466" s="239" t="s">
        <v>361</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84" t="s">
        <v>362</v>
      </c>
      <c r="AL466" s="239"/>
      <c r="AM466" s="239"/>
      <c r="AN466" s="239"/>
      <c r="AO466" s="239"/>
      <c r="AP466" s="239"/>
      <c r="AQ466" s="239" t="s">
        <v>23</v>
      </c>
      <c r="AR466" s="239"/>
      <c r="AS466" s="239"/>
      <c r="AT466" s="239"/>
      <c r="AU466" s="84" t="s">
        <v>24</v>
      </c>
      <c r="AV466" s="85"/>
      <c r="AW466" s="85"/>
      <c r="AX466" s="585"/>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83"/>
      <c r="AR496" s="579"/>
      <c r="AS496" s="579"/>
      <c r="AT496" s="579"/>
      <c r="AU496" s="580"/>
      <c r="AV496" s="581"/>
      <c r="AW496" s="581"/>
      <c r="AX496" s="582"/>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77" priority="615">
      <formula>IF(RIGHT(TEXT(P14,"0.#"),1)=".",FALSE,TRUE)</formula>
    </cfRule>
    <cfRule type="expression" dxfId="276" priority="616">
      <formula>IF(RIGHT(TEXT(P14,"0.#"),1)=".",TRUE,FALSE)</formula>
    </cfRule>
  </conditionalFormatting>
  <conditionalFormatting sqref="AE23:AI23">
    <cfRule type="expression" dxfId="275" priority="605">
      <formula>IF(RIGHT(TEXT(AE23,"0.#"),1)=".",FALSE,TRUE)</formula>
    </cfRule>
    <cfRule type="expression" dxfId="274" priority="606">
      <formula>IF(RIGHT(TEXT(AE23,"0.#"),1)=".",TRUE,FALSE)</formula>
    </cfRule>
  </conditionalFormatting>
  <conditionalFormatting sqref="AE69:AT69">
    <cfRule type="expression" dxfId="273" priority="537">
      <formula>IF(RIGHT(TEXT(AE69,"0.#"),1)=".",FALSE,TRUE)</formula>
    </cfRule>
    <cfRule type="expression" dxfId="272" priority="538">
      <formula>IF(RIGHT(TEXT(AE69,"0.#"),1)=".",TRUE,FALSE)</formula>
    </cfRule>
  </conditionalFormatting>
  <conditionalFormatting sqref="AE83:AI83">
    <cfRule type="expression" dxfId="271" priority="519">
      <formula>IF(RIGHT(TEXT(AE83,"0.#"),1)=".",FALSE,TRUE)</formula>
    </cfRule>
    <cfRule type="expression" dxfId="270" priority="520">
      <formula>IF(RIGHT(TEXT(AE83,"0.#"),1)=".",TRUE,FALSE)</formula>
    </cfRule>
  </conditionalFormatting>
  <conditionalFormatting sqref="AJ83:AX83">
    <cfRule type="expression" dxfId="269" priority="517">
      <formula>IF(RIGHT(TEXT(AJ83,"0.#"),1)=".",FALSE,TRUE)</formula>
    </cfRule>
    <cfRule type="expression" dxfId="268" priority="518">
      <formula>IF(RIGHT(TEXT(AJ83,"0.#"),1)=".",TRUE,FALSE)</formula>
    </cfRule>
  </conditionalFormatting>
  <conditionalFormatting sqref="L99">
    <cfRule type="expression" dxfId="267" priority="497">
      <formula>IF(RIGHT(TEXT(L99,"0.#"),1)=".",FALSE,TRUE)</formula>
    </cfRule>
    <cfRule type="expression" dxfId="266" priority="498">
      <formula>IF(RIGHT(TEXT(L99,"0.#"),1)=".",TRUE,FALSE)</formula>
    </cfRule>
  </conditionalFormatting>
  <conditionalFormatting sqref="L104">
    <cfRule type="expression" dxfId="265" priority="495">
      <formula>IF(RIGHT(TEXT(L104,"0.#"),1)=".",FALSE,TRUE)</formula>
    </cfRule>
    <cfRule type="expression" dxfId="264" priority="496">
      <formula>IF(RIGHT(TEXT(L104,"0.#"),1)=".",TRUE,FALSE)</formula>
    </cfRule>
  </conditionalFormatting>
  <conditionalFormatting sqref="R104">
    <cfRule type="expression" dxfId="263" priority="493">
      <formula>IF(RIGHT(TEXT(R104,"0.#"),1)=".",FALSE,TRUE)</formula>
    </cfRule>
    <cfRule type="expression" dxfId="262" priority="494">
      <formula>IF(RIGHT(TEXT(R104,"0.#"),1)=".",TRUE,FALSE)</formula>
    </cfRule>
  </conditionalFormatting>
  <conditionalFormatting sqref="P18:AX18">
    <cfRule type="expression" dxfId="261" priority="491">
      <formula>IF(RIGHT(TEXT(P18,"0.#"),1)=".",FALSE,TRUE)</formula>
    </cfRule>
    <cfRule type="expression" dxfId="260" priority="492">
      <formula>IF(RIGHT(TEXT(P18,"0.#"),1)=".",TRUE,FALSE)</formula>
    </cfRule>
  </conditionalFormatting>
  <conditionalFormatting sqref="Y181">
    <cfRule type="expression" dxfId="259" priority="487">
      <formula>IF(RIGHT(TEXT(Y181,"0.#"),1)=".",FALSE,TRUE)</formula>
    </cfRule>
    <cfRule type="expression" dxfId="258" priority="488">
      <formula>IF(RIGHT(TEXT(Y181,"0.#"),1)=".",TRUE,FALSE)</formula>
    </cfRule>
  </conditionalFormatting>
  <conditionalFormatting sqref="Y190">
    <cfRule type="expression" dxfId="257" priority="483">
      <formula>IF(RIGHT(TEXT(Y190,"0.#"),1)=".",FALSE,TRUE)</formula>
    </cfRule>
    <cfRule type="expression" dxfId="256" priority="484">
      <formula>IF(RIGHT(TEXT(Y190,"0.#"),1)=".",TRUE,FALSE)</formula>
    </cfRule>
  </conditionalFormatting>
  <conditionalFormatting sqref="AK236">
    <cfRule type="expression" dxfId="255" priority="405">
      <formula>IF(RIGHT(TEXT(AK236,"0.#"),1)=".",FALSE,TRUE)</formula>
    </cfRule>
    <cfRule type="expression" dxfId="254" priority="406">
      <formula>IF(RIGHT(TEXT(AK236,"0.#"),1)=".",TRUE,FALSE)</formula>
    </cfRule>
  </conditionalFormatting>
  <conditionalFormatting sqref="AE54:AI54">
    <cfRule type="expression" dxfId="253" priority="355">
      <formula>IF(RIGHT(TEXT(AE54,"0.#"),1)=".",FALSE,TRUE)</formula>
    </cfRule>
    <cfRule type="expression" dxfId="252" priority="356">
      <formula>IF(RIGHT(TEXT(AE54,"0.#"),1)=".",TRUE,FALSE)</formula>
    </cfRule>
  </conditionalFormatting>
  <conditionalFormatting sqref="P16:AQ17 P15:AX15 P13:AX13">
    <cfRule type="expression" dxfId="251" priority="313">
      <formula>IF(RIGHT(TEXT(P13,"0.#"),1)=".",FALSE,TRUE)</formula>
    </cfRule>
    <cfRule type="expression" dxfId="250" priority="314">
      <formula>IF(RIGHT(TEXT(P13,"0.#"),1)=".",TRUE,FALSE)</formula>
    </cfRule>
  </conditionalFormatting>
  <conditionalFormatting sqref="P19:AJ19">
    <cfRule type="expression" dxfId="249" priority="311">
      <formula>IF(RIGHT(TEXT(P19,"0.#"),1)=".",FALSE,TRUE)</formula>
    </cfRule>
    <cfRule type="expression" dxfId="248" priority="312">
      <formula>IF(RIGHT(TEXT(P19,"0.#"),1)=".",TRUE,FALSE)</formula>
    </cfRule>
  </conditionalFormatting>
  <conditionalFormatting sqref="AE55:AX55 AJ54:AS54">
    <cfRule type="expression" dxfId="247" priority="307">
      <formula>IF(RIGHT(TEXT(AE54,"0.#"),1)=".",FALSE,TRUE)</formula>
    </cfRule>
    <cfRule type="expression" dxfId="246" priority="308">
      <formula>IF(RIGHT(TEXT(AE54,"0.#"),1)=".",TRUE,FALSE)</formula>
    </cfRule>
  </conditionalFormatting>
  <conditionalFormatting sqref="AE68:AS68">
    <cfRule type="expression" dxfId="245" priority="303">
      <formula>IF(RIGHT(TEXT(AE68,"0.#"),1)=".",FALSE,TRUE)</formula>
    </cfRule>
    <cfRule type="expression" dxfId="244" priority="304">
      <formula>IF(RIGHT(TEXT(AE68,"0.#"),1)=".",TRUE,FALSE)</formula>
    </cfRule>
  </conditionalFormatting>
  <conditionalFormatting sqref="AE95:AI95 AE92:AI92 AE89:AI89 AE86:AI86">
    <cfRule type="expression" dxfId="243" priority="301">
      <formula>IF(RIGHT(TEXT(AE86,"0.#"),1)=".",FALSE,TRUE)</formula>
    </cfRule>
    <cfRule type="expression" dxfId="242" priority="302">
      <formula>IF(RIGHT(TEXT(AE86,"0.#"),1)=".",TRUE,FALSE)</formula>
    </cfRule>
  </conditionalFormatting>
  <conditionalFormatting sqref="AJ95:AX95 AJ92:AX92 AJ89:AX89 AJ86:AX86">
    <cfRule type="expression" dxfId="241" priority="299">
      <formula>IF(RIGHT(TEXT(AJ86,"0.#"),1)=".",FALSE,TRUE)</formula>
    </cfRule>
    <cfRule type="expression" dxfId="240" priority="300">
      <formula>IF(RIGHT(TEXT(AJ86,"0.#"),1)=".",TRUE,FALSE)</formula>
    </cfRule>
  </conditionalFormatting>
  <conditionalFormatting sqref="L100:L103 L98">
    <cfRule type="expression" dxfId="239" priority="297">
      <formula>IF(RIGHT(TEXT(L98,"0.#"),1)=".",FALSE,TRUE)</formula>
    </cfRule>
    <cfRule type="expression" dxfId="238" priority="298">
      <formula>IF(RIGHT(TEXT(L98,"0.#"),1)=".",TRUE,FALSE)</formula>
    </cfRule>
  </conditionalFormatting>
  <conditionalFormatting sqref="R98">
    <cfRule type="expression" dxfId="237" priority="293">
      <formula>IF(RIGHT(TEXT(R98,"0.#"),1)=".",FALSE,TRUE)</formula>
    </cfRule>
    <cfRule type="expression" dxfId="236" priority="294">
      <formula>IF(RIGHT(TEXT(R98,"0.#"),1)=".",TRUE,FALSE)</formula>
    </cfRule>
  </conditionalFormatting>
  <conditionalFormatting sqref="R99:R103">
    <cfRule type="expression" dxfId="235" priority="291">
      <formula>IF(RIGHT(TEXT(R99,"0.#"),1)=".",FALSE,TRUE)</formula>
    </cfRule>
    <cfRule type="expression" dxfId="234" priority="292">
      <formula>IF(RIGHT(TEXT(R99,"0.#"),1)=".",TRUE,FALSE)</formula>
    </cfRule>
  </conditionalFormatting>
  <conditionalFormatting sqref="Y182:Y189 Y180">
    <cfRule type="expression" dxfId="233" priority="289">
      <formula>IF(RIGHT(TEXT(Y180,"0.#"),1)=".",FALSE,TRUE)</formula>
    </cfRule>
    <cfRule type="expression" dxfId="232" priority="290">
      <formula>IF(RIGHT(TEXT(Y180,"0.#"),1)=".",TRUE,FALSE)</formula>
    </cfRule>
  </conditionalFormatting>
  <conditionalFormatting sqref="AU181">
    <cfRule type="expression" dxfId="231" priority="287">
      <formula>IF(RIGHT(TEXT(AU181,"0.#"),1)=".",FALSE,TRUE)</formula>
    </cfRule>
    <cfRule type="expression" dxfId="230" priority="288">
      <formula>IF(RIGHT(TEXT(AU181,"0.#"),1)=".",TRUE,FALSE)</formula>
    </cfRule>
  </conditionalFormatting>
  <conditionalFormatting sqref="AU190">
    <cfRule type="expression" dxfId="229" priority="285">
      <formula>IF(RIGHT(TEXT(AU190,"0.#"),1)=".",FALSE,TRUE)</formula>
    </cfRule>
    <cfRule type="expression" dxfId="228" priority="286">
      <formula>IF(RIGHT(TEXT(AU190,"0.#"),1)=".",TRUE,FALSE)</formula>
    </cfRule>
  </conditionalFormatting>
  <conditionalFormatting sqref="AU182:AU189 AU180">
    <cfRule type="expression" dxfId="227" priority="283">
      <formula>IF(RIGHT(TEXT(AU180,"0.#"),1)=".",FALSE,TRUE)</formula>
    </cfRule>
    <cfRule type="expression" dxfId="226" priority="284">
      <formula>IF(RIGHT(TEXT(AU180,"0.#"),1)=".",TRUE,FALSE)</formula>
    </cfRule>
  </conditionalFormatting>
  <conditionalFormatting sqref="Y220 Y207 Y194">
    <cfRule type="expression" dxfId="225" priority="269">
      <formula>IF(RIGHT(TEXT(Y194,"0.#"),1)=".",FALSE,TRUE)</formula>
    </cfRule>
    <cfRule type="expression" dxfId="224" priority="270">
      <formula>IF(RIGHT(TEXT(Y194,"0.#"),1)=".",TRUE,FALSE)</formula>
    </cfRule>
  </conditionalFormatting>
  <conditionalFormatting sqref="Y229 Y216 Y203">
    <cfRule type="expression" dxfId="223" priority="267">
      <formula>IF(RIGHT(TEXT(Y203,"0.#"),1)=".",FALSE,TRUE)</formula>
    </cfRule>
    <cfRule type="expression" dxfId="222" priority="268">
      <formula>IF(RIGHT(TEXT(Y203,"0.#"),1)=".",TRUE,FALSE)</formula>
    </cfRule>
  </conditionalFormatting>
  <conditionalFormatting sqref="Y221:Y228 Y219 Y208:Y215 Y206 Y195:Y202 Y193">
    <cfRule type="expression" dxfId="221" priority="265">
      <formula>IF(RIGHT(TEXT(Y193,"0.#"),1)=".",FALSE,TRUE)</formula>
    </cfRule>
    <cfRule type="expression" dxfId="220" priority="266">
      <formula>IF(RIGHT(TEXT(Y193,"0.#"),1)=".",TRUE,FALSE)</formula>
    </cfRule>
  </conditionalFormatting>
  <conditionalFormatting sqref="AU220 AU207 AU194">
    <cfRule type="expression" dxfId="219" priority="263">
      <formula>IF(RIGHT(TEXT(AU194,"0.#"),1)=".",FALSE,TRUE)</formula>
    </cfRule>
    <cfRule type="expression" dxfId="218" priority="264">
      <formula>IF(RIGHT(TEXT(AU194,"0.#"),1)=".",TRUE,FALSE)</formula>
    </cfRule>
  </conditionalFormatting>
  <conditionalFormatting sqref="AU229 AU216 AU203">
    <cfRule type="expression" dxfId="217" priority="261">
      <formula>IF(RIGHT(TEXT(AU203,"0.#"),1)=".",FALSE,TRUE)</formula>
    </cfRule>
    <cfRule type="expression" dxfId="216" priority="262">
      <formula>IF(RIGHT(TEXT(AU203,"0.#"),1)=".",TRUE,FALSE)</formula>
    </cfRule>
  </conditionalFormatting>
  <conditionalFormatting sqref="AU221:AU228 AU219 AU208:AU215 AU206 AU195:AU202 AU193">
    <cfRule type="expression" dxfId="215" priority="259">
      <formula>IF(RIGHT(TEXT(AU193,"0.#"),1)=".",FALSE,TRUE)</formula>
    </cfRule>
    <cfRule type="expression" dxfId="214" priority="260">
      <formula>IF(RIGHT(TEXT(AU193,"0.#"),1)=".",TRUE,FALSE)</formula>
    </cfRule>
  </conditionalFormatting>
  <conditionalFormatting sqref="AE56:AI56">
    <cfRule type="expression" dxfId="213" priority="233">
      <formula>IF(AND(AE56&gt;=0, RIGHT(TEXT(AE56,"0.#"),1)&lt;&gt;"."),TRUE,FALSE)</formula>
    </cfRule>
    <cfRule type="expression" dxfId="212" priority="234">
      <formula>IF(AND(AE56&gt;=0, RIGHT(TEXT(AE56,"0.#"),1)="."),TRUE,FALSE)</formula>
    </cfRule>
    <cfRule type="expression" dxfId="211" priority="235">
      <formula>IF(AND(AE56&lt;0, RIGHT(TEXT(AE56,"0.#"),1)&lt;&gt;"."),TRUE,FALSE)</formula>
    </cfRule>
    <cfRule type="expression" dxfId="210" priority="236">
      <formula>IF(AND(AE56&lt;0, RIGHT(TEXT(AE56,"0.#"),1)="."),TRUE,FALSE)</formula>
    </cfRule>
  </conditionalFormatting>
  <conditionalFormatting sqref="AJ56:AS56">
    <cfRule type="expression" dxfId="209" priority="229">
      <formula>IF(AND(AJ56&gt;=0, RIGHT(TEXT(AJ56,"0.#"),1)&lt;&gt;"."),TRUE,FALSE)</formula>
    </cfRule>
    <cfRule type="expression" dxfId="208" priority="230">
      <formula>IF(AND(AJ56&gt;=0, RIGHT(TEXT(AJ56,"0.#"),1)="."),TRUE,FALSE)</formula>
    </cfRule>
    <cfRule type="expression" dxfId="207" priority="231">
      <formula>IF(AND(AJ56&lt;0, RIGHT(TEXT(AJ56,"0.#"),1)&lt;&gt;"."),TRUE,FALSE)</formula>
    </cfRule>
    <cfRule type="expression" dxfId="206" priority="232">
      <formula>IF(AND(AJ56&lt;0, RIGHT(TEXT(AJ56,"0.#"),1)="."),TRUE,FALSE)</formula>
    </cfRule>
  </conditionalFormatting>
  <conditionalFormatting sqref="AK237:AK265">
    <cfRule type="expression" dxfId="205" priority="217">
      <formula>IF(RIGHT(TEXT(AK237,"0.#"),1)=".",FALSE,TRUE)</formula>
    </cfRule>
    <cfRule type="expression" dxfId="204" priority="218">
      <formula>IF(RIGHT(TEXT(AK237,"0.#"),1)=".",TRUE,FALSE)</formula>
    </cfRule>
  </conditionalFormatting>
  <conditionalFormatting sqref="AU237:AX265">
    <cfRule type="expression" dxfId="203" priority="213">
      <formula>IF(AND(AU237&gt;=0, RIGHT(TEXT(AU237,"0.#"),1)&lt;&gt;"."),TRUE,FALSE)</formula>
    </cfRule>
    <cfRule type="expression" dxfId="202" priority="214">
      <formula>IF(AND(AU237&gt;=0, RIGHT(TEXT(AU237,"0.#"),1)="."),TRUE,FALSE)</formula>
    </cfRule>
    <cfRule type="expression" dxfId="201" priority="215">
      <formula>IF(AND(AU237&lt;0, RIGHT(TEXT(AU237,"0.#"),1)&lt;&gt;"."),TRUE,FALSE)</formula>
    </cfRule>
    <cfRule type="expression" dxfId="200" priority="216">
      <formula>IF(AND(AU237&lt;0, RIGHT(TEXT(AU237,"0.#"),1)="."),TRUE,FALSE)</formula>
    </cfRule>
  </conditionalFormatting>
  <conditionalFormatting sqref="AK269">
    <cfRule type="expression" dxfId="199" priority="211">
      <formula>IF(RIGHT(TEXT(AK269,"0.#"),1)=".",FALSE,TRUE)</formula>
    </cfRule>
    <cfRule type="expression" dxfId="198" priority="212">
      <formula>IF(RIGHT(TEXT(AK269,"0.#"),1)=".",TRUE,FALSE)</formula>
    </cfRule>
  </conditionalFormatting>
  <conditionalFormatting sqref="AU269:AX269">
    <cfRule type="expression" dxfId="197" priority="207">
      <formula>IF(AND(AU269&gt;=0, RIGHT(TEXT(AU269,"0.#"),1)&lt;&gt;"."),TRUE,FALSE)</formula>
    </cfRule>
    <cfRule type="expression" dxfId="196" priority="208">
      <formula>IF(AND(AU269&gt;=0, RIGHT(TEXT(AU269,"0.#"),1)="."),TRUE,FALSE)</formula>
    </cfRule>
    <cfRule type="expression" dxfId="195" priority="209">
      <formula>IF(AND(AU269&lt;0, RIGHT(TEXT(AU269,"0.#"),1)&lt;&gt;"."),TRUE,FALSE)</formula>
    </cfRule>
    <cfRule type="expression" dxfId="194" priority="210">
      <formula>IF(AND(AU269&lt;0, RIGHT(TEXT(AU269,"0.#"),1)="."),TRUE,FALSE)</formula>
    </cfRule>
  </conditionalFormatting>
  <conditionalFormatting sqref="AK270:AK298">
    <cfRule type="expression" dxfId="193" priority="205">
      <formula>IF(RIGHT(TEXT(AK270,"0.#"),1)=".",FALSE,TRUE)</formula>
    </cfRule>
    <cfRule type="expression" dxfId="192" priority="206">
      <formula>IF(RIGHT(TEXT(AK270,"0.#"),1)=".",TRUE,FALSE)</formula>
    </cfRule>
  </conditionalFormatting>
  <conditionalFormatting sqref="AU270:AX298">
    <cfRule type="expression" dxfId="191" priority="201">
      <formula>IF(AND(AU270&gt;=0, RIGHT(TEXT(AU270,"0.#"),1)&lt;&gt;"."),TRUE,FALSE)</formula>
    </cfRule>
    <cfRule type="expression" dxfId="190" priority="202">
      <formula>IF(AND(AU270&gt;=0, RIGHT(TEXT(AU270,"0.#"),1)="."),TRUE,FALSE)</formula>
    </cfRule>
    <cfRule type="expression" dxfId="189" priority="203">
      <formula>IF(AND(AU270&lt;0, RIGHT(TEXT(AU270,"0.#"),1)&lt;&gt;"."),TRUE,FALSE)</formula>
    </cfRule>
    <cfRule type="expression" dxfId="188" priority="204">
      <formula>IF(AND(AU270&lt;0, RIGHT(TEXT(AU270,"0.#"),1)="."),TRUE,FALSE)</formula>
    </cfRule>
  </conditionalFormatting>
  <conditionalFormatting sqref="AK302">
    <cfRule type="expression" dxfId="187" priority="199">
      <formula>IF(RIGHT(TEXT(AK302,"0.#"),1)=".",FALSE,TRUE)</formula>
    </cfRule>
    <cfRule type="expression" dxfId="186" priority="200">
      <formula>IF(RIGHT(TEXT(AK302,"0.#"),1)=".",TRUE,FALSE)</formula>
    </cfRule>
  </conditionalFormatting>
  <conditionalFormatting sqref="AU302:AX302">
    <cfRule type="expression" dxfId="185" priority="195">
      <formula>IF(AND(AU302&gt;=0, RIGHT(TEXT(AU302,"0.#"),1)&lt;&gt;"."),TRUE,FALSE)</formula>
    </cfRule>
    <cfRule type="expression" dxfId="184" priority="196">
      <formula>IF(AND(AU302&gt;=0, RIGHT(TEXT(AU302,"0.#"),1)="."),TRUE,FALSE)</formula>
    </cfRule>
    <cfRule type="expression" dxfId="183" priority="197">
      <formula>IF(AND(AU302&lt;0, RIGHT(TEXT(AU302,"0.#"),1)&lt;&gt;"."),TRUE,FALSE)</formula>
    </cfRule>
    <cfRule type="expression" dxfId="182" priority="198">
      <formula>IF(AND(AU302&lt;0, RIGHT(TEXT(AU302,"0.#"),1)="."),TRUE,FALSE)</formula>
    </cfRule>
  </conditionalFormatting>
  <conditionalFormatting sqref="AK303:AK331">
    <cfRule type="expression" dxfId="181" priority="193">
      <formula>IF(RIGHT(TEXT(AK303,"0.#"),1)=".",FALSE,TRUE)</formula>
    </cfRule>
    <cfRule type="expression" dxfId="180" priority="194">
      <formula>IF(RIGHT(TEXT(AK303,"0.#"),1)=".",TRUE,FALSE)</formula>
    </cfRule>
  </conditionalFormatting>
  <conditionalFormatting sqref="AU303:AX331">
    <cfRule type="expression" dxfId="179" priority="189">
      <formula>IF(AND(AU303&gt;=0, RIGHT(TEXT(AU303,"0.#"),1)&lt;&gt;"."),TRUE,FALSE)</formula>
    </cfRule>
    <cfRule type="expression" dxfId="178" priority="190">
      <formula>IF(AND(AU303&gt;=0, RIGHT(TEXT(AU303,"0.#"),1)="."),TRUE,FALSE)</formula>
    </cfRule>
    <cfRule type="expression" dxfId="177" priority="191">
      <formula>IF(AND(AU303&lt;0, RIGHT(TEXT(AU303,"0.#"),1)&lt;&gt;"."),TRUE,FALSE)</formula>
    </cfRule>
    <cfRule type="expression" dxfId="176" priority="192">
      <formula>IF(AND(AU303&lt;0, RIGHT(TEXT(AU303,"0.#"),1)="."),TRUE,FALSE)</formula>
    </cfRule>
  </conditionalFormatting>
  <conditionalFormatting sqref="AK335">
    <cfRule type="expression" dxfId="175" priority="187">
      <formula>IF(RIGHT(TEXT(AK335,"0.#"),1)=".",FALSE,TRUE)</formula>
    </cfRule>
    <cfRule type="expression" dxfId="174" priority="188">
      <formula>IF(RIGHT(TEXT(AK335,"0.#"),1)=".",TRUE,FALSE)</formula>
    </cfRule>
  </conditionalFormatting>
  <conditionalFormatting sqref="AU335:AX335">
    <cfRule type="expression" dxfId="173" priority="183">
      <formula>IF(AND(AU335&gt;=0, RIGHT(TEXT(AU335,"0.#"),1)&lt;&gt;"."),TRUE,FALSE)</formula>
    </cfRule>
    <cfRule type="expression" dxfId="172" priority="184">
      <formula>IF(AND(AU335&gt;=0, RIGHT(TEXT(AU335,"0.#"),1)="."),TRUE,FALSE)</formula>
    </cfRule>
    <cfRule type="expression" dxfId="171" priority="185">
      <formula>IF(AND(AU335&lt;0, RIGHT(TEXT(AU335,"0.#"),1)&lt;&gt;"."),TRUE,FALSE)</formula>
    </cfRule>
    <cfRule type="expression" dxfId="170" priority="186">
      <formula>IF(AND(AU335&lt;0, RIGHT(TEXT(AU335,"0.#"),1)="."),TRUE,FALSE)</formula>
    </cfRule>
  </conditionalFormatting>
  <conditionalFormatting sqref="AK336:AK364">
    <cfRule type="expression" dxfId="169" priority="181">
      <formula>IF(RIGHT(TEXT(AK336,"0.#"),1)=".",FALSE,TRUE)</formula>
    </cfRule>
    <cfRule type="expression" dxfId="168" priority="182">
      <formula>IF(RIGHT(TEXT(AK336,"0.#"),1)=".",TRUE,FALSE)</formula>
    </cfRule>
  </conditionalFormatting>
  <conditionalFormatting sqref="AU336:AX364">
    <cfRule type="expression" dxfId="167" priority="177">
      <formula>IF(AND(AU336&gt;=0, RIGHT(TEXT(AU336,"0.#"),1)&lt;&gt;"."),TRUE,FALSE)</formula>
    </cfRule>
    <cfRule type="expression" dxfId="166" priority="178">
      <formula>IF(AND(AU336&gt;=0, RIGHT(TEXT(AU336,"0.#"),1)="."),TRUE,FALSE)</formula>
    </cfRule>
    <cfRule type="expression" dxfId="165" priority="179">
      <formula>IF(AND(AU336&lt;0, RIGHT(TEXT(AU336,"0.#"),1)&lt;&gt;"."),TRUE,FALSE)</formula>
    </cfRule>
    <cfRule type="expression" dxfId="164" priority="180">
      <formula>IF(AND(AU336&lt;0, RIGHT(TEXT(AU336,"0.#"),1)="."),TRUE,FALSE)</formula>
    </cfRule>
  </conditionalFormatting>
  <conditionalFormatting sqref="AK368">
    <cfRule type="expression" dxfId="163" priority="175">
      <formula>IF(RIGHT(TEXT(AK368,"0.#"),1)=".",FALSE,TRUE)</formula>
    </cfRule>
    <cfRule type="expression" dxfId="162" priority="176">
      <formula>IF(RIGHT(TEXT(AK368,"0.#"),1)=".",TRUE,FALSE)</formula>
    </cfRule>
  </conditionalFormatting>
  <conditionalFormatting sqref="AU368:AX368">
    <cfRule type="expression" dxfId="161" priority="171">
      <formula>IF(AND(AU368&gt;=0, RIGHT(TEXT(AU368,"0.#"),1)&lt;&gt;"."),TRUE,FALSE)</formula>
    </cfRule>
    <cfRule type="expression" dxfId="160" priority="172">
      <formula>IF(AND(AU368&gt;=0, RIGHT(TEXT(AU368,"0.#"),1)="."),TRUE,FALSE)</formula>
    </cfRule>
    <cfRule type="expression" dxfId="159" priority="173">
      <formula>IF(AND(AU368&lt;0, RIGHT(TEXT(AU368,"0.#"),1)&lt;&gt;"."),TRUE,FALSE)</formula>
    </cfRule>
    <cfRule type="expression" dxfId="158" priority="174">
      <formula>IF(AND(AU368&lt;0, RIGHT(TEXT(AU368,"0.#"),1)="."),TRUE,FALSE)</formula>
    </cfRule>
  </conditionalFormatting>
  <conditionalFormatting sqref="AK369:AK397">
    <cfRule type="expression" dxfId="157" priority="169">
      <formula>IF(RIGHT(TEXT(AK369,"0.#"),1)=".",FALSE,TRUE)</formula>
    </cfRule>
    <cfRule type="expression" dxfId="156" priority="170">
      <formula>IF(RIGHT(TEXT(AK369,"0.#"),1)=".",TRUE,FALSE)</formula>
    </cfRule>
  </conditionalFormatting>
  <conditionalFormatting sqref="AU369:AX397">
    <cfRule type="expression" dxfId="155" priority="165">
      <formula>IF(AND(AU369&gt;=0, RIGHT(TEXT(AU369,"0.#"),1)&lt;&gt;"."),TRUE,FALSE)</formula>
    </cfRule>
    <cfRule type="expression" dxfId="154" priority="166">
      <formula>IF(AND(AU369&gt;=0, RIGHT(TEXT(AU369,"0.#"),1)="."),TRUE,FALSE)</formula>
    </cfRule>
    <cfRule type="expression" dxfId="153" priority="167">
      <formula>IF(AND(AU369&lt;0, RIGHT(TEXT(AU369,"0.#"),1)&lt;&gt;"."),TRUE,FALSE)</formula>
    </cfRule>
    <cfRule type="expression" dxfId="152" priority="168">
      <formula>IF(AND(AU369&lt;0, RIGHT(TEXT(AU369,"0.#"),1)="."),TRUE,FALSE)</formula>
    </cfRule>
  </conditionalFormatting>
  <conditionalFormatting sqref="AK401">
    <cfRule type="expression" dxfId="151" priority="163">
      <formula>IF(RIGHT(TEXT(AK401,"0.#"),1)=".",FALSE,TRUE)</formula>
    </cfRule>
    <cfRule type="expression" dxfId="150" priority="164">
      <formula>IF(RIGHT(TEXT(AK401,"0.#"),1)=".",TRUE,FALSE)</formula>
    </cfRule>
  </conditionalFormatting>
  <conditionalFormatting sqref="AU401:AX401">
    <cfRule type="expression" dxfId="149" priority="159">
      <formula>IF(AND(AU401&gt;=0, RIGHT(TEXT(AU401,"0.#"),1)&lt;&gt;"."),TRUE,FALSE)</formula>
    </cfRule>
    <cfRule type="expression" dxfId="148" priority="160">
      <formula>IF(AND(AU401&gt;=0, RIGHT(TEXT(AU401,"0.#"),1)="."),TRUE,FALSE)</formula>
    </cfRule>
    <cfRule type="expression" dxfId="147" priority="161">
      <formula>IF(AND(AU401&lt;0, RIGHT(TEXT(AU401,"0.#"),1)&lt;&gt;"."),TRUE,FALSE)</formula>
    </cfRule>
    <cfRule type="expression" dxfId="146" priority="162">
      <formula>IF(AND(AU401&lt;0, RIGHT(TEXT(AU401,"0.#"),1)="."),TRUE,FALSE)</formula>
    </cfRule>
  </conditionalFormatting>
  <conditionalFormatting sqref="AK402:AK430">
    <cfRule type="expression" dxfId="145" priority="157">
      <formula>IF(RIGHT(TEXT(AK402,"0.#"),1)=".",FALSE,TRUE)</formula>
    </cfRule>
    <cfRule type="expression" dxfId="144" priority="158">
      <formula>IF(RIGHT(TEXT(AK402,"0.#"),1)=".",TRUE,FALSE)</formula>
    </cfRule>
  </conditionalFormatting>
  <conditionalFormatting sqref="AU402:AX430">
    <cfRule type="expression" dxfId="143" priority="153">
      <formula>IF(AND(AU402&gt;=0, RIGHT(TEXT(AU402,"0.#"),1)&lt;&gt;"."),TRUE,FALSE)</formula>
    </cfRule>
    <cfRule type="expression" dxfId="142" priority="154">
      <formula>IF(AND(AU402&gt;=0, RIGHT(TEXT(AU402,"0.#"),1)="."),TRUE,FALSE)</formula>
    </cfRule>
    <cfRule type="expression" dxfId="141" priority="155">
      <formula>IF(AND(AU402&lt;0, RIGHT(TEXT(AU402,"0.#"),1)&lt;&gt;"."),TRUE,FALSE)</formula>
    </cfRule>
    <cfRule type="expression" dxfId="140" priority="156">
      <formula>IF(AND(AU402&lt;0, RIGHT(TEXT(AU402,"0.#"),1)="."),TRUE,FALSE)</formula>
    </cfRule>
  </conditionalFormatting>
  <conditionalFormatting sqref="AK434">
    <cfRule type="expression" dxfId="139" priority="151">
      <formula>IF(RIGHT(TEXT(AK434,"0.#"),1)=".",FALSE,TRUE)</formula>
    </cfRule>
    <cfRule type="expression" dxfId="138" priority="152">
      <formula>IF(RIGHT(TEXT(AK434,"0.#"),1)=".",TRUE,FALSE)</formula>
    </cfRule>
  </conditionalFormatting>
  <conditionalFormatting sqref="AU434:AX434">
    <cfRule type="expression" dxfId="137" priority="147">
      <formula>IF(AND(AU434&gt;=0, RIGHT(TEXT(AU434,"0.#"),1)&lt;&gt;"."),TRUE,FALSE)</formula>
    </cfRule>
    <cfRule type="expression" dxfId="136" priority="148">
      <formula>IF(AND(AU434&gt;=0, RIGHT(TEXT(AU434,"0.#"),1)="."),TRUE,FALSE)</formula>
    </cfRule>
    <cfRule type="expression" dxfId="135" priority="149">
      <formula>IF(AND(AU434&lt;0, RIGHT(TEXT(AU434,"0.#"),1)&lt;&gt;"."),TRUE,FALSE)</formula>
    </cfRule>
    <cfRule type="expression" dxfId="134" priority="150">
      <formula>IF(AND(AU434&lt;0, RIGHT(TEXT(AU434,"0.#"),1)="."),TRUE,FALSE)</formula>
    </cfRule>
  </conditionalFormatting>
  <conditionalFormatting sqref="AK435:AK463">
    <cfRule type="expression" dxfId="133" priority="145">
      <formula>IF(RIGHT(TEXT(AK435,"0.#"),1)=".",FALSE,TRUE)</formula>
    </cfRule>
    <cfRule type="expression" dxfId="132" priority="146">
      <formula>IF(RIGHT(TEXT(AK435,"0.#"),1)=".",TRUE,FALSE)</formula>
    </cfRule>
  </conditionalFormatting>
  <conditionalFormatting sqref="AU435:AX463">
    <cfRule type="expression" dxfId="131" priority="141">
      <formula>IF(AND(AU435&gt;=0, RIGHT(TEXT(AU435,"0.#"),1)&lt;&gt;"."),TRUE,FALSE)</formula>
    </cfRule>
    <cfRule type="expression" dxfId="130" priority="142">
      <formula>IF(AND(AU435&gt;=0, RIGHT(TEXT(AU435,"0.#"),1)="."),TRUE,FALSE)</formula>
    </cfRule>
    <cfRule type="expression" dxfId="129" priority="143">
      <formula>IF(AND(AU435&lt;0, RIGHT(TEXT(AU435,"0.#"),1)&lt;&gt;"."),TRUE,FALSE)</formula>
    </cfRule>
    <cfRule type="expression" dxfId="128" priority="144">
      <formula>IF(AND(AU435&lt;0, RIGHT(TEXT(AU435,"0.#"),1)="."),TRUE,FALSE)</formula>
    </cfRule>
  </conditionalFormatting>
  <conditionalFormatting sqref="AK467">
    <cfRule type="expression" dxfId="127" priority="139">
      <formula>IF(RIGHT(TEXT(AK467,"0.#"),1)=".",FALSE,TRUE)</formula>
    </cfRule>
    <cfRule type="expression" dxfId="126" priority="140">
      <formula>IF(RIGHT(TEXT(AK467,"0.#"),1)=".",TRUE,FALSE)</formula>
    </cfRule>
  </conditionalFormatting>
  <conditionalFormatting sqref="AU467:AX467">
    <cfRule type="expression" dxfId="125" priority="135">
      <formula>IF(AND(AU467&gt;=0, RIGHT(TEXT(AU467,"0.#"),1)&lt;&gt;"."),TRUE,FALSE)</formula>
    </cfRule>
    <cfRule type="expression" dxfId="124" priority="136">
      <formula>IF(AND(AU467&gt;=0, RIGHT(TEXT(AU467,"0.#"),1)="."),TRUE,FALSE)</formula>
    </cfRule>
    <cfRule type="expression" dxfId="123" priority="137">
      <formula>IF(AND(AU467&lt;0, RIGHT(TEXT(AU467,"0.#"),1)&lt;&gt;"."),TRUE,FALSE)</formula>
    </cfRule>
    <cfRule type="expression" dxfId="122" priority="138">
      <formula>IF(AND(AU467&lt;0, RIGHT(TEXT(AU467,"0.#"),1)="."),TRUE,FALSE)</formula>
    </cfRule>
  </conditionalFormatting>
  <conditionalFormatting sqref="AK468:AK496">
    <cfRule type="expression" dxfId="121" priority="133">
      <formula>IF(RIGHT(TEXT(AK468,"0.#"),1)=".",FALSE,TRUE)</formula>
    </cfRule>
    <cfRule type="expression" dxfId="120" priority="134">
      <formula>IF(RIGHT(TEXT(AK468,"0.#"),1)=".",TRUE,FALSE)</formula>
    </cfRule>
  </conditionalFormatting>
  <conditionalFormatting sqref="AU468:AX496">
    <cfRule type="expression" dxfId="119" priority="129">
      <formula>IF(AND(AU468&gt;=0, RIGHT(TEXT(AU468,"0.#"),1)&lt;&gt;"."),TRUE,FALSE)</formula>
    </cfRule>
    <cfRule type="expression" dxfId="118" priority="130">
      <formula>IF(AND(AU468&gt;=0, RIGHT(TEXT(AU468,"0.#"),1)="."),TRUE,FALSE)</formula>
    </cfRule>
    <cfRule type="expression" dxfId="117" priority="131">
      <formula>IF(AND(AU468&lt;0, RIGHT(TEXT(AU468,"0.#"),1)&lt;&gt;"."),TRUE,FALSE)</formula>
    </cfRule>
    <cfRule type="expression" dxfId="116" priority="132">
      <formula>IF(AND(AU468&lt;0, RIGHT(TEXT(AU468,"0.#"),1)="."),TRUE,FALSE)</formula>
    </cfRule>
  </conditionalFormatting>
  <conditionalFormatting sqref="AE24:AX24 AJ23:AS23">
    <cfRule type="expression" dxfId="115" priority="127">
      <formula>IF(RIGHT(TEXT(AE23,"0.#"),1)=".",FALSE,TRUE)</formula>
    </cfRule>
    <cfRule type="expression" dxfId="114" priority="128">
      <formula>IF(RIGHT(TEXT(AE23,"0.#"),1)=".",TRUE,FALSE)</formula>
    </cfRule>
  </conditionalFormatting>
  <conditionalFormatting sqref="AE25:AI25">
    <cfRule type="expression" dxfId="113" priority="119">
      <formula>IF(AND(AE25&gt;=0, RIGHT(TEXT(AE25,"0.#"),1)&lt;&gt;"."),TRUE,FALSE)</formula>
    </cfRule>
    <cfRule type="expression" dxfId="112" priority="120">
      <formula>IF(AND(AE25&gt;=0, RIGHT(TEXT(AE25,"0.#"),1)="."),TRUE,FALSE)</formula>
    </cfRule>
    <cfRule type="expression" dxfId="111" priority="121">
      <formula>IF(AND(AE25&lt;0, RIGHT(TEXT(AE25,"0.#"),1)&lt;&gt;"."),TRUE,FALSE)</formula>
    </cfRule>
    <cfRule type="expression" dxfId="110" priority="122">
      <formula>IF(AND(AE25&lt;0, RIGHT(TEXT(AE25,"0.#"),1)="."),TRUE,FALSE)</formula>
    </cfRule>
  </conditionalFormatting>
  <conditionalFormatting sqref="AJ25:AS25">
    <cfRule type="expression" dxfId="109" priority="115">
      <formula>IF(AND(AJ25&gt;=0, RIGHT(TEXT(AJ25,"0.#"),1)&lt;&gt;"."),TRUE,FALSE)</formula>
    </cfRule>
    <cfRule type="expression" dxfId="108" priority="116">
      <formula>IF(AND(AJ25&gt;=0, RIGHT(TEXT(AJ25,"0.#"),1)="."),TRUE,FALSE)</formula>
    </cfRule>
    <cfRule type="expression" dxfId="107" priority="117">
      <formula>IF(AND(AJ25&lt;0, RIGHT(TEXT(AJ25,"0.#"),1)&lt;&gt;"."),TRUE,FALSE)</formula>
    </cfRule>
    <cfRule type="expression" dxfId="106" priority="118">
      <formula>IF(AND(AJ25&lt;0, RIGHT(TEXT(AJ25,"0.#"),1)="."),TRUE,FALSE)</formula>
    </cfRule>
  </conditionalFormatting>
  <conditionalFormatting sqref="AU236:AX236">
    <cfRule type="expression" dxfId="105" priority="103">
      <formula>IF(AND(AU236&gt;=0, RIGHT(TEXT(AU236,"0.#"),1)&lt;&gt;"."),TRUE,FALSE)</formula>
    </cfRule>
    <cfRule type="expression" dxfId="104" priority="104">
      <formula>IF(AND(AU236&gt;=0, RIGHT(TEXT(AU236,"0.#"),1)="."),TRUE,FALSE)</formula>
    </cfRule>
    <cfRule type="expression" dxfId="103" priority="105">
      <formula>IF(AND(AU236&lt;0, RIGHT(TEXT(AU236,"0.#"),1)&lt;&gt;"."),TRUE,FALSE)</formula>
    </cfRule>
    <cfRule type="expression" dxfId="102" priority="106">
      <formula>IF(AND(AU236&lt;0, RIGHT(TEXT(AU236,"0.#"),1)="."),TRUE,FALSE)</formula>
    </cfRule>
  </conditionalFormatting>
  <conditionalFormatting sqref="AE43:AI43 AE38:AI38 AE33:AI33 AE28:AI28">
    <cfRule type="expression" dxfId="101" priority="101">
      <formula>IF(RIGHT(TEXT(AE28,"0.#"),1)=".",FALSE,TRUE)</formula>
    </cfRule>
    <cfRule type="expression" dxfId="100" priority="102">
      <formula>IF(RIGHT(TEXT(AE28,"0.#"),1)=".",TRUE,FALSE)</formula>
    </cfRule>
  </conditionalFormatting>
  <conditionalFormatting sqref="AE44:AX44 AJ43:AS43 AE39:AX39 AJ38:AS38 AE34:AX34 AJ33:AS33 AE29:AX29 AJ28:AS28">
    <cfRule type="expression" dxfId="99" priority="99">
      <formula>IF(RIGHT(TEXT(AE28,"0.#"),1)=".",FALSE,TRUE)</formula>
    </cfRule>
    <cfRule type="expression" dxfId="98" priority="100">
      <formula>IF(RIGHT(TEXT(AE28,"0.#"),1)=".",TRUE,FALSE)</formula>
    </cfRule>
  </conditionalFormatting>
  <conditionalFormatting sqref="AE45:AI45 AE40:AI40 AE35:AI35 AE30:AI30">
    <cfRule type="expression" dxfId="97" priority="95">
      <formula>IF(AND(AE30&gt;=0, RIGHT(TEXT(AE30,"0.#"),1)&lt;&gt;"."),TRUE,FALSE)</formula>
    </cfRule>
    <cfRule type="expression" dxfId="96" priority="96">
      <formula>IF(AND(AE30&gt;=0, RIGHT(TEXT(AE30,"0.#"),1)="."),TRUE,FALSE)</formula>
    </cfRule>
    <cfRule type="expression" dxfId="95" priority="97">
      <formula>IF(AND(AE30&lt;0, RIGHT(TEXT(AE30,"0.#"),1)&lt;&gt;"."),TRUE,FALSE)</formula>
    </cfRule>
    <cfRule type="expression" dxfId="94" priority="98">
      <formula>IF(AND(AE30&lt;0, RIGHT(TEXT(AE30,"0.#"),1)="."),TRUE,FALSE)</formula>
    </cfRule>
  </conditionalFormatting>
  <conditionalFormatting sqref="AJ45:AS45 AJ40:AS40 AJ35:AS35 AJ30:AS30">
    <cfRule type="expression" dxfId="93" priority="91">
      <formula>IF(AND(AJ30&gt;=0, RIGHT(TEXT(AJ30,"0.#"),1)&lt;&gt;"."),TRUE,FALSE)</formula>
    </cfRule>
    <cfRule type="expression" dxfId="92" priority="92">
      <formula>IF(AND(AJ30&gt;=0, RIGHT(TEXT(AJ30,"0.#"),1)="."),TRUE,FALSE)</formula>
    </cfRule>
    <cfRule type="expression" dxfId="91" priority="93">
      <formula>IF(AND(AJ30&lt;0, RIGHT(TEXT(AJ30,"0.#"),1)&lt;&gt;"."),TRUE,FALSE)</formula>
    </cfRule>
    <cfRule type="expression" dxfId="90" priority="94">
      <formula>IF(AND(AJ30&lt;0, RIGHT(TEXT(AJ30,"0.#"),1)="."),TRUE,FALSE)</formula>
    </cfRule>
  </conditionalFormatting>
  <conditionalFormatting sqref="AE64:AI64 AE59:AI59">
    <cfRule type="expression" dxfId="89" priority="89">
      <formula>IF(RIGHT(TEXT(AE59,"0.#"),1)=".",FALSE,TRUE)</formula>
    </cfRule>
    <cfRule type="expression" dxfId="88" priority="90">
      <formula>IF(RIGHT(TEXT(AE59,"0.#"),1)=".",TRUE,FALSE)</formula>
    </cfRule>
  </conditionalFormatting>
  <conditionalFormatting sqref="AE65:AX65 AJ64:AS64 AE60:AX60 AJ59:AS59">
    <cfRule type="expression" dxfId="87" priority="87">
      <formula>IF(RIGHT(TEXT(AE59,"0.#"),1)=".",FALSE,TRUE)</formula>
    </cfRule>
    <cfRule type="expression" dxfId="86" priority="88">
      <formula>IF(RIGHT(TEXT(AE59,"0.#"),1)=".",TRUE,FALSE)</formula>
    </cfRule>
  </conditionalFormatting>
  <conditionalFormatting sqref="AE66:AI66 AE61:AI61">
    <cfRule type="expression" dxfId="85" priority="83">
      <formula>IF(AND(AE61&gt;=0, RIGHT(TEXT(AE61,"0.#"),1)&lt;&gt;"."),TRUE,FALSE)</formula>
    </cfRule>
    <cfRule type="expression" dxfId="84" priority="84">
      <formula>IF(AND(AE61&gt;=0, RIGHT(TEXT(AE61,"0.#"),1)="."),TRUE,FALSE)</formula>
    </cfRule>
    <cfRule type="expression" dxfId="83" priority="85">
      <formula>IF(AND(AE61&lt;0, RIGHT(TEXT(AE61,"0.#"),1)&lt;&gt;"."),TRUE,FALSE)</formula>
    </cfRule>
    <cfRule type="expression" dxfId="82" priority="86">
      <formula>IF(AND(AE61&lt;0, RIGHT(TEXT(AE61,"0.#"),1)="."),TRUE,FALSE)</formula>
    </cfRule>
  </conditionalFormatting>
  <conditionalFormatting sqref="AJ66:AS66 AJ61:AS61">
    <cfRule type="expression" dxfId="81" priority="79">
      <formula>IF(AND(AJ61&gt;=0, RIGHT(TEXT(AJ61,"0.#"),1)&lt;&gt;"."),TRUE,FALSE)</formula>
    </cfRule>
    <cfRule type="expression" dxfId="80" priority="80">
      <formula>IF(AND(AJ61&gt;=0, RIGHT(TEXT(AJ61,"0.#"),1)="."),TRUE,FALSE)</formula>
    </cfRule>
    <cfRule type="expression" dxfId="79" priority="81">
      <formula>IF(AND(AJ61&lt;0, RIGHT(TEXT(AJ61,"0.#"),1)&lt;&gt;"."),TRUE,FALSE)</formula>
    </cfRule>
    <cfRule type="expression" dxfId="78" priority="82">
      <formula>IF(AND(AJ61&lt;0, RIGHT(TEXT(AJ61,"0.#"),1)="."),TRUE,FALSE)</formula>
    </cfRule>
  </conditionalFormatting>
  <conditionalFormatting sqref="AE81:AX81 AE78:AX78 AE75:AX75 AE72:AX72">
    <cfRule type="expression" dxfId="77" priority="77">
      <formula>IF(RIGHT(TEXT(AE72,"0.#"),1)=".",FALSE,TRUE)</formula>
    </cfRule>
    <cfRule type="expression" dxfId="76" priority="78">
      <formula>IF(RIGHT(TEXT(AE72,"0.#"),1)=".",TRUE,FALSE)</formula>
    </cfRule>
  </conditionalFormatting>
  <conditionalFormatting sqref="AE80:AS80 AE77:AS77 AE74:AS74 AE71:AS71">
    <cfRule type="expression" dxfId="75" priority="75">
      <formula>IF(RIGHT(TEXT(AE71,"0.#"),1)=".",FALSE,TRUE)</formula>
    </cfRule>
    <cfRule type="expression" dxfId="74" priority="76">
      <formula>IF(RIGHT(TEXT(AE71,"0.#"),1)=".",TRUE,FALSE)</formula>
    </cfRule>
  </conditionalFormatting>
  <conditionalFormatting sqref="Y195">
    <cfRule type="expression" dxfId="73" priority="73">
      <formula>IF(RIGHT(TEXT(Y195,"0.#"),1)=".",FALSE,TRUE)</formula>
    </cfRule>
    <cfRule type="expression" dxfId="72" priority="74">
      <formula>IF(RIGHT(TEXT(Y195,"0.#"),1)=".",TRUE,FALSE)</formula>
    </cfRule>
  </conditionalFormatting>
  <conditionalFormatting sqref="Y194">
    <cfRule type="expression" dxfId="71" priority="71">
      <formula>IF(RIGHT(TEXT(Y194,"0.#"),1)=".",FALSE,TRUE)</formula>
    </cfRule>
    <cfRule type="expression" dxfId="70" priority="72">
      <formula>IF(RIGHT(TEXT(Y194,"0.#"),1)=".",TRUE,FALSE)</formula>
    </cfRule>
  </conditionalFormatting>
  <conditionalFormatting sqref="Y193">
    <cfRule type="expression" dxfId="69" priority="69">
      <formula>IF(RIGHT(TEXT(Y193,"0.#"),1)=".",FALSE,TRUE)</formula>
    </cfRule>
    <cfRule type="expression" dxfId="68" priority="70">
      <formula>IF(RIGHT(TEXT(Y193,"0.#"),1)=".",TRUE,FALSE)</formula>
    </cfRule>
  </conditionalFormatting>
  <conditionalFormatting sqref="Y194">
    <cfRule type="expression" dxfId="67" priority="67">
      <formula>IF(RIGHT(TEXT(Y194,"0.#"),1)=".",FALSE,TRUE)</formula>
    </cfRule>
    <cfRule type="expression" dxfId="66" priority="68">
      <formula>IF(RIGHT(TEXT(Y194,"0.#"),1)=".",TRUE,FALSE)</formula>
    </cfRule>
  </conditionalFormatting>
  <conditionalFormatting sqref="AE54:AI54">
    <cfRule type="expression" dxfId="65" priority="65">
      <formula>IF(RIGHT(TEXT(AE54,"0.#"),1)=".",FALSE,TRUE)</formula>
    </cfRule>
    <cfRule type="expression" dxfId="64" priority="66">
      <formula>IF(RIGHT(TEXT(AE54,"0.#"),1)=".",TRUE,FALSE)</formula>
    </cfRule>
  </conditionalFormatting>
  <conditionalFormatting sqref="AE55:AS55 AJ54:AS54">
    <cfRule type="expression" dxfId="63" priority="63">
      <formula>IF(RIGHT(TEXT(AE54,"0.#"),1)=".",FALSE,TRUE)</formula>
    </cfRule>
    <cfRule type="expression" dxfId="62" priority="64">
      <formula>IF(RIGHT(TEXT(AE54,"0.#"),1)=".",TRUE,FALSE)</formula>
    </cfRule>
  </conditionalFormatting>
  <conditionalFormatting sqref="AE56:AI56">
    <cfRule type="expression" dxfId="61" priority="59">
      <formula>IF(AND(AE56&gt;=0, RIGHT(TEXT(AE56,"0.#"),1)&lt;&gt;"."),TRUE,FALSE)</formula>
    </cfRule>
    <cfRule type="expression" dxfId="60" priority="60">
      <formula>IF(AND(AE56&gt;=0, RIGHT(TEXT(AE56,"0.#"),1)="."),TRUE,FALSE)</formula>
    </cfRule>
    <cfRule type="expression" dxfId="59" priority="61">
      <formula>IF(AND(AE56&lt;0, RIGHT(TEXT(AE56,"0.#"),1)&lt;&gt;"."),TRUE,FALSE)</formula>
    </cfRule>
    <cfRule type="expression" dxfId="58" priority="62">
      <formula>IF(AND(AE56&lt;0, RIGHT(TEXT(AE56,"0.#"),1)="."),TRUE,FALSE)</formula>
    </cfRule>
  </conditionalFormatting>
  <conditionalFormatting sqref="AJ56:AS56">
    <cfRule type="expression" dxfId="57" priority="55">
      <formula>IF(AND(AJ56&gt;=0, RIGHT(TEXT(AJ56,"0.#"),1)&lt;&gt;"."),TRUE,FALSE)</formula>
    </cfRule>
    <cfRule type="expression" dxfId="56" priority="56">
      <formula>IF(AND(AJ56&gt;=0, RIGHT(TEXT(AJ56,"0.#"),1)="."),TRUE,FALSE)</formula>
    </cfRule>
    <cfRule type="expression" dxfId="55" priority="57">
      <formula>IF(AND(AJ56&lt;0, RIGHT(TEXT(AJ56,"0.#"),1)&lt;&gt;"."),TRUE,FALSE)</formula>
    </cfRule>
    <cfRule type="expression" dxfId="54" priority="58">
      <formula>IF(AND(AJ56&lt;0, RIGHT(TEXT(AJ56,"0.#"),1)="."),TRUE,FALSE)</formula>
    </cfRule>
  </conditionalFormatting>
  <conditionalFormatting sqref="AE23:AI23">
    <cfRule type="expression" dxfId="53" priority="53">
      <formula>IF(RIGHT(TEXT(AE23,"0.#"),1)=".",FALSE,TRUE)</formula>
    </cfRule>
    <cfRule type="expression" dxfId="52" priority="54">
      <formula>IF(RIGHT(TEXT(AE23,"0.#"),1)=".",TRUE,FALSE)</formula>
    </cfRule>
  </conditionalFormatting>
  <conditionalFormatting sqref="AE24:AS24 AJ23:AS23">
    <cfRule type="expression" dxfId="51" priority="51">
      <formula>IF(RIGHT(TEXT(AE23,"0.#"),1)=".",FALSE,TRUE)</formula>
    </cfRule>
    <cfRule type="expression" dxfId="50" priority="52">
      <formula>IF(RIGHT(TEXT(AE23,"0.#"),1)=".",TRUE,FALSE)</formula>
    </cfRule>
  </conditionalFormatting>
  <conditionalFormatting sqref="AE25:AI25">
    <cfRule type="expression" dxfId="49" priority="47">
      <formula>IF(AND(AE25&gt;=0, RIGHT(TEXT(AE25,"0.#"),1)&lt;&gt;"."),TRUE,FALSE)</formula>
    </cfRule>
    <cfRule type="expression" dxfId="48" priority="48">
      <formula>IF(AND(AE25&gt;=0, RIGHT(TEXT(AE25,"0.#"),1)="."),TRUE,FALSE)</formula>
    </cfRule>
    <cfRule type="expression" dxfId="47" priority="49">
      <formula>IF(AND(AE25&lt;0, RIGHT(TEXT(AE25,"0.#"),1)&lt;&gt;"."),TRUE,FALSE)</formula>
    </cfRule>
    <cfRule type="expression" dxfId="46" priority="50">
      <formula>IF(AND(AE25&lt;0, RIGHT(TEXT(AE25,"0.#"),1)="."),TRUE,FALSE)</formula>
    </cfRule>
  </conditionalFormatting>
  <conditionalFormatting sqref="AJ25:AS25">
    <cfRule type="expression" dxfId="45" priority="43">
      <formula>IF(AND(AJ25&gt;=0, RIGHT(TEXT(AJ25,"0.#"),1)&lt;&gt;"."),TRUE,FALSE)</formula>
    </cfRule>
    <cfRule type="expression" dxfId="44" priority="44">
      <formula>IF(AND(AJ25&gt;=0, RIGHT(TEXT(AJ25,"0.#"),1)="."),TRUE,FALSE)</formula>
    </cfRule>
    <cfRule type="expression" dxfId="43" priority="45">
      <formula>IF(AND(AJ25&lt;0, RIGHT(TEXT(AJ25,"0.#"),1)&lt;&gt;"."),TRUE,FALSE)</formula>
    </cfRule>
    <cfRule type="expression" dxfId="42" priority="46">
      <formula>IF(AND(AJ25&lt;0, RIGHT(TEXT(AJ25,"0.#"),1)="."),TRUE,FALSE)</formula>
    </cfRule>
  </conditionalFormatting>
  <conditionalFormatting sqref="AE30:AI30">
    <cfRule type="expression" dxfId="41" priority="39">
      <formula>IF(AND(AE30&gt;=0, RIGHT(TEXT(AE30,"0.#"),1)&lt;&gt;"."),TRUE,FALSE)</formula>
    </cfRule>
    <cfRule type="expression" dxfId="40" priority="40">
      <formula>IF(AND(AE30&gt;=0, RIGHT(TEXT(AE30,"0.#"),1)="."),TRUE,FALSE)</formula>
    </cfRule>
    <cfRule type="expression" dxfId="39" priority="41">
      <formula>IF(AND(AE30&lt;0, RIGHT(TEXT(AE30,"0.#"),1)&lt;&gt;"."),TRUE,FALSE)</formula>
    </cfRule>
    <cfRule type="expression" dxfId="38" priority="42">
      <formula>IF(AND(AE30&lt;0, RIGHT(TEXT(AE30,"0.#"),1)="."),TRUE,FALSE)</formula>
    </cfRule>
  </conditionalFormatting>
  <conditionalFormatting sqref="AJ30:AS30">
    <cfRule type="expression" dxfId="37" priority="35">
      <formula>IF(AND(AJ30&gt;=0, RIGHT(TEXT(AJ30,"0.#"),1)&lt;&gt;"."),TRUE,FALSE)</formula>
    </cfRule>
    <cfRule type="expression" dxfId="36" priority="36">
      <formula>IF(AND(AJ30&gt;=0, RIGHT(TEXT(AJ30,"0.#"),1)="."),TRUE,FALSE)</formula>
    </cfRule>
    <cfRule type="expression" dxfId="35" priority="37">
      <formula>IF(AND(AJ30&lt;0, RIGHT(TEXT(AJ30,"0.#"),1)&lt;&gt;"."),TRUE,FALSE)</formula>
    </cfRule>
    <cfRule type="expression" dxfId="34" priority="38">
      <formula>IF(AND(AJ30&lt;0, RIGHT(TEXT(AJ30,"0.#"),1)="."),TRUE,FALSE)</formula>
    </cfRule>
  </conditionalFormatting>
  <conditionalFormatting sqref="AE35:AI35">
    <cfRule type="expression" dxfId="33" priority="31">
      <formula>IF(AND(AE35&gt;=0, RIGHT(TEXT(AE35,"0.#"),1)&lt;&gt;"."),TRUE,FALSE)</formula>
    </cfRule>
    <cfRule type="expression" dxfId="32" priority="32">
      <formula>IF(AND(AE35&gt;=0, RIGHT(TEXT(AE35,"0.#"),1)="."),TRUE,FALSE)</formula>
    </cfRule>
    <cfRule type="expression" dxfId="31" priority="33">
      <formula>IF(AND(AE35&lt;0, RIGHT(TEXT(AE35,"0.#"),1)&lt;&gt;"."),TRUE,FALSE)</formula>
    </cfRule>
    <cfRule type="expression" dxfId="30" priority="34">
      <formula>IF(AND(AE35&lt;0, RIGHT(TEXT(AE35,"0.#"),1)="."),TRUE,FALSE)</formula>
    </cfRule>
  </conditionalFormatting>
  <conditionalFormatting sqref="AJ35:AS35">
    <cfRule type="expression" dxfId="29" priority="27">
      <formula>IF(AND(AJ35&gt;=0, RIGHT(TEXT(AJ35,"0.#"),1)&lt;&gt;"."),TRUE,FALSE)</formula>
    </cfRule>
    <cfRule type="expression" dxfId="28" priority="28">
      <formula>IF(AND(AJ35&gt;=0, RIGHT(TEXT(AJ35,"0.#"),1)="."),TRUE,FALSE)</formula>
    </cfRule>
    <cfRule type="expression" dxfId="27" priority="29">
      <formula>IF(AND(AJ35&lt;0, RIGHT(TEXT(AJ35,"0.#"),1)&lt;&gt;"."),TRUE,FALSE)</formula>
    </cfRule>
    <cfRule type="expression" dxfId="26" priority="30">
      <formula>IF(AND(AJ35&lt;0, RIGHT(TEXT(AJ35,"0.#"),1)="."),TRUE,FALSE)</formula>
    </cfRule>
  </conditionalFormatting>
  <conditionalFormatting sqref="AE35:AI35">
    <cfRule type="expression" dxfId="25" priority="23">
      <formula>IF(AND(AE35&gt;=0, RIGHT(TEXT(AE35,"0.#"),1)&lt;&gt;"."),TRUE,FALSE)</formula>
    </cfRule>
    <cfRule type="expression" dxfId="24" priority="24">
      <formula>IF(AND(AE35&gt;=0, RIGHT(TEXT(AE35,"0.#"),1)="."),TRUE,FALSE)</formula>
    </cfRule>
    <cfRule type="expression" dxfId="23" priority="25">
      <formula>IF(AND(AE35&lt;0, RIGHT(TEXT(AE35,"0.#"),1)&lt;&gt;"."),TRUE,FALSE)</formula>
    </cfRule>
    <cfRule type="expression" dxfId="22" priority="26">
      <formula>IF(AND(AE35&lt;0, RIGHT(TEXT(AE35,"0.#"),1)="."),TRUE,FALSE)</formula>
    </cfRule>
  </conditionalFormatting>
  <conditionalFormatting sqref="AJ35:AS35">
    <cfRule type="expression" dxfId="21" priority="19">
      <formula>IF(AND(AJ35&gt;=0, RIGHT(TEXT(AJ35,"0.#"),1)&lt;&gt;"."),TRUE,FALSE)</formula>
    </cfRule>
    <cfRule type="expression" dxfId="20" priority="20">
      <formula>IF(AND(AJ35&gt;=0, RIGHT(TEXT(AJ35,"0.#"),1)="."),TRUE,FALSE)</formula>
    </cfRule>
    <cfRule type="expression" dxfId="19" priority="21">
      <formula>IF(AND(AJ35&lt;0, RIGHT(TEXT(AJ35,"0.#"),1)&lt;&gt;"."),TRUE,FALSE)</formula>
    </cfRule>
    <cfRule type="expression" dxfId="18" priority="22">
      <formula>IF(AND(AJ35&lt;0, RIGHT(TEXT(AJ35,"0.#"),1)="."),TRUE,FALSE)</formula>
    </cfRule>
  </conditionalFormatting>
  <conditionalFormatting sqref="AE33:AI33">
    <cfRule type="expression" dxfId="17" priority="17">
      <formula>IF(RIGHT(TEXT(AE33,"0.#"),1)=".",FALSE,TRUE)</formula>
    </cfRule>
    <cfRule type="expression" dxfId="16" priority="18">
      <formula>IF(RIGHT(TEXT(AE33,"0.#"),1)=".",TRUE,FALSE)</formula>
    </cfRule>
  </conditionalFormatting>
  <conditionalFormatting sqref="AE34:AS34 AJ33:AS33">
    <cfRule type="expression" dxfId="15" priority="15">
      <formula>IF(RIGHT(TEXT(AE33,"0.#"),1)=".",FALSE,TRUE)</formula>
    </cfRule>
    <cfRule type="expression" dxfId="14" priority="16">
      <formula>IF(RIGHT(TEXT(AE33,"0.#"),1)=".",TRUE,FALSE)</formula>
    </cfRule>
  </conditionalFormatting>
  <conditionalFormatting sqref="AE33:AI33">
    <cfRule type="expression" dxfId="13" priority="13">
      <formula>IF(RIGHT(TEXT(AE33,"0.#"),1)=".",FALSE,TRUE)</formula>
    </cfRule>
    <cfRule type="expression" dxfId="12" priority="14">
      <formula>IF(RIGHT(TEXT(AE33,"0.#"),1)=".",TRUE,FALSE)</formula>
    </cfRule>
  </conditionalFormatting>
  <conditionalFormatting sqref="AE34:AS34 AJ33:AS33">
    <cfRule type="expression" dxfId="11" priority="11">
      <formula>IF(RIGHT(TEXT(AE33,"0.#"),1)=".",FALSE,TRUE)</formula>
    </cfRule>
    <cfRule type="expression" dxfId="10" priority="12">
      <formula>IF(RIGHT(TEXT(AE33,"0.#"),1)=".",TRUE,FALSE)</formula>
    </cfRule>
  </conditionalFormatting>
  <conditionalFormatting sqref="AT34:AX34">
    <cfRule type="expression" dxfId="9" priority="9">
      <formula>IF(RIGHT(TEXT(AT34,"0.#"),1)=".",FALSE,TRUE)</formula>
    </cfRule>
    <cfRule type="expression" dxfId="8" priority="10">
      <formula>IF(RIGHT(TEXT(AT34,"0.#"),1)=".",TRUE,FALSE)</formula>
    </cfRule>
  </conditionalFormatting>
  <conditionalFormatting sqref="AE28:AI28">
    <cfRule type="expression" dxfId="7" priority="7">
      <formula>IF(RIGHT(TEXT(AE28,"0.#"),1)=".",FALSE,TRUE)</formula>
    </cfRule>
    <cfRule type="expression" dxfId="6" priority="8">
      <formula>IF(RIGHT(TEXT(AE28,"0.#"),1)=".",TRUE,FALSE)</formula>
    </cfRule>
  </conditionalFormatting>
  <conditionalFormatting sqref="AE29:AS29 AJ28:AS28">
    <cfRule type="expression" dxfId="5" priority="5">
      <formula>IF(RIGHT(TEXT(AE28,"0.#"),1)=".",FALSE,TRUE)</formula>
    </cfRule>
    <cfRule type="expression" dxfId="4" priority="6">
      <formula>IF(RIGHT(TEXT(AE28,"0.#"),1)=".",TRUE,FALSE)</formula>
    </cfRule>
  </conditionalFormatting>
  <conditionalFormatting sqref="AT29:AX29">
    <cfRule type="expression" dxfId="3" priority="3">
      <formula>IF(RIGHT(TEXT(AT29,"0.#"),1)=".",FALSE,TRUE)</formula>
    </cfRule>
    <cfRule type="expression" dxfId="2" priority="4">
      <formula>IF(RIGHT(TEXT(AT29,"0.#"),1)=".",TRUE,FALSE)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D122 AE120: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45:AS45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69:AT69">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368</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369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369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369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2015-08-21T06:42:03Z</cp:lastPrinted>
  <dcterms:created xsi:type="dcterms:W3CDTF">2012-03-13T00:50:25Z</dcterms:created>
  <dcterms:modified xsi:type="dcterms:W3CDTF">2015-09-06T10:55:14Z</dcterms:modified>
</cp:coreProperties>
</file>