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鉄道局○\02.公表版\新しいフォルダー\"/>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<sst xmlns="http://schemas.openxmlformats.org/spreadsheetml/2006/main" count="781" uniqueCount="440">
  <si>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</si>
  <si>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</si>
  <si>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</si>
  <si>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</si>
  <si>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</si>
  <si>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</si>
  <si>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</si>
  <si>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</si>
  <si>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</si>
  <si>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</si>
  <si>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</si>
  <si>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</si>
  <si>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</si>
  <si>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</si>
  <si>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</si>
  <si>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</si>
  <si>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</si>
  <si>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</si>
  <si>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</si>
  <si>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</si>
  <si>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</si>
  <si>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</si>
  <si>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</si>
  <si>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</si>
  <si>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</si>
  <si>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</si>
  <si>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</si>
  <si>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</si>
  <si>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</si>
  <si>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</si>
  <si>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</si>
  <si>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</si>
  <si>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</si>
  <si>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</si>
  <si>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</si>
  <si>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</si>
  <si>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</si>
  <si>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</si>
  <si>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</si>
  <si>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</si>
  <si>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</si>
  <si>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</si>
  <si>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</si>
  <si>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</si>
  <si>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</si>
  <si>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</si>
  <si>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</si>
  <si>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</si>
  <si>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</si>
  <si>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</si>
  <si>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</si>
  <si>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</si>
  <si>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</si>
  <si>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</si>
  <si>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</si>
  <si>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</si>
  <si>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</si>
  <si>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</si>
  <si>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</si>
  <si>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</si>
  <si>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</si>
  <si>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</si>
  <si>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</si>
  <si>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</si>
  <si>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</si>
  <si>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</si>
  <si>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</si>
  <si>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</si>
  <si>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</si>
  <si>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</si>
  <si>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</si>
  <si>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</si>
  <si>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</si>
  <si>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</si>
  <si>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</si>
  <si>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</si>
  <si>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</si>
  <si>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</si>
  <si>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</si>
  <si>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</si>
  <si>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</si>
  <si>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</si>
  <si>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</si>
  <si>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</si>
  <si>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</si>
  <si>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</si>
  <si>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</si>
  <si>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</si>
  <si>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</si>
  <si>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</si>
  <si>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</si>
  <si>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</si>
  <si>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</si>
  <si>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</si>
  <si>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</si>
  <si>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</si>
  <si>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</si>
  <si>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</si>
  <si>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</si>
  <si>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</si>
  <si>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</si>
  <si>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</si>
  <si>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</si>
  <si>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</si>
  <si>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</si>
  <si>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</si>
  <si>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</si>
  <si>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</si>
  <si>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</si>
  <si>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</si>
  <si>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</si>
  <si>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</si>
  <si>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</si>
  <si>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</si>
  <si>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</si>
  <si>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</si>
  <si>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</si>
  <si>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</si>
  <si>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</si>
  <si>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</si>
  <si>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</si>
  <si>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</si>
  <si>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</si>
  <si>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</si>
  <si>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</si>
  <si>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</si>
  <si>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</si>
  <si>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</si>
  <si>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</si>
  <si>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</si>
  <si>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</si>
  <si>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</si>
  <si>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</si>
  <si>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</si>
  <si>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</si>
  <si>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</si>
  <si>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</si>
  <si>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</si>
  <si>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</si>
  <si>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</si>
  <si>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</si>
  <si>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</si>
  <si>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</si>
  <si>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</si>
  <si>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</si>
  <si>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</si>
  <si>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</si>
  <si>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</si>
  <si>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</si>
  <si>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</si>
  <si>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</si>
  <si>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</si>
  <si>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</si>
  <si>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</si>
  <si>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</si>
  <si>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</si>
  <si>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</si>
  <si>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</si>
  <si>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</si>
  <si>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</si>
  <si>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</si>
  <si>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</si>
  <si>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</si>
  <si>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</si>
  <si>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</si>
  <si>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</si>
  <si>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</si>
  <si>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</si>
  <si>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</si>
  <si>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</si>
  <si>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</si>
  <si>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</si>
  <si>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</si>
  <si>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</si>
  <si>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</si>
  <si>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</si>
  <si>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</si>
  <si>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</si>
  <si>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</si>
  <si>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</si>
  <si>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</si>
  <si>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</si>
  <si>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</si>
  <si>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</si>
  <si>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</si>
  <si>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</si>
  <si>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</si>
  <si>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</si>
  <si>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</si>
  <si>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</si>
  <si>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</si>
  <si>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</si>
  <si>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</si>
  <si>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</si>
  <si>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</si>
  <si>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</si>
  <si>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</si>
  <si>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</si>
  <si>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</si>
  <si>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</si>
  <si>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</si>
  <si>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</si>
  <si>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</si>
  <si>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</si>
  <si>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</si>
  <si>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</si>
  <si>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</si>
  <si>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</si>
  <si>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</si>
  <si>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</si>
  <si>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</si>
  <si>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</si>
  <si>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</si>
  <si>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</si>
  <si>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</si>
  <si>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</si>
  <si>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</si>
  <si>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</si>
  <si>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</si>
  <si>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</si>
  <si>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</si>
  <si>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</si>
  <si>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</si>
  <si>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</si>
  <si>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</si>
  <si>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</si>
  <si>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</si>
  <si>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</si>
  <si>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</si>
  <si>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</si>
  <si>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</si>
  <si>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</si>
  <si>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</si>
  <si>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</si>
  <si>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</si>
  <si>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</si>
  <si>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</si>
  <si>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</si>
  <si>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</si>
  <si>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</si>
  <si>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</si>
  <si>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</si>
  <si>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</si>
  <si>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</si>
  <si>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</si>
  <si>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</si>
  <si>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</si>
  <si>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</si>
  <si>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</si>
  <si>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</si>
  <si>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</si>
  <si>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</si>
  <si>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</si>
  <si>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</si>
  <si>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</si>
  <si>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</si>
  <si>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</si>
  <si>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</si>
  <si>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</si>
  <si>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</si>
  <si>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</si>
  <si>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</si>
  <si>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</si>
  <si>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</si>
  <si>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</si>
  <si>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</si>
  <si>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</si>
  <si>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</si>
  <si>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</si>
  <si>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</si>
  <si>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</si>
  <si>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</si>
  <si>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</si>
  <si>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</si>
  <si>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</si>
  <si>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</si>
  <si>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</si>
  <si>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</si>
  <si>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</si>
  <si>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</si>
  <si>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</si>
  <si>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</si>
  <si>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</si>
  <si>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</si>
  <si>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</si>
  <si>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</si>
  <si>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</si>
  <si>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</si>
  <si>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</si>
  <si>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</si>
  <si>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</si>
  <si>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</si>
  <si>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</si>
  <si>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</si>
  <si>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</si>
  <si>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</si>
  <si>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</si>
  <si>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</si>
  <si>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</si>
  <si>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</si>
  <si>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</si>
  <si>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</si>
  <si>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</si>
  <si>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</si>
  <si>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</si>
  <si>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</si>
  <si>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</si>
  <si>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</si>
  <si>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</si>
  <si>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</si>
  <si>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</si>
  <si>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</si>
  <si>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</si>
  <si>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</si>
  <si>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</si>
  <si>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</si>
  <si>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</si>
  <si>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</si>
  <si>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</si>
  <si>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</si>
  <si>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</si>
  <si>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</si>
  <si>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</si>
  <si>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</si>
  <si>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</si>
  <si>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</si>
  <si>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</si>
  <si>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</si>
  <si>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</si>
  <si>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</si>
  <si>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</si>
  <si>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</si>
  <si>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</si>
  <si>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</si>
  <si>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</si>
  <si>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</si>
  <si>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</si>
  <si>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</si>
  <si>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</si>
  <si>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</si>
  <si>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</si>
  <si>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</si>
  <si>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</si>
  <si>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</si>
  <si>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</si>
  <si>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</si>
  <si>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</si>
  <si>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</si>
  <si>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</si>
  <si>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</si>
  <si>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</si>
  <si>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</si>
  <si>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</si>
  <si>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</si>
  <si>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</si>
  <si>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</si>
  <si>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</si>
  <si>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</si>
  <si>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</si>
  <si>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</si>
  <si>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</si>
  <si>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</si>
  <si>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</si>
  <si>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</si>
  <si>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</si>
  <si>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</si>
  <si>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</si>
  <si>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</si>
  <si>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</si>
  <si>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</si>
  <si>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</si>
  <si>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</si>
  <si>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</si>
  <si>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</si>
  <si>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</si>
  <si>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</si>
  <si>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</si>
  <si>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</si>
  <si>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</si>
  <si>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</si>
  <si>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</si>
  <si>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</si>
  <si>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</si>
  <si>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</si>
  <si>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</si>
  <si>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</si>
  <si>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</si>
  <si>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5"/>
  </si>
  <si>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5"/>
  </si>
  <si>
    <t>-</t>
    <phoneticPr fontId="5"/>
  </si>
  <si>
    <t>％</t>
    <phoneticPr fontId="5"/>
  </si>
  <si>
    <t>駅</t>
    <rPh sb="0" eb="1">
      <t>エキ</t>
    </rPh>
    <phoneticPr fontId="5"/>
  </si>
  <si>
    <t>執行額／駅　　　　　　　　　　　　　　</t>
    <rPh sb="0" eb="2">
      <t>シッコウ</t>
    </rPh>
    <rPh sb="2" eb="3">
      <t>ガク</t>
    </rPh>
    <rPh sb="4" eb="5">
      <t>エキ</t>
    </rPh>
    <phoneticPr fontId="5"/>
  </si>
  <si>
    <t>‐</t>
  </si>
  <si>
    <t>最も効率的な工法を選択することにより、コストの縮減に努めており、単位当たりのコストの水準は適当である。</t>
    <phoneticPr fontId="5"/>
  </si>
  <si>
    <t>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</si>
  <si>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</si>
  <si>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5"/>
  </si>
  <si>
    <t>額の確定の際に契約書類等を確認し競争性確保されていることを確認している</t>
    <rPh sb="0" eb="1">
      <t>ガク</t>
    </rPh>
    <rPh sb="2" eb="4">
      <t>カクテイ</t>
    </rPh>
    <rPh sb="5" eb="6">
      <t>サイ</t>
    </rPh>
    <rPh sb="7" eb="9">
      <t>ケイヤク</t>
    </rPh>
    <rPh sb="9" eb="11">
      <t>ショルイ</t>
    </rPh>
    <rPh sb="11" eb="12">
      <t>トウ</t>
    </rPh>
    <rPh sb="13" eb="15">
      <t>カクニン</t>
    </rPh>
    <rPh sb="16" eb="19">
      <t>キョウソウセイ</t>
    </rPh>
    <rPh sb="19" eb="21">
      <t>カクホ</t>
    </rPh>
    <rPh sb="29" eb="31">
      <t>カクニン</t>
    </rPh>
    <phoneticPr fontId="5"/>
  </si>
  <si>
    <t>活動実績に見合ったものである。</t>
    <rPh sb="0" eb="2">
      <t>カツドウ</t>
    </rPh>
    <rPh sb="2" eb="4">
      <t>ジッセキ</t>
    </rPh>
    <rPh sb="5" eb="7">
      <t>ミア</t>
    </rPh>
    <phoneticPr fontId="5"/>
  </si>
  <si>
    <t>-</t>
    <phoneticPr fontId="5"/>
  </si>
  <si>
    <t>主要ターミナル駅の耐震化を推進する</t>
    <rPh sb="0" eb="2">
      <t>シュヨウ</t>
    </rPh>
    <rPh sb="7" eb="8">
      <t>エキ</t>
    </rPh>
    <rPh sb="9" eb="12">
      <t>タイシンカ</t>
    </rPh>
    <rPh sb="13" eb="15">
      <t>スイシン</t>
    </rPh>
    <phoneticPr fontId="5"/>
  </si>
  <si>
    <t>主要ターミナル駅の耐震化率</t>
    <rPh sb="0" eb="2">
      <t>シュヨウ</t>
    </rPh>
    <rPh sb="7" eb="8">
      <t>エキ</t>
    </rPh>
    <rPh sb="9" eb="12">
      <t>タイシンカ</t>
    </rPh>
    <rPh sb="12" eb="13">
      <t>リツ</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</si>
  <si>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</si>
  <si>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鉄道施設の耐震対策の実施については、国土強靱化基本計画等に位置づけられている。</t>
    <rPh sb="0" eb="2">
      <t>テツドウ</t>
    </rPh>
    <rPh sb="2" eb="4">
      <t>シセツ</t>
    </rPh>
    <rPh sb="5" eb="7">
      <t>タイシン</t>
    </rPh>
    <rPh sb="7" eb="9">
      <t>タイサク</t>
    </rPh>
    <rPh sb="10" eb="12">
      <t>ジッシ</t>
    </rPh>
    <rPh sb="18" eb="20">
      <t>コクド</t>
    </rPh>
    <rPh sb="20" eb="22">
      <t>キョウジン</t>
    </rPh>
    <rPh sb="22" eb="23">
      <t>バ</t>
    </rPh>
    <rPh sb="23" eb="25">
      <t>キホン</t>
    </rPh>
    <rPh sb="25" eb="27">
      <t>ケイカク</t>
    </rPh>
    <rPh sb="27" eb="28">
      <t>トウ</t>
    </rPh>
    <rPh sb="29" eb="31">
      <t>イチ</t>
    </rPh>
    <phoneticPr fontId="5"/>
  </si>
  <si>
    <t>契約差金等によるものであり、妥当である。</t>
    <rPh sb="0" eb="2">
      <t>ケイヤク</t>
    </rPh>
    <rPh sb="2" eb="4">
      <t>サキン</t>
    </rPh>
    <rPh sb="4" eb="5">
      <t>トウ</t>
    </rPh>
    <rPh sb="14" eb="16">
      <t>ダトウ</t>
    </rPh>
    <phoneticPr fontId="5"/>
  </si>
  <si>
    <t>複数の工法について費用や効果を比較検討し、最も効率的な工法を選択することにより、コストの縮減に努めている。</t>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</si>
  <si>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</si>
  <si>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首都直下地震、南海トラフ地震等大規模地震の発生が懸念される中、それらに備えた対策が急務である。</t>
    <rPh sb="0" eb="2">
      <t>シュト</t>
    </rPh>
    <rPh sb="2" eb="4">
      <t>チョッカ</t>
    </rPh>
    <rPh sb="4" eb="6">
      <t>ジシン</t>
    </rPh>
    <rPh sb="7" eb="9">
      <t>ナンカイ</t>
    </rPh>
    <rPh sb="12" eb="14">
      <t>ジシン</t>
    </rPh>
    <rPh sb="14" eb="15">
      <t>トウ</t>
    </rPh>
    <rPh sb="15" eb="18">
      <t>ダイキボ</t>
    </rPh>
    <rPh sb="18" eb="20">
      <t>ジシン</t>
    </rPh>
    <rPh sb="21" eb="23">
      <t>ハッセイ</t>
    </rPh>
    <rPh sb="24" eb="26">
      <t>ケネン</t>
    </rPh>
    <rPh sb="29" eb="30">
      <t>ナカ</t>
    </rPh>
    <rPh sb="35" eb="36">
      <t>ソナ</t>
    </rPh>
    <rPh sb="38" eb="40">
      <t>タイサク</t>
    </rPh>
    <rPh sb="41" eb="43">
      <t>キュウム</t>
    </rPh>
    <phoneticPr fontId="5"/>
  </si>
  <si>
    <t>国、地方自治体及び事業者が１／３負担しており、適切である。</t>
    <rPh sb="0" eb="1">
      <t>クニ</t>
    </rPh>
    <rPh sb="2" eb="4">
      <t>チホウ</t>
    </rPh>
    <rPh sb="4" eb="7">
      <t>ジチタイ</t>
    </rPh>
    <rPh sb="7" eb="8">
      <t>オヨ</t>
    </rPh>
    <rPh sb="9" eb="12">
      <t>ジギョウシャ</t>
    </rPh>
    <rPh sb="16" eb="18">
      <t>フタン</t>
    </rPh>
    <rPh sb="23" eb="25">
      <t>テキセツ</t>
    </rPh>
    <phoneticPr fontId="5"/>
  </si>
  <si>
    <t>工事内容が事業目的に必要であることを確認している。</t>
    <phoneticPr fontId="5"/>
  </si>
  <si>
    <t>5　安全で安心できる交通の確保、治安・生活安全の確保
 １４　公共交通の安全確保、鉄道の安全性向上、
     ハイジャック、航空機テロ防止を推進する</t>
    <rPh sb="31" eb="33">
      <t>コウキョウ</t>
    </rPh>
    <rPh sb="33" eb="35">
      <t>コウツウ</t>
    </rPh>
    <rPh sb="36" eb="38">
      <t>アンゼン</t>
    </rPh>
    <rPh sb="38" eb="40">
      <t>カクホ</t>
    </rPh>
    <rPh sb="41" eb="43">
      <t>テツドウ</t>
    </rPh>
    <rPh sb="44" eb="46">
      <t>アンゼン</t>
    </rPh>
    <rPh sb="46" eb="47">
      <t>セイ</t>
    </rPh>
    <rPh sb="47" eb="49">
      <t>コウジョウ</t>
    </rPh>
    <rPh sb="63" eb="66">
      <t>コウクウキ</t>
    </rPh>
    <rPh sb="68" eb="70">
      <t>ボウシ</t>
    </rPh>
    <rPh sb="71" eb="73">
      <t>スイシン</t>
    </rPh>
    <phoneticPr fontId="5"/>
  </si>
  <si>
    <t>62/ 8</t>
    <phoneticPr fontId="5"/>
  </si>
  <si>
    <t>1,661/12</t>
    <phoneticPr fontId="5"/>
  </si>
  <si>
    <t>-</t>
    <phoneticPr fontId="5"/>
  </si>
  <si>
    <t>-</t>
    <phoneticPr fontId="5"/>
  </si>
  <si>
    <t>京浜急行電鉄㈱</t>
    <phoneticPr fontId="5"/>
  </si>
  <si>
    <t>本工事費</t>
    <rPh sb="0" eb="3">
      <t>ホンコウジ</t>
    </rPh>
    <rPh sb="3" eb="4">
      <t>ヒ</t>
    </rPh>
    <phoneticPr fontId="5"/>
  </si>
  <si>
    <t>耐震補強工事費（駅、高架橋等）</t>
    <rPh sb="0" eb="2">
      <t>タイシン</t>
    </rPh>
    <rPh sb="2" eb="4">
      <t>ホキョウ</t>
    </rPh>
    <rPh sb="4" eb="7">
      <t>コウジヒ</t>
    </rPh>
    <rPh sb="8" eb="9">
      <t>エキ</t>
    </rPh>
    <rPh sb="10" eb="13">
      <t>コウカキョウ</t>
    </rPh>
    <rPh sb="13" eb="14">
      <t>トウ</t>
    </rPh>
    <phoneticPr fontId="5"/>
  </si>
  <si>
    <t>付帯工事費</t>
    <rPh sb="0" eb="2">
      <t>フタイ</t>
    </rPh>
    <rPh sb="2" eb="5">
      <t>コウジヒ</t>
    </rPh>
    <phoneticPr fontId="5"/>
  </si>
  <si>
    <t>附帯工事施工費</t>
    <phoneticPr fontId="5"/>
  </si>
  <si>
    <t>京浜急行電鉄㈱</t>
    <phoneticPr fontId="5"/>
  </si>
  <si>
    <t>耐震補強工事</t>
    <phoneticPr fontId="5"/>
  </si>
  <si>
    <t>耐震補強工事</t>
    <phoneticPr fontId="5"/>
  </si>
  <si>
    <t>九州旅客鉄道㈱</t>
    <phoneticPr fontId="5"/>
  </si>
  <si>
    <t>京成電鉄（株）</t>
    <phoneticPr fontId="5"/>
  </si>
  <si>
    <t>京阪電鉄㈱</t>
    <phoneticPr fontId="5"/>
  </si>
  <si>
    <t>東京モノレール㈱</t>
    <phoneticPr fontId="5"/>
  </si>
  <si>
    <t>近畿日本鉄道㈱</t>
    <phoneticPr fontId="5"/>
  </si>
  <si>
    <t>小田急電鉄㈱</t>
    <phoneticPr fontId="5"/>
  </si>
  <si>
    <t>東京急行鉄道㈱</t>
    <rPh sb="0" eb="2">
      <t>トウキョウ</t>
    </rPh>
    <rPh sb="2" eb="4">
      <t>キュウコウ</t>
    </rPh>
    <rPh sb="4" eb="6">
      <t>テツドウ</t>
    </rPh>
    <phoneticPr fontId="5"/>
  </si>
  <si>
    <t>南海電鉄㈱</t>
    <rPh sb="0" eb="2">
      <t>ナンカイ</t>
    </rPh>
    <rPh sb="2" eb="4">
      <t>デンテツ</t>
    </rPh>
    <phoneticPr fontId="5"/>
  </si>
  <si>
    <t>東武鉄道㈱</t>
    <rPh sb="0" eb="2">
      <t>トウブ</t>
    </rPh>
    <rPh sb="2" eb="4">
      <t>テツドウ</t>
    </rPh>
    <phoneticPr fontId="5"/>
  </si>
  <si>
    <t>3,000/24</t>
    <phoneticPr fontId="5"/>
  </si>
  <si>
    <t>終了予定</t>
    <phoneticPr fontId="5"/>
  </si>
  <si>
    <t>平成２７年度当初予算から、事業内容が「鉄道施設総合安全対策事業」（新27－020）に移行したことを踏まえ、本事業は平成２６年度予算の執行をもって終了し、平成２８年度予算要求を行わないこととするべきである。</t>
    <rPh sb="0" eb="2">
      <t>ヘイセイ</t>
    </rPh>
    <rPh sb="4" eb="6">
      <t>ネンド</t>
    </rPh>
    <rPh sb="6" eb="8">
      <t>トウショ</t>
    </rPh>
    <rPh sb="8" eb="10">
      <t>ヨサン</t>
    </rPh>
    <rPh sb="13" eb="15">
      <t>ジギョウ</t>
    </rPh>
    <rPh sb="15" eb="17">
      <t>ナイヨウ</t>
    </rPh>
    <rPh sb="19" eb="21">
      <t>テツドウ</t>
    </rPh>
    <rPh sb="21" eb="23">
      <t>シセツ</t>
    </rPh>
    <rPh sb="23" eb="25">
      <t>ソウゴウ</t>
    </rPh>
    <rPh sb="25" eb="27">
      <t>アンゼン</t>
    </rPh>
    <rPh sb="27" eb="29">
      <t>タイサク</t>
    </rPh>
    <rPh sb="29" eb="31">
      <t>ジギョウ</t>
    </rPh>
    <rPh sb="33" eb="34">
      <t>シン</t>
    </rPh>
    <rPh sb="42" eb="44">
      <t>イコウ</t>
    </rPh>
    <rPh sb="49" eb="50">
      <t>フ</t>
    </rPh>
    <rPh sb="53" eb="54">
      <t>ホン</t>
    </rPh>
    <rPh sb="54" eb="56">
      <t>ジギョウ</t>
    </rPh>
    <rPh sb="57" eb="59">
      <t>ヘイセイ</t>
    </rPh>
    <rPh sb="61" eb="63">
      <t>ネンド</t>
    </rPh>
    <rPh sb="63" eb="65">
      <t>ヨサン</t>
    </rPh>
    <rPh sb="66" eb="68">
      <t>シッコウ</t>
    </rPh>
    <rPh sb="72" eb="74">
      <t>シュウリョウ</t>
    </rPh>
    <rPh sb="76" eb="78">
      <t>ヘイセイ</t>
    </rPh>
    <rPh sb="80" eb="82">
      <t>ネンド</t>
    </rPh>
    <rPh sb="82" eb="84">
      <t>ヨサン</t>
    </rPh>
    <rPh sb="84" eb="86">
      <t>ヨウキュウ</t>
    </rPh>
    <rPh sb="87" eb="88">
      <t>オコナ</t>
    </rPh>
    <phoneticPr fontId="5"/>
  </si>
  <si>
    <t>乗降客数が１日１万人以上の高架駅であって、かつ、折り返し運転が可能な駅又は複数路線が接続する駅における耐震補強実施駅数</t>
    <phoneticPr fontId="5"/>
  </si>
  <si>
    <t>予定通り終了</t>
  </si>
  <si>
    <t>予定通り平成26年度予算の執行をもって終了する。</t>
    <rPh sb="0" eb="2">
      <t>ヨテイ</t>
    </rPh>
    <rPh sb="2" eb="3">
      <t>ドオ</t>
    </rPh>
    <rPh sb="4" eb="6">
      <t>ヘイセイ</t>
    </rPh>
    <rPh sb="8" eb="10">
      <t>ネンド</t>
    </rPh>
    <rPh sb="10" eb="12">
      <t>ヨサン</t>
    </rPh>
    <rPh sb="13" eb="15">
      <t>シッコウ</t>
    </rPh>
    <rPh sb="19" eb="21">
      <t>シュウリョウ</t>
    </rPh>
    <phoneticPr fontId="5"/>
  </si>
  <si>
    <t>関係各所と連携し必要な事業箇所の把握・精査に努め、事業を実施する。
また、事業の進捗状況を随時把握し、不用の縮減に努める。</t>
    <rPh sb="37" eb="39">
      <t>ジギョウ</t>
    </rPh>
    <rPh sb="40" eb="42">
      <t>シンチョク</t>
    </rPh>
    <rPh sb="42" eb="44">
      <t>ジョウキョウ</t>
    </rPh>
    <rPh sb="45" eb="47">
      <t>ズイジ</t>
    </rPh>
    <rPh sb="47" eb="49">
      <t>ハアク</t>
    </rPh>
    <rPh sb="51" eb="53">
      <t>フヨウ</t>
    </rPh>
    <rPh sb="54" eb="56">
      <t>シュクゲン</t>
    </rPh>
    <rPh sb="57" eb="5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</si>
</sst>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ont="1" applyFill="1" applyBorder="1" applyAlignment="1" applyProtection="1">
      <alignment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3" fillId="0" borderId="14" xfId="0" applyNumberFormat="1" applyFont="1" applyFill="1" applyBorder="1" applyAlignment="1" applyProtection="1">
      <alignment vertical="center"/>
      <protection locked="0"/>
    </xf>
    <xf numFmtId="177" fontId="0" fillId="0" borderId="15" xfId="0" applyNumberFormat="1" applyFill="1" applyBorder="1" applyAlignment="1" applyProtection="1">
      <alignment vertical="center"/>
      <protection locked="0"/>
    </xf>
    <xf numFmtId="177" fontId="0" fillId="0" borderId="16" xfId="0" applyNumberFormat="1" applyFill="1" applyBorder="1" applyAlignment="1" applyProtection="1">
      <alignment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146</xdr:row>
      <xdr:rowOff>313764</xdr:rowOff>
    </xdr:from>
    <xdr:to>
      <xdr:col>34</xdr:col>
      <xdr:colOff>126174</xdr:colOff>
      <xdr:row>150</xdr:row>
      <xdr:rowOff>181535</xdr:rowOff>
    </xdr:to>
    <xdr:sp macro="" textlink="">
      <xdr:nvSpPr>
        <xdr:cNvPr id="27" name="大かっこ 26"/>
        <xdr:cNvSpPr/>
      </xdr:nvSpPr>
      <xdr:spPr bwMode="auto">
        <a:xfrm>
          <a:off x="3473824" y="34177940"/>
          <a:ext cx="2748350" cy="12573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clientData/>
  </xdr:twoCellAnchor>
  <xdr:twoCellAnchor>
    <xdr:from>
      <xdr:col>19</xdr:col>
      <xdr:colOff>0</xdr:colOff>
      <xdr:row>153</xdr:row>
      <xdr:rowOff>0</xdr:rowOff>
    </xdr:from>
    <xdr:to>
      <xdr:col>22</xdr:col>
      <xdr:colOff>67099</xdr:colOff>
      <xdr:row>153</xdr:row>
      <xdr:rowOff>228600</xdr:rowOff>
    </xdr:to>
    <xdr:sp macro="" textlink="">
      <xdr:nvSpPr>
        <xdr:cNvPr id="29" name="テキスト ボックス 28"/>
        <xdr:cNvSpPr txBox="1"/>
      </xdr:nvSpPr>
      <xdr:spPr bwMode="auto">
        <a:xfrm>
          <a:off x="3406588" y="36094147"/>
          <a:ext cx="60498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151</xdr:row>
      <xdr:rowOff>302559</xdr:rowOff>
    </xdr:from>
    <xdr:to>
      <xdr:col>38</xdr:col>
      <xdr:colOff>66241</xdr:colOff>
      <xdr:row>152</xdr:row>
      <xdr:rowOff>240926</xdr:rowOff>
    </xdr:to>
    <xdr:sp macro="" textlink="">
      <xdr:nvSpPr>
        <xdr:cNvPr id="30" name="正方形/長方形 29"/>
        <xdr:cNvSpPr/>
      </xdr:nvSpPr>
      <xdr:spPr bwMode="auto">
        <a:xfrm>
          <a:off x="5289177" y="35701941"/>
          <a:ext cx="1590240" cy="2857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151</xdr:row>
      <xdr:rowOff>0</xdr:rowOff>
    </xdr:from>
    <xdr:to>
      <xdr:col>27</xdr:col>
      <xdr:colOff>8642</xdr:colOff>
      <xdr:row>157</xdr:row>
      <xdr:rowOff>192181</xdr:rowOff>
    </xdr:to>
    <xdr:cxnSp macro="">
      <xdr:nvCxnSpPr>
        <xdr:cNvPr id="31" name="直線矢印コネクタ 30"/>
        <xdr:cNvCxnSpPr/>
      </xdr:nvCxnSpPr>
      <xdr:spPr bwMode="auto">
        <a:xfrm>
          <a:off x="4840941" y="35399382"/>
          <a:ext cx="8642" cy="22764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157</xdr:row>
      <xdr:rowOff>224118</xdr:rowOff>
    </xdr:from>
    <xdr:to>
      <xdr:col>32</xdr:col>
      <xdr:colOff>78440</xdr:colOff>
      <xdr:row>160</xdr:row>
      <xdr:rowOff>156882</xdr:rowOff>
    </xdr:to>
    <xdr:sp macro="" textlink="">
      <xdr:nvSpPr>
        <xdr:cNvPr id="2" name="テキスト ボックス 1"/>
        <xdr:cNvSpPr txBox="1"/>
      </xdr:nvSpPr>
      <xdr:spPr>
        <a:xfrm>
          <a:off x="3787588" y="37707794"/>
          <a:ext cx="2028264"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200"/>
            <a:t>　　　　　</a:t>
          </a:r>
          <a:r>
            <a:rPr kumimoji="1" lang="en-US" altLang="ja-JP" sz="1200"/>
            <a:t>A</a:t>
          </a:r>
        </a:p>
        <a:p>
          <a:pPr algn="ctr"/>
          <a:r>
            <a:rPr kumimoji="1" lang="ja-JP" altLang="en-US" sz="1200"/>
            <a:t>鉄道事業者（２４社）</a:t>
          </a:r>
          <a:endParaRPr kumimoji="1" lang="en-US" altLang="ja-JP" sz="1200"/>
        </a:p>
        <a:p>
          <a:pPr algn="ctr"/>
          <a:r>
            <a:rPr kumimoji="1" lang="en-US" altLang="ja-JP" sz="1400">
              <a:latin typeface="+mj-ea"/>
              <a:ea typeface="+mj-ea"/>
            </a:rPr>
            <a:t>3,000</a:t>
          </a:r>
          <a:r>
            <a:rPr kumimoji="1" lang="ja-JP" altLang="en-US" sz="1400">
              <a:latin typeface="+mj-ea"/>
              <a:ea typeface="+mj-ea"/>
            </a:rPr>
            <a:t>百万円</a:t>
          </a:r>
        </a:p>
      </xdr:txBody>
    </xdr:sp>
    <xdr:clientData/>
  </xdr:twoCellAnchor>
  <xdr:twoCellAnchor>
    <xdr:from>
      <xdr:col>19</xdr:col>
      <xdr:colOff>0</xdr:colOff>
      <xdr:row>161</xdr:row>
      <xdr:rowOff>0</xdr:rowOff>
    </xdr:from>
    <xdr:to>
      <xdr:col>33</xdr:col>
      <xdr:colOff>160448</xdr:colOff>
      <xdr:row>164</xdr:row>
      <xdr:rowOff>262778</xdr:rowOff>
    </xdr:to>
    <xdr:sp macro="" textlink="">
      <xdr:nvSpPr>
        <xdr:cNvPr id="35" name="大かっこ 34"/>
        <xdr:cNvSpPr/>
      </xdr:nvSpPr>
      <xdr:spPr bwMode="auto">
        <a:xfrm>
          <a:off x="3406588" y="38873206"/>
          <a:ext cx="2670566"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clientData/>
  </xdr:twoCellAnchor>
  <xdr:twoCellAnchor>
    <xdr:from>
      <xdr:col>30</xdr:col>
      <xdr:colOff>145676</xdr:colOff>
      <xdr:row>153</xdr:row>
      <xdr:rowOff>123265</xdr:rowOff>
    </xdr:from>
    <xdr:to>
      <xdr:col>30</xdr:col>
      <xdr:colOff>145676</xdr:colOff>
      <xdr:row>157</xdr:row>
      <xdr:rowOff>145677</xdr:rowOff>
    </xdr:to>
    <xdr:cxnSp macro="">
      <xdr:nvCxnSpPr>
        <xdr:cNvPr id="4" name="直線矢印コネクタ 3"/>
        <xdr:cNvCxnSpPr/>
      </xdr:nvCxnSpPr>
      <xdr:spPr>
        <a:xfrm>
          <a:off x="5524500" y="36217412"/>
          <a:ext cx="0" cy="14119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144</xdr:row>
      <xdr:rowOff>67235</xdr:rowOff>
    </xdr:from>
    <xdr:to>
      <xdr:col>32</xdr:col>
      <xdr:colOff>44823</xdr:colOff>
      <xdr:row>146</xdr:row>
      <xdr:rowOff>57978</xdr:rowOff>
    </xdr:to>
    <xdr:sp macro="" textlink="">
      <xdr:nvSpPr>
        <xdr:cNvPr id="34" name="テキスト ボックス 33"/>
        <xdr:cNvSpPr txBox="1"/>
      </xdr:nvSpPr>
      <xdr:spPr>
        <a:xfrm>
          <a:off x="4252877" y="32410822"/>
          <a:ext cx="2152989" cy="70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latin typeface="+mj-ea"/>
              <a:ea typeface="+mj-ea"/>
            </a:rPr>
            <a:t>3,000</a:t>
          </a:r>
          <a:r>
            <a:rPr kumimoji="1" lang="ja-JP" altLang="en-US" sz="1400">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5" zoomScalePageLayoutView="85" workbookViewId="0">
      <selection activeCell="A128" sqref="A128:AX1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98" t="s">
        <v>379</v>
      </c>
      <c r="AR2" s="98"/>
      <c r="AS2" s="59" t="str">
        <f>IF(OR(AQ2="　", AQ2=""), "", "-")</f>
        <v/>
      </c>
      <c r="AT2" s="99">
        <v>149</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381</v>
      </c>
      <c r="AK3" s="292"/>
      <c r="AL3" s="292"/>
      <c r="AM3" s="292"/>
      <c r="AN3" s="292"/>
      <c r="AO3" s="292"/>
      <c r="AP3" s="292"/>
      <c r="AQ3" s="292"/>
      <c r="AR3" s="292"/>
      <c r="AS3" s="292"/>
      <c r="AT3" s="292"/>
      <c r="AU3" s="292"/>
      <c r="AV3" s="292"/>
      <c r="AW3" s="292"/>
      <c r="AX3" s="36" t="s">
        <v>91</v>
      </c>
    </row>
    <row r="4" spans="1:50" ht="24.75" customHeight="1" x14ac:dyDescent="0.15">
      <c r="A4" s="526" t="s">
        <v>30</v>
      </c>
      <c r="B4" s="527"/>
      <c r="C4" s="527"/>
      <c r="D4" s="527"/>
      <c r="E4" s="527"/>
      <c r="F4" s="527"/>
      <c r="G4" s="500" t="s">
        <v>382</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383</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18" t="s">
        <v>212</v>
      </c>
      <c r="H5" s="319"/>
      <c r="I5" s="319"/>
      <c r="J5" s="319"/>
      <c r="K5" s="319"/>
      <c r="L5" s="319"/>
      <c r="M5" s="320" t="s">
        <v>92</v>
      </c>
      <c r="N5" s="321"/>
      <c r="O5" s="321"/>
      <c r="P5" s="321"/>
      <c r="Q5" s="321"/>
      <c r="R5" s="322"/>
      <c r="S5" s="323" t="s">
        <v>97</v>
      </c>
      <c r="T5" s="319"/>
      <c r="U5" s="319"/>
      <c r="V5" s="319"/>
      <c r="W5" s="319"/>
      <c r="X5" s="324"/>
      <c r="Y5" s="517" t="s">
        <v>3</v>
      </c>
      <c r="Z5" s="518"/>
      <c r="AA5" s="518"/>
      <c r="AB5" s="518"/>
      <c r="AC5" s="518"/>
      <c r="AD5" s="519"/>
      <c r="AE5" s="520" t="s">
        <v>384</v>
      </c>
      <c r="AF5" s="521"/>
      <c r="AG5" s="521"/>
      <c r="AH5" s="521"/>
      <c r="AI5" s="521"/>
      <c r="AJ5" s="521"/>
      <c r="AK5" s="521"/>
      <c r="AL5" s="521"/>
      <c r="AM5" s="521"/>
      <c r="AN5" s="521"/>
      <c r="AO5" s="521"/>
      <c r="AP5" s="522"/>
      <c r="AQ5" s="523" t="s">
        <v>385</v>
      </c>
      <c r="AR5" s="524"/>
      <c r="AS5" s="524"/>
      <c r="AT5" s="524"/>
      <c r="AU5" s="524"/>
      <c r="AV5" s="524"/>
      <c r="AW5" s="524"/>
      <c r="AX5" s="525"/>
    </row>
    <row r="6" spans="1:50" ht="63"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411</v>
      </c>
      <c r="AF6" s="535"/>
      <c r="AG6" s="535"/>
      <c r="AH6" s="535"/>
      <c r="AI6" s="535"/>
      <c r="AJ6" s="535"/>
      <c r="AK6" s="535"/>
      <c r="AL6" s="535"/>
      <c r="AM6" s="535"/>
      <c r="AN6" s="535"/>
      <c r="AO6" s="535"/>
      <c r="AP6" s="535"/>
      <c r="AQ6" s="536"/>
      <c r="AR6" s="536"/>
      <c r="AS6" s="536"/>
      <c r="AT6" s="536"/>
      <c r="AU6" s="536"/>
      <c r="AV6" s="536"/>
      <c r="AW6" s="536"/>
      <c r="AX6" s="537"/>
    </row>
    <row r="7" spans="1:50" ht="49.5" customHeight="1" x14ac:dyDescent="0.15">
      <c r="A7" s="451" t="s">
        <v>25</v>
      </c>
      <c r="B7" s="452"/>
      <c r="C7" s="452"/>
      <c r="D7" s="452"/>
      <c r="E7" s="452"/>
      <c r="F7" s="452"/>
      <c r="G7" s="453"/>
      <c r="H7" s="454"/>
      <c r="I7" s="454"/>
      <c r="J7" s="454"/>
      <c r="K7" s="454"/>
      <c r="L7" s="454"/>
      <c r="M7" s="454"/>
      <c r="N7" s="454"/>
      <c r="O7" s="454"/>
      <c r="P7" s="454"/>
      <c r="Q7" s="454"/>
      <c r="R7" s="454"/>
      <c r="S7" s="454"/>
      <c r="T7" s="454"/>
      <c r="U7" s="454"/>
      <c r="V7" s="455"/>
      <c r="W7" s="455"/>
      <c r="X7" s="455"/>
      <c r="Y7" s="456" t="s">
        <v>5</v>
      </c>
      <c r="Z7" s="387"/>
      <c r="AA7" s="387"/>
      <c r="AB7" s="387"/>
      <c r="AC7" s="387"/>
      <c r="AD7" s="389"/>
      <c r="AE7" s="457" t="s">
        <v>407</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38" t="s">
        <v>79</v>
      </c>
      <c r="Z8" s="538"/>
      <c r="AA8" s="538"/>
      <c r="AB8" s="538"/>
      <c r="AC8" s="538"/>
      <c r="AD8" s="538"/>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0" t="s">
        <v>26</v>
      </c>
      <c r="B9" s="461"/>
      <c r="C9" s="461"/>
      <c r="D9" s="461"/>
      <c r="E9" s="461"/>
      <c r="F9" s="461"/>
      <c r="G9" s="492" t="s">
        <v>387</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97.5" customHeight="1" x14ac:dyDescent="0.15">
      <c r="A10" s="460" t="s">
        <v>36</v>
      </c>
      <c r="B10" s="461"/>
      <c r="C10" s="461"/>
      <c r="D10" s="461"/>
      <c r="E10" s="461"/>
      <c r="F10" s="461"/>
      <c r="G10" s="492" t="s">
        <v>388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42" customHeight="1" x14ac:dyDescent="0.15">
      <c r="A11" s="460" t="s">
        <v>6</v>
      </c>
      <c r="B11" s="461"/>
      <c r="C11" s="461"/>
      <c r="D11" s="461"/>
      <c r="E11" s="461"/>
      <c r="F11" s="462"/>
      <c r="G11" s="514" t="str">
        <f>入力規則等!P10</f>
        <v>補助</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3" t="s">
        <v>27</v>
      </c>
      <c r="B12" s="464"/>
      <c r="C12" s="464"/>
      <c r="D12" s="464"/>
      <c r="E12" s="464"/>
      <c r="F12" s="465"/>
      <c r="G12" s="472"/>
      <c r="H12" s="473"/>
      <c r="I12" s="473"/>
      <c r="J12" s="473"/>
      <c r="K12" s="473"/>
      <c r="L12" s="473"/>
      <c r="M12" s="473"/>
      <c r="N12" s="473"/>
      <c r="O12" s="473"/>
      <c r="P12" s="164" t="s">
        <v>69</v>
      </c>
      <c r="Q12" s="113"/>
      <c r="R12" s="113"/>
      <c r="S12" s="113"/>
      <c r="T12" s="113"/>
      <c r="U12" s="113"/>
      <c r="V12" s="160"/>
      <c r="W12" s="164" t="s">
        <v>70</v>
      </c>
      <c r="X12" s="113"/>
      <c r="Y12" s="113"/>
      <c r="Z12" s="113"/>
      <c r="AA12" s="113"/>
      <c r="AB12" s="113"/>
      <c r="AC12" s="160"/>
      <c r="AD12" s="164" t="s">
        <v>71</v>
      </c>
      <c r="AE12" s="113"/>
      <c r="AF12" s="113"/>
      <c r="AG12" s="113"/>
      <c r="AH12" s="113"/>
      <c r="AI12" s="113"/>
      <c r="AJ12" s="160"/>
      <c r="AK12" s="164" t="s">
        <v>72</v>
      </c>
      <c r="AL12" s="113"/>
      <c r="AM12" s="113"/>
      <c r="AN12" s="113"/>
      <c r="AO12" s="113"/>
      <c r="AP12" s="113"/>
      <c r="AQ12" s="160"/>
      <c r="AR12" s="164" t="s">
        <v>73</v>
      </c>
      <c r="AS12" s="113"/>
      <c r="AT12" s="113"/>
      <c r="AU12" s="113"/>
      <c r="AV12" s="113"/>
      <c r="AW12" s="113"/>
      <c r="AX12" s="479"/>
    </row>
    <row r="13" spans="1:50" ht="21" customHeight="1" x14ac:dyDescent="0.15">
      <c r="A13" s="466"/>
      <c r="B13" s="467"/>
      <c r="C13" s="467"/>
      <c r="D13" s="467"/>
      <c r="E13" s="467"/>
      <c r="F13" s="468"/>
      <c r="G13" s="480" t="s">
        <v>7</v>
      </c>
      <c r="H13" s="481"/>
      <c r="I13" s="486" t="s">
        <v>8</v>
      </c>
      <c r="J13" s="487"/>
      <c r="K13" s="487"/>
      <c r="L13" s="487"/>
      <c r="M13" s="487"/>
      <c r="N13" s="487"/>
      <c r="O13" s="488"/>
      <c r="P13" s="84">
        <v>391</v>
      </c>
      <c r="Q13" s="84"/>
      <c r="R13" s="84"/>
      <c r="S13" s="84"/>
      <c r="T13" s="84"/>
      <c r="U13" s="84"/>
      <c r="V13" s="84"/>
      <c r="W13" s="84">
        <v>1836</v>
      </c>
      <c r="X13" s="84"/>
      <c r="Y13" s="84"/>
      <c r="Z13" s="84"/>
      <c r="AA13" s="84"/>
      <c r="AB13" s="84"/>
      <c r="AC13" s="84"/>
      <c r="AD13" s="84">
        <v>1960</v>
      </c>
      <c r="AE13" s="84"/>
      <c r="AF13" s="84"/>
      <c r="AG13" s="84"/>
      <c r="AH13" s="84"/>
      <c r="AI13" s="84"/>
      <c r="AJ13" s="84"/>
      <c r="AK13" s="62"/>
      <c r="AL13" s="63"/>
      <c r="AM13" s="63"/>
      <c r="AN13" s="63"/>
      <c r="AO13" s="63"/>
      <c r="AP13" s="63"/>
      <c r="AQ13" s="64"/>
      <c r="AR13" s="678"/>
      <c r="AS13" s="679"/>
      <c r="AT13" s="679"/>
      <c r="AU13" s="679"/>
      <c r="AV13" s="679"/>
      <c r="AW13" s="679"/>
      <c r="AX13" s="680"/>
    </row>
    <row r="14" spans="1:50" ht="21" customHeight="1" x14ac:dyDescent="0.15">
      <c r="A14" s="466"/>
      <c r="B14" s="467"/>
      <c r="C14" s="467"/>
      <c r="D14" s="467"/>
      <c r="E14" s="467"/>
      <c r="F14" s="468"/>
      <c r="G14" s="482"/>
      <c r="H14" s="483"/>
      <c r="I14" s="335" t="s">
        <v>9</v>
      </c>
      <c r="J14" s="477"/>
      <c r="K14" s="477"/>
      <c r="L14" s="477"/>
      <c r="M14" s="477"/>
      <c r="N14" s="477"/>
      <c r="O14" s="478"/>
      <c r="P14" s="338">
        <v>1360</v>
      </c>
      <c r="Q14" s="338"/>
      <c r="R14" s="338"/>
      <c r="S14" s="338"/>
      <c r="T14" s="338"/>
      <c r="U14" s="338"/>
      <c r="V14" s="338"/>
      <c r="W14" s="539">
        <v>202</v>
      </c>
      <c r="X14" s="540"/>
      <c r="Y14" s="540"/>
      <c r="Z14" s="540"/>
      <c r="AA14" s="540"/>
      <c r="AB14" s="540"/>
      <c r="AC14" s="541"/>
      <c r="AD14" s="677">
        <v>1730</v>
      </c>
      <c r="AE14" s="448"/>
      <c r="AF14" s="448"/>
      <c r="AG14" s="448"/>
      <c r="AH14" s="448"/>
      <c r="AI14" s="448"/>
      <c r="AJ14" s="448"/>
      <c r="AK14" s="62"/>
      <c r="AL14" s="63"/>
      <c r="AM14" s="63"/>
      <c r="AN14" s="63"/>
      <c r="AO14" s="63"/>
      <c r="AP14" s="63"/>
      <c r="AQ14" s="64"/>
      <c r="AR14" s="675"/>
      <c r="AS14" s="675"/>
      <c r="AT14" s="675"/>
      <c r="AU14" s="675"/>
      <c r="AV14" s="675"/>
      <c r="AW14" s="675"/>
      <c r="AX14" s="676"/>
    </row>
    <row r="15" spans="1:50" ht="21" customHeight="1" x14ac:dyDescent="0.15">
      <c r="A15" s="466"/>
      <c r="B15" s="467"/>
      <c r="C15" s="467"/>
      <c r="D15" s="467"/>
      <c r="E15" s="467"/>
      <c r="F15" s="468"/>
      <c r="G15" s="482"/>
      <c r="H15" s="483"/>
      <c r="I15" s="335" t="s">
        <v>62</v>
      </c>
      <c r="J15" s="336"/>
      <c r="K15" s="336"/>
      <c r="L15" s="336"/>
      <c r="M15" s="336"/>
      <c r="N15" s="336"/>
      <c r="O15" s="337"/>
      <c r="P15" s="495">
        <v>51</v>
      </c>
      <c r="Q15" s="496"/>
      <c r="R15" s="496"/>
      <c r="S15" s="496"/>
      <c r="T15" s="496"/>
      <c r="U15" s="496"/>
      <c r="V15" s="497"/>
      <c r="W15" s="338">
        <v>1669</v>
      </c>
      <c r="X15" s="338"/>
      <c r="Y15" s="338"/>
      <c r="Z15" s="338"/>
      <c r="AA15" s="338"/>
      <c r="AB15" s="338"/>
      <c r="AC15" s="338"/>
      <c r="AD15" s="338">
        <v>1361</v>
      </c>
      <c r="AE15" s="338"/>
      <c r="AF15" s="338"/>
      <c r="AG15" s="338"/>
      <c r="AH15" s="338"/>
      <c r="AI15" s="338"/>
      <c r="AJ15" s="338"/>
      <c r="AK15" s="62">
        <v>1934</v>
      </c>
      <c r="AL15" s="63"/>
      <c r="AM15" s="63"/>
      <c r="AN15" s="63"/>
      <c r="AO15" s="63"/>
      <c r="AP15" s="63"/>
      <c r="AQ15" s="64"/>
      <c r="AR15" s="62"/>
      <c r="AS15" s="63"/>
      <c r="AT15" s="63"/>
      <c r="AU15" s="63"/>
      <c r="AV15" s="63"/>
      <c r="AW15" s="63"/>
      <c r="AX15" s="674"/>
    </row>
    <row r="16" spans="1:50" ht="21" customHeight="1" x14ac:dyDescent="0.15">
      <c r="A16" s="466"/>
      <c r="B16" s="467"/>
      <c r="C16" s="467"/>
      <c r="D16" s="467"/>
      <c r="E16" s="467"/>
      <c r="F16" s="468"/>
      <c r="G16" s="482"/>
      <c r="H16" s="483"/>
      <c r="I16" s="335" t="s">
        <v>63</v>
      </c>
      <c r="J16" s="336"/>
      <c r="K16" s="336"/>
      <c r="L16" s="336"/>
      <c r="M16" s="336"/>
      <c r="N16" s="336"/>
      <c r="O16" s="337"/>
      <c r="P16" s="338">
        <v>-1669</v>
      </c>
      <c r="Q16" s="338"/>
      <c r="R16" s="338"/>
      <c r="S16" s="338"/>
      <c r="T16" s="338"/>
      <c r="U16" s="338"/>
      <c r="V16" s="338"/>
      <c r="W16" s="474">
        <v>-1361</v>
      </c>
      <c r="X16" s="475"/>
      <c r="Y16" s="475"/>
      <c r="Z16" s="475"/>
      <c r="AA16" s="475"/>
      <c r="AB16" s="475"/>
      <c r="AC16" s="476"/>
      <c r="AD16" s="684">
        <v>-1934</v>
      </c>
      <c r="AE16" s="685"/>
      <c r="AF16" s="685"/>
      <c r="AG16" s="685"/>
      <c r="AH16" s="685"/>
      <c r="AI16" s="685"/>
      <c r="AJ16" s="686"/>
      <c r="AK16" s="62"/>
      <c r="AL16" s="63"/>
      <c r="AM16" s="63"/>
      <c r="AN16" s="63"/>
      <c r="AO16" s="63"/>
      <c r="AP16" s="63"/>
      <c r="AQ16" s="64"/>
      <c r="AR16" s="443"/>
      <c r="AS16" s="444"/>
      <c r="AT16" s="444"/>
      <c r="AU16" s="444"/>
      <c r="AV16" s="444"/>
      <c r="AW16" s="444"/>
      <c r="AX16" s="445"/>
    </row>
    <row r="17" spans="1:50" ht="24.75" customHeight="1" x14ac:dyDescent="0.15">
      <c r="A17" s="466"/>
      <c r="B17" s="467"/>
      <c r="C17" s="467"/>
      <c r="D17" s="467"/>
      <c r="E17" s="467"/>
      <c r="F17" s="468"/>
      <c r="G17" s="482"/>
      <c r="H17" s="483"/>
      <c r="I17" s="335" t="s">
        <v>61</v>
      </c>
      <c r="J17" s="477"/>
      <c r="K17" s="477"/>
      <c r="L17" s="477"/>
      <c r="M17" s="477"/>
      <c r="N17" s="477"/>
      <c r="O17" s="478"/>
      <c r="P17" s="446" t="s">
        <v>414</v>
      </c>
      <c r="Q17" s="63"/>
      <c r="R17" s="63"/>
      <c r="S17" s="63"/>
      <c r="T17" s="63"/>
      <c r="U17" s="63"/>
      <c r="V17" s="64"/>
      <c r="W17" s="446" t="s">
        <v>389</v>
      </c>
      <c r="X17" s="63"/>
      <c r="Y17" s="63"/>
      <c r="Z17" s="63"/>
      <c r="AA17" s="63"/>
      <c r="AB17" s="63"/>
      <c r="AC17" s="64"/>
      <c r="AD17" s="447" t="s">
        <v>389</v>
      </c>
      <c r="AE17" s="448"/>
      <c r="AF17" s="448"/>
      <c r="AG17" s="448"/>
      <c r="AH17" s="448"/>
      <c r="AI17" s="448"/>
      <c r="AJ17" s="448"/>
      <c r="AK17" s="62"/>
      <c r="AL17" s="63"/>
      <c r="AM17" s="63"/>
      <c r="AN17" s="63"/>
      <c r="AO17" s="63"/>
      <c r="AP17" s="63"/>
      <c r="AQ17" s="64"/>
      <c r="AR17" s="449"/>
      <c r="AS17" s="449"/>
      <c r="AT17" s="449"/>
      <c r="AU17" s="449"/>
      <c r="AV17" s="449"/>
      <c r="AW17" s="449"/>
      <c r="AX17" s="450"/>
    </row>
    <row r="18" spans="1:50" ht="24.75" customHeight="1" x14ac:dyDescent="0.15">
      <c r="A18" s="466"/>
      <c r="B18" s="467"/>
      <c r="C18" s="467"/>
      <c r="D18" s="467"/>
      <c r="E18" s="467"/>
      <c r="F18" s="468"/>
      <c r="G18" s="484"/>
      <c r="H18" s="485"/>
      <c r="I18" s="339" t="s">
        <v>22</v>
      </c>
      <c r="J18" s="340"/>
      <c r="K18" s="340"/>
      <c r="L18" s="340"/>
      <c r="M18" s="340"/>
      <c r="N18" s="340"/>
      <c r="O18" s="341"/>
      <c r="P18" s="308">
        <f>SUM(P13:V17)</f>
        <v>133</v>
      </c>
      <c r="Q18" s="309"/>
      <c r="R18" s="309"/>
      <c r="S18" s="309"/>
      <c r="T18" s="309"/>
      <c r="U18" s="309"/>
      <c r="V18" s="310"/>
      <c r="W18" s="308">
        <f>SUM(W13:AC17)</f>
        <v>2346</v>
      </c>
      <c r="X18" s="309"/>
      <c r="Y18" s="309"/>
      <c r="Z18" s="309"/>
      <c r="AA18" s="309"/>
      <c r="AB18" s="309"/>
      <c r="AC18" s="310"/>
      <c r="AD18" s="308">
        <f t="shared" ref="AD18" si="0">SUM(AD13:AJ17)</f>
        <v>3117</v>
      </c>
      <c r="AE18" s="309"/>
      <c r="AF18" s="309"/>
      <c r="AG18" s="309"/>
      <c r="AH18" s="309"/>
      <c r="AI18" s="309"/>
      <c r="AJ18" s="310"/>
      <c r="AK18" s="308">
        <f t="shared" ref="AK18" si="1">SUM(AK13:AQ17)</f>
        <v>1934</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66"/>
      <c r="B19" s="467"/>
      <c r="C19" s="467"/>
      <c r="D19" s="467"/>
      <c r="E19" s="467"/>
      <c r="F19" s="468"/>
      <c r="G19" s="305" t="s">
        <v>10</v>
      </c>
      <c r="H19" s="306"/>
      <c r="I19" s="306"/>
      <c r="J19" s="306"/>
      <c r="K19" s="306"/>
      <c r="L19" s="306"/>
      <c r="M19" s="306"/>
      <c r="N19" s="306"/>
      <c r="O19" s="306"/>
      <c r="P19" s="62">
        <v>62</v>
      </c>
      <c r="Q19" s="63"/>
      <c r="R19" s="63"/>
      <c r="S19" s="63"/>
      <c r="T19" s="63"/>
      <c r="U19" s="63"/>
      <c r="V19" s="64"/>
      <c r="W19" s="62">
        <v>1661</v>
      </c>
      <c r="X19" s="63"/>
      <c r="Y19" s="63"/>
      <c r="Z19" s="63"/>
      <c r="AA19" s="63"/>
      <c r="AB19" s="63"/>
      <c r="AC19" s="64"/>
      <c r="AD19" s="62">
        <v>3000</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9"/>
      <c r="B20" s="470"/>
      <c r="C20" s="470"/>
      <c r="D20" s="470"/>
      <c r="E20" s="470"/>
      <c r="F20" s="471"/>
      <c r="G20" s="305" t="s">
        <v>11</v>
      </c>
      <c r="H20" s="306"/>
      <c r="I20" s="306"/>
      <c r="J20" s="306"/>
      <c r="K20" s="306"/>
      <c r="L20" s="306"/>
      <c r="M20" s="306"/>
      <c r="N20" s="306"/>
      <c r="O20" s="306"/>
      <c r="P20" s="313">
        <f>IF(P18=0, "-", P19/P18)</f>
        <v>0.46616541353383456</v>
      </c>
      <c r="Q20" s="313"/>
      <c r="R20" s="313"/>
      <c r="S20" s="313"/>
      <c r="T20" s="313"/>
      <c r="U20" s="313"/>
      <c r="V20" s="313"/>
      <c r="W20" s="313">
        <f>IF(W18=0, "-", W19/W18)</f>
        <v>0.70801364023870417</v>
      </c>
      <c r="X20" s="313"/>
      <c r="Y20" s="313"/>
      <c r="Z20" s="313"/>
      <c r="AA20" s="313"/>
      <c r="AB20" s="313"/>
      <c r="AC20" s="313"/>
      <c r="AD20" s="313">
        <f>IF(AD18=0, "-", AD19/AD18)</f>
        <v>0.9624639076034649</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0"/>
      <c r="I22" s="100"/>
      <c r="J22" s="100"/>
      <c r="K22" s="100"/>
      <c r="L22" s="100"/>
      <c r="M22" s="100"/>
      <c r="N22" s="100"/>
      <c r="O22" s="217"/>
      <c r="P22" s="234"/>
      <c r="Q22" s="100"/>
      <c r="R22" s="100"/>
      <c r="S22" s="100"/>
      <c r="T22" s="100"/>
      <c r="U22" s="100"/>
      <c r="V22" s="100"/>
      <c r="W22" s="100"/>
      <c r="X22" s="217"/>
      <c r="Y22" s="272"/>
      <c r="Z22" s="273"/>
      <c r="AA22" s="274"/>
      <c r="AB22" s="128"/>
      <c r="AC22" s="123"/>
      <c r="AD22" s="124"/>
      <c r="AE22" s="129"/>
      <c r="AF22" s="122"/>
      <c r="AG22" s="122"/>
      <c r="AH22" s="122"/>
      <c r="AI22" s="278"/>
      <c r="AJ22" s="129"/>
      <c r="AK22" s="122"/>
      <c r="AL22" s="122"/>
      <c r="AM22" s="122"/>
      <c r="AN22" s="278"/>
      <c r="AO22" s="129"/>
      <c r="AP22" s="122"/>
      <c r="AQ22" s="122"/>
      <c r="AR22" s="122"/>
      <c r="AS22" s="278"/>
      <c r="AT22" s="58"/>
      <c r="AU22" s="102">
        <v>26</v>
      </c>
      <c r="AV22" s="102"/>
      <c r="AW22" s="100" t="s">
        <v>355</v>
      </c>
      <c r="AX22" s="101"/>
    </row>
    <row r="23" spans="1:50" ht="22.5" customHeight="1" x14ac:dyDescent="0.15">
      <c r="A23" s="209"/>
      <c r="B23" s="207"/>
      <c r="C23" s="207"/>
      <c r="D23" s="207"/>
      <c r="E23" s="207"/>
      <c r="F23" s="208"/>
      <c r="G23" s="314" t="s">
        <v>401</v>
      </c>
      <c r="H23" s="281"/>
      <c r="I23" s="281"/>
      <c r="J23" s="281"/>
      <c r="K23" s="281"/>
      <c r="L23" s="281"/>
      <c r="M23" s="281"/>
      <c r="N23" s="281"/>
      <c r="O23" s="282"/>
      <c r="P23" s="247" t="s">
        <v>402</v>
      </c>
      <c r="Q23" s="188"/>
      <c r="R23" s="188"/>
      <c r="S23" s="188"/>
      <c r="T23" s="188"/>
      <c r="U23" s="188"/>
      <c r="V23" s="188"/>
      <c r="W23" s="188"/>
      <c r="X23" s="189"/>
      <c r="Y23" s="286" t="s">
        <v>14</v>
      </c>
      <c r="Z23" s="287"/>
      <c r="AA23" s="288"/>
      <c r="AB23" s="328" t="s">
        <v>390</v>
      </c>
      <c r="AC23" s="289"/>
      <c r="AD23" s="289"/>
      <c r="AE23" s="85">
        <v>89</v>
      </c>
      <c r="AF23" s="86"/>
      <c r="AG23" s="86"/>
      <c r="AH23" s="86"/>
      <c r="AI23" s="87"/>
      <c r="AJ23" s="85">
        <v>92</v>
      </c>
      <c r="AK23" s="86"/>
      <c r="AL23" s="86"/>
      <c r="AM23" s="86"/>
      <c r="AN23" s="87"/>
      <c r="AO23" s="85"/>
      <c r="AP23" s="86"/>
      <c r="AQ23" s="86"/>
      <c r="AR23" s="86"/>
      <c r="AS23" s="87"/>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4" t="s">
        <v>65</v>
      </c>
      <c r="Z24" s="113"/>
      <c r="AA24" s="160"/>
      <c r="AB24" s="328" t="s">
        <v>390</v>
      </c>
      <c r="AC24" s="289"/>
      <c r="AD24" s="289"/>
      <c r="AE24" s="85">
        <v>100</v>
      </c>
      <c r="AF24" s="86"/>
      <c r="AG24" s="86"/>
      <c r="AH24" s="86"/>
      <c r="AI24" s="87"/>
      <c r="AJ24" s="85">
        <v>100</v>
      </c>
      <c r="AK24" s="86"/>
      <c r="AL24" s="86"/>
      <c r="AM24" s="86"/>
      <c r="AN24" s="87"/>
      <c r="AO24" s="85">
        <v>100</v>
      </c>
      <c r="AP24" s="86"/>
      <c r="AQ24" s="86"/>
      <c r="AR24" s="86"/>
      <c r="AS24" s="87"/>
      <c r="AT24" s="85"/>
      <c r="AU24" s="86"/>
      <c r="AV24" s="86"/>
      <c r="AW24" s="86"/>
      <c r="AX24" s="88"/>
    </row>
    <row r="25" spans="1:50" ht="22.5" customHeight="1" x14ac:dyDescent="0.15">
      <c r="A25" s="681"/>
      <c r="B25" s="682"/>
      <c r="C25" s="682"/>
      <c r="D25" s="682"/>
      <c r="E25" s="682"/>
      <c r="F25" s="683"/>
      <c r="G25" s="315"/>
      <c r="H25" s="316"/>
      <c r="I25" s="316"/>
      <c r="J25" s="316"/>
      <c r="K25" s="316"/>
      <c r="L25" s="316"/>
      <c r="M25" s="316"/>
      <c r="N25" s="316"/>
      <c r="O25" s="317"/>
      <c r="P25" s="190"/>
      <c r="Q25" s="190"/>
      <c r="R25" s="190"/>
      <c r="S25" s="190"/>
      <c r="T25" s="190"/>
      <c r="U25" s="190"/>
      <c r="V25" s="190"/>
      <c r="W25" s="190"/>
      <c r="X25" s="191"/>
      <c r="Y25" s="112" t="s">
        <v>15</v>
      </c>
      <c r="Z25" s="113"/>
      <c r="AA25" s="160"/>
      <c r="AB25" s="696" t="s">
        <v>359</v>
      </c>
      <c r="AC25" s="257"/>
      <c r="AD25" s="257"/>
      <c r="AE25" s="85">
        <v>89</v>
      </c>
      <c r="AF25" s="86"/>
      <c r="AG25" s="86"/>
      <c r="AH25" s="86"/>
      <c r="AI25" s="87"/>
      <c r="AJ25" s="85">
        <v>92</v>
      </c>
      <c r="AK25" s="86"/>
      <c r="AL25" s="86"/>
      <c r="AM25" s="86"/>
      <c r="AN25" s="87"/>
      <c r="AO25" s="85" t="s">
        <v>400</v>
      </c>
      <c r="AP25" s="86"/>
      <c r="AQ25" s="86"/>
      <c r="AR25" s="86"/>
      <c r="AS25" s="87"/>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71" t="s">
        <v>303</v>
      </c>
      <c r="AU26" s="672"/>
      <c r="AV26" s="672"/>
      <c r="AW26" s="672"/>
      <c r="AX26" s="673"/>
    </row>
    <row r="27" spans="1:50" ht="18.75" hidden="1" customHeight="1" x14ac:dyDescent="0.15">
      <c r="A27" s="206"/>
      <c r="B27" s="207"/>
      <c r="C27" s="207"/>
      <c r="D27" s="207"/>
      <c r="E27" s="207"/>
      <c r="F27" s="208"/>
      <c r="G27" s="216"/>
      <c r="H27" s="100"/>
      <c r="I27" s="100"/>
      <c r="J27" s="100"/>
      <c r="K27" s="100"/>
      <c r="L27" s="100"/>
      <c r="M27" s="100"/>
      <c r="N27" s="100"/>
      <c r="O27" s="217"/>
      <c r="P27" s="234"/>
      <c r="Q27" s="100"/>
      <c r="R27" s="100"/>
      <c r="S27" s="100"/>
      <c r="T27" s="100"/>
      <c r="U27" s="100"/>
      <c r="V27" s="100"/>
      <c r="W27" s="100"/>
      <c r="X27" s="217"/>
      <c r="Y27" s="272"/>
      <c r="Z27" s="273"/>
      <c r="AA27" s="274"/>
      <c r="AB27" s="128"/>
      <c r="AC27" s="123"/>
      <c r="AD27" s="124"/>
      <c r="AE27" s="129"/>
      <c r="AF27" s="122"/>
      <c r="AG27" s="122"/>
      <c r="AH27" s="122"/>
      <c r="AI27" s="278"/>
      <c r="AJ27" s="129"/>
      <c r="AK27" s="122"/>
      <c r="AL27" s="122"/>
      <c r="AM27" s="122"/>
      <c r="AN27" s="278"/>
      <c r="AO27" s="129"/>
      <c r="AP27" s="122"/>
      <c r="AQ27" s="122"/>
      <c r="AR27" s="122"/>
      <c r="AS27" s="278"/>
      <c r="AT27" s="58"/>
      <c r="AU27" s="102"/>
      <c r="AV27" s="102"/>
      <c r="AW27" s="100" t="s">
        <v>355</v>
      </c>
      <c r="AX27" s="101"/>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4" t="s">
        <v>65</v>
      </c>
      <c r="Z29" s="113"/>
      <c r="AA29" s="160"/>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81"/>
      <c r="B30" s="682"/>
      <c r="C30" s="682"/>
      <c r="D30" s="682"/>
      <c r="E30" s="682"/>
      <c r="F30" s="683"/>
      <c r="G30" s="315"/>
      <c r="H30" s="316"/>
      <c r="I30" s="316"/>
      <c r="J30" s="316"/>
      <c r="K30" s="316"/>
      <c r="L30" s="316"/>
      <c r="M30" s="316"/>
      <c r="N30" s="316"/>
      <c r="O30" s="317"/>
      <c r="P30" s="190"/>
      <c r="Q30" s="190"/>
      <c r="R30" s="190"/>
      <c r="S30" s="190"/>
      <c r="T30" s="190"/>
      <c r="U30" s="190"/>
      <c r="V30" s="190"/>
      <c r="W30" s="190"/>
      <c r="X30" s="191"/>
      <c r="Y30" s="112" t="s">
        <v>15</v>
      </c>
      <c r="Z30" s="113"/>
      <c r="AA30" s="160"/>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0"/>
      <c r="I32" s="100"/>
      <c r="J32" s="100"/>
      <c r="K32" s="100"/>
      <c r="L32" s="100"/>
      <c r="M32" s="100"/>
      <c r="N32" s="100"/>
      <c r="O32" s="217"/>
      <c r="P32" s="234"/>
      <c r="Q32" s="100"/>
      <c r="R32" s="100"/>
      <c r="S32" s="100"/>
      <c r="T32" s="100"/>
      <c r="U32" s="100"/>
      <c r="V32" s="100"/>
      <c r="W32" s="100"/>
      <c r="X32" s="217"/>
      <c r="Y32" s="272"/>
      <c r="Z32" s="273"/>
      <c r="AA32" s="274"/>
      <c r="AB32" s="128"/>
      <c r="AC32" s="123"/>
      <c r="AD32" s="124"/>
      <c r="AE32" s="129"/>
      <c r="AF32" s="122"/>
      <c r="AG32" s="122"/>
      <c r="AH32" s="122"/>
      <c r="AI32" s="278"/>
      <c r="AJ32" s="129"/>
      <c r="AK32" s="122"/>
      <c r="AL32" s="122"/>
      <c r="AM32" s="122"/>
      <c r="AN32" s="278"/>
      <c r="AO32" s="129"/>
      <c r="AP32" s="122"/>
      <c r="AQ32" s="122"/>
      <c r="AR32" s="122"/>
      <c r="AS32" s="278"/>
      <c r="AT32" s="58"/>
      <c r="AU32" s="102"/>
      <c r="AV32" s="102"/>
      <c r="AW32" s="100" t="s">
        <v>355</v>
      </c>
      <c r="AX32" s="101"/>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4" t="s">
        <v>65</v>
      </c>
      <c r="Z34" s="113"/>
      <c r="AA34" s="160"/>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1"/>
      <c r="B35" s="682"/>
      <c r="C35" s="682"/>
      <c r="D35" s="682"/>
      <c r="E35" s="682"/>
      <c r="F35" s="683"/>
      <c r="G35" s="315"/>
      <c r="H35" s="316"/>
      <c r="I35" s="316"/>
      <c r="J35" s="316"/>
      <c r="K35" s="316"/>
      <c r="L35" s="316"/>
      <c r="M35" s="316"/>
      <c r="N35" s="316"/>
      <c r="O35" s="317"/>
      <c r="P35" s="190"/>
      <c r="Q35" s="190"/>
      <c r="R35" s="190"/>
      <c r="S35" s="190"/>
      <c r="T35" s="190"/>
      <c r="U35" s="190"/>
      <c r="V35" s="190"/>
      <c r="W35" s="190"/>
      <c r="X35" s="191"/>
      <c r="Y35" s="112" t="s">
        <v>15</v>
      </c>
      <c r="Z35" s="113"/>
      <c r="AA35" s="160"/>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0"/>
      <c r="I37" s="100"/>
      <c r="J37" s="100"/>
      <c r="K37" s="100"/>
      <c r="L37" s="100"/>
      <c r="M37" s="100"/>
      <c r="N37" s="100"/>
      <c r="O37" s="217"/>
      <c r="P37" s="234"/>
      <c r="Q37" s="100"/>
      <c r="R37" s="100"/>
      <c r="S37" s="100"/>
      <c r="T37" s="100"/>
      <c r="U37" s="100"/>
      <c r="V37" s="100"/>
      <c r="W37" s="100"/>
      <c r="X37" s="217"/>
      <c r="Y37" s="272"/>
      <c r="Z37" s="273"/>
      <c r="AA37" s="274"/>
      <c r="AB37" s="128"/>
      <c r="AC37" s="123"/>
      <c r="AD37" s="124"/>
      <c r="AE37" s="129"/>
      <c r="AF37" s="122"/>
      <c r="AG37" s="122"/>
      <c r="AH37" s="122"/>
      <c r="AI37" s="278"/>
      <c r="AJ37" s="129"/>
      <c r="AK37" s="122"/>
      <c r="AL37" s="122"/>
      <c r="AM37" s="122"/>
      <c r="AN37" s="278"/>
      <c r="AO37" s="129"/>
      <c r="AP37" s="122"/>
      <c r="AQ37" s="122"/>
      <c r="AR37" s="122"/>
      <c r="AS37" s="278"/>
      <c r="AT37" s="58"/>
      <c r="AU37" s="102"/>
      <c r="AV37" s="102"/>
      <c r="AW37" s="100" t="s">
        <v>355</v>
      </c>
      <c r="AX37" s="101"/>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4" t="s">
        <v>65</v>
      </c>
      <c r="Z39" s="113"/>
      <c r="AA39" s="160"/>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1"/>
      <c r="B40" s="682"/>
      <c r="C40" s="682"/>
      <c r="D40" s="682"/>
      <c r="E40" s="682"/>
      <c r="F40" s="683"/>
      <c r="G40" s="315"/>
      <c r="H40" s="316"/>
      <c r="I40" s="316"/>
      <c r="J40" s="316"/>
      <c r="K40" s="316"/>
      <c r="L40" s="316"/>
      <c r="M40" s="316"/>
      <c r="N40" s="316"/>
      <c r="O40" s="317"/>
      <c r="P40" s="190"/>
      <c r="Q40" s="190"/>
      <c r="R40" s="190"/>
      <c r="S40" s="190"/>
      <c r="T40" s="190"/>
      <c r="U40" s="190"/>
      <c r="V40" s="190"/>
      <c r="W40" s="190"/>
      <c r="X40" s="191"/>
      <c r="Y40" s="112" t="s">
        <v>15</v>
      </c>
      <c r="Z40" s="113"/>
      <c r="AA40" s="160"/>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0"/>
      <c r="I42" s="100"/>
      <c r="J42" s="100"/>
      <c r="K42" s="100"/>
      <c r="L42" s="100"/>
      <c r="M42" s="100"/>
      <c r="N42" s="100"/>
      <c r="O42" s="217"/>
      <c r="P42" s="234"/>
      <c r="Q42" s="100"/>
      <c r="R42" s="100"/>
      <c r="S42" s="100"/>
      <c r="T42" s="100"/>
      <c r="U42" s="100"/>
      <c r="V42" s="100"/>
      <c r="W42" s="100"/>
      <c r="X42" s="217"/>
      <c r="Y42" s="272"/>
      <c r="Z42" s="273"/>
      <c r="AA42" s="274"/>
      <c r="AB42" s="128"/>
      <c r="AC42" s="123"/>
      <c r="AD42" s="124"/>
      <c r="AE42" s="129"/>
      <c r="AF42" s="122"/>
      <c r="AG42" s="122"/>
      <c r="AH42" s="122"/>
      <c r="AI42" s="278"/>
      <c r="AJ42" s="129"/>
      <c r="AK42" s="122"/>
      <c r="AL42" s="122"/>
      <c r="AM42" s="122"/>
      <c r="AN42" s="278"/>
      <c r="AO42" s="129"/>
      <c r="AP42" s="122"/>
      <c r="AQ42" s="122"/>
      <c r="AR42" s="122"/>
      <c r="AS42" s="278"/>
      <c r="AT42" s="58"/>
      <c r="AU42" s="102"/>
      <c r="AV42" s="102"/>
      <c r="AW42" s="100" t="s">
        <v>355</v>
      </c>
      <c r="AX42" s="101"/>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4" t="s">
        <v>65</v>
      </c>
      <c r="Z44" s="113"/>
      <c r="AA44" s="160"/>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x14ac:dyDescent="0.15">
      <c r="A47" s="227" t="s">
        <v>320</v>
      </c>
      <c r="B47" s="699" t="s">
        <v>317</v>
      </c>
      <c r="C47" s="229"/>
      <c r="D47" s="229"/>
      <c r="E47" s="229"/>
      <c r="F47" s="230"/>
      <c r="G47" s="633" t="s">
        <v>311</v>
      </c>
      <c r="H47" s="633"/>
      <c r="I47" s="633"/>
      <c r="J47" s="633"/>
      <c r="K47" s="633"/>
      <c r="L47" s="633"/>
      <c r="M47" s="633"/>
      <c r="N47" s="633"/>
      <c r="O47" s="633"/>
      <c r="P47" s="633"/>
      <c r="Q47" s="633"/>
      <c r="R47" s="633"/>
      <c r="S47" s="633"/>
      <c r="T47" s="633"/>
      <c r="U47" s="633"/>
      <c r="V47" s="633"/>
      <c r="W47" s="633"/>
      <c r="X47" s="633"/>
      <c r="Y47" s="633"/>
      <c r="Z47" s="633"/>
      <c r="AA47" s="704"/>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27"/>
      <c r="B48" s="699"/>
      <c r="C48" s="229"/>
      <c r="D48" s="229"/>
      <c r="E48" s="229"/>
      <c r="F48" s="230"/>
      <c r="G48" s="100"/>
      <c r="H48" s="100"/>
      <c r="I48" s="100"/>
      <c r="J48" s="100"/>
      <c r="K48" s="100"/>
      <c r="L48" s="100"/>
      <c r="M48" s="100"/>
      <c r="N48" s="100"/>
      <c r="O48" s="100"/>
      <c r="P48" s="100"/>
      <c r="Q48" s="100"/>
      <c r="R48" s="100"/>
      <c r="S48" s="100"/>
      <c r="T48" s="100"/>
      <c r="U48" s="100"/>
      <c r="V48" s="100"/>
      <c r="W48" s="100"/>
      <c r="X48" s="100"/>
      <c r="Y48" s="100"/>
      <c r="Z48" s="100"/>
      <c r="AA48" s="217"/>
      <c r="AB48" s="23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7"/>
      <c r="B49" s="699"/>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2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27"/>
    </row>
    <row r="50" spans="1:50" ht="22.5" hidden="1" customHeight="1" x14ac:dyDescent="0.15">
      <c r="A50" s="227"/>
      <c r="B50" s="699"/>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2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9"/>
    </row>
    <row r="51" spans="1:50" ht="22.5" hidden="1" customHeight="1" x14ac:dyDescent="0.15">
      <c r="A51" s="227"/>
      <c r="B51" s="700"/>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3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31"/>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0"/>
      <c r="I53" s="100"/>
      <c r="J53" s="100"/>
      <c r="K53" s="100"/>
      <c r="L53" s="100"/>
      <c r="M53" s="100"/>
      <c r="N53" s="100"/>
      <c r="O53" s="217"/>
      <c r="P53" s="234"/>
      <c r="Q53" s="100"/>
      <c r="R53" s="100"/>
      <c r="S53" s="100"/>
      <c r="T53" s="100"/>
      <c r="U53" s="100"/>
      <c r="V53" s="100"/>
      <c r="W53" s="100"/>
      <c r="X53" s="217"/>
      <c r="Y53" s="238"/>
      <c r="Z53" s="239"/>
      <c r="AA53" s="240"/>
      <c r="AB53" s="244"/>
      <c r="AC53" s="245"/>
      <c r="AD53" s="246"/>
      <c r="AE53" s="234"/>
      <c r="AF53" s="100"/>
      <c r="AG53" s="100"/>
      <c r="AH53" s="100"/>
      <c r="AI53" s="217"/>
      <c r="AJ53" s="234"/>
      <c r="AK53" s="100"/>
      <c r="AL53" s="100"/>
      <c r="AM53" s="100"/>
      <c r="AN53" s="217"/>
      <c r="AO53" s="234"/>
      <c r="AP53" s="100"/>
      <c r="AQ53" s="100"/>
      <c r="AR53" s="100"/>
      <c r="AS53" s="217"/>
      <c r="AT53" s="58"/>
      <c r="AU53" s="102"/>
      <c r="AV53" s="102"/>
      <c r="AW53" s="100" t="s">
        <v>355</v>
      </c>
      <c r="AX53" s="101"/>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3"/>
      <c r="AC54" s="218"/>
      <c r="AD54" s="218"/>
      <c r="AE54" s="85"/>
      <c r="AF54" s="86"/>
      <c r="AG54" s="86"/>
      <c r="AH54" s="86"/>
      <c r="AI54" s="87"/>
      <c r="AJ54" s="85"/>
      <c r="AK54" s="86"/>
      <c r="AL54" s="86"/>
      <c r="AM54" s="86"/>
      <c r="AN54" s="87"/>
      <c r="AO54" s="85"/>
      <c r="AP54" s="86"/>
      <c r="AQ54" s="86"/>
      <c r="AR54" s="86"/>
      <c r="AS54" s="87"/>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69"/>
      <c r="AC55" s="224"/>
      <c r="AD55" s="22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0"/>
      <c r="I58" s="100"/>
      <c r="J58" s="100"/>
      <c r="K58" s="100"/>
      <c r="L58" s="100"/>
      <c r="M58" s="100"/>
      <c r="N58" s="100"/>
      <c r="O58" s="217"/>
      <c r="P58" s="234"/>
      <c r="Q58" s="100"/>
      <c r="R58" s="100"/>
      <c r="S58" s="100"/>
      <c r="T58" s="100"/>
      <c r="U58" s="100"/>
      <c r="V58" s="100"/>
      <c r="W58" s="100"/>
      <c r="X58" s="217"/>
      <c r="Y58" s="238"/>
      <c r="Z58" s="239"/>
      <c r="AA58" s="240"/>
      <c r="AB58" s="244"/>
      <c r="AC58" s="245"/>
      <c r="AD58" s="246"/>
      <c r="AE58" s="234"/>
      <c r="AF58" s="100"/>
      <c r="AG58" s="100"/>
      <c r="AH58" s="100"/>
      <c r="AI58" s="217"/>
      <c r="AJ58" s="234"/>
      <c r="AK58" s="100"/>
      <c r="AL58" s="100"/>
      <c r="AM58" s="100"/>
      <c r="AN58" s="217"/>
      <c r="AO58" s="234"/>
      <c r="AP58" s="100"/>
      <c r="AQ58" s="100"/>
      <c r="AR58" s="100"/>
      <c r="AS58" s="217"/>
      <c r="AT58" s="58"/>
      <c r="AU58" s="102"/>
      <c r="AV58" s="102"/>
      <c r="AW58" s="100" t="s">
        <v>355</v>
      </c>
      <c r="AX58" s="101"/>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5"/>
      <c r="AF59" s="86"/>
      <c r="AG59" s="86"/>
      <c r="AH59" s="86"/>
      <c r="AI59" s="87"/>
      <c r="AJ59" s="85"/>
      <c r="AK59" s="86"/>
      <c r="AL59" s="86"/>
      <c r="AM59" s="86"/>
      <c r="AN59" s="87"/>
      <c r="AO59" s="85"/>
      <c r="AP59" s="86"/>
      <c r="AQ59" s="86"/>
      <c r="AR59" s="86"/>
      <c r="AS59" s="87"/>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0"/>
      <c r="I63" s="100"/>
      <c r="J63" s="100"/>
      <c r="K63" s="100"/>
      <c r="L63" s="100"/>
      <c r="M63" s="100"/>
      <c r="N63" s="100"/>
      <c r="O63" s="217"/>
      <c r="P63" s="234"/>
      <c r="Q63" s="100"/>
      <c r="R63" s="100"/>
      <c r="S63" s="100"/>
      <c r="T63" s="100"/>
      <c r="U63" s="100"/>
      <c r="V63" s="100"/>
      <c r="W63" s="100"/>
      <c r="X63" s="217"/>
      <c r="Y63" s="238"/>
      <c r="Z63" s="239"/>
      <c r="AA63" s="240"/>
      <c r="AB63" s="244"/>
      <c r="AC63" s="245"/>
      <c r="AD63" s="246"/>
      <c r="AE63" s="234"/>
      <c r="AF63" s="100"/>
      <c r="AG63" s="100"/>
      <c r="AH63" s="100"/>
      <c r="AI63" s="217"/>
      <c r="AJ63" s="234"/>
      <c r="AK63" s="100"/>
      <c r="AL63" s="100"/>
      <c r="AM63" s="100"/>
      <c r="AN63" s="217"/>
      <c r="AO63" s="234"/>
      <c r="AP63" s="100"/>
      <c r="AQ63" s="100"/>
      <c r="AR63" s="100"/>
      <c r="AS63" s="217"/>
      <c r="AT63" s="58"/>
      <c r="AU63" s="102"/>
      <c r="AV63" s="102"/>
      <c r="AW63" s="100" t="s">
        <v>355</v>
      </c>
      <c r="AX63" s="101"/>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5"/>
      <c r="AF64" s="86"/>
      <c r="AG64" s="86"/>
      <c r="AH64" s="86"/>
      <c r="AI64" s="87"/>
      <c r="AJ64" s="85"/>
      <c r="AK64" s="86"/>
      <c r="AL64" s="86"/>
      <c r="AM64" s="86"/>
      <c r="AN64" s="87"/>
      <c r="AO64" s="85"/>
      <c r="AP64" s="86"/>
      <c r="AQ64" s="86"/>
      <c r="AR64" s="86"/>
      <c r="AS64" s="87"/>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2" t="s">
        <v>12</v>
      </c>
      <c r="AC67" s="113"/>
      <c r="AD67" s="160"/>
      <c r="AE67" s="670" t="s">
        <v>69</v>
      </c>
      <c r="AF67" s="110"/>
      <c r="AG67" s="110"/>
      <c r="AH67" s="110"/>
      <c r="AI67" s="110"/>
      <c r="AJ67" s="670" t="s">
        <v>70</v>
      </c>
      <c r="AK67" s="110"/>
      <c r="AL67" s="110"/>
      <c r="AM67" s="110"/>
      <c r="AN67" s="110"/>
      <c r="AO67" s="670" t="s">
        <v>71</v>
      </c>
      <c r="AP67" s="110"/>
      <c r="AQ67" s="110"/>
      <c r="AR67" s="110"/>
      <c r="AS67" s="110"/>
      <c r="AT67" s="165" t="s">
        <v>74</v>
      </c>
      <c r="AU67" s="166"/>
      <c r="AV67" s="166"/>
      <c r="AW67" s="166"/>
      <c r="AX67" s="167"/>
    </row>
    <row r="68" spans="1:60" ht="22.5" customHeight="1" x14ac:dyDescent="0.15">
      <c r="A68" s="178"/>
      <c r="B68" s="179"/>
      <c r="C68" s="179"/>
      <c r="D68" s="179"/>
      <c r="E68" s="179"/>
      <c r="F68" s="180"/>
      <c r="G68" s="407" t="s">
        <v>436</v>
      </c>
      <c r="H68" s="408"/>
      <c r="I68" s="408"/>
      <c r="J68" s="408"/>
      <c r="K68" s="408"/>
      <c r="L68" s="408"/>
      <c r="M68" s="408"/>
      <c r="N68" s="408"/>
      <c r="O68" s="408"/>
      <c r="P68" s="408"/>
      <c r="Q68" s="408"/>
      <c r="R68" s="408"/>
      <c r="S68" s="408"/>
      <c r="T68" s="408"/>
      <c r="U68" s="408"/>
      <c r="V68" s="408"/>
      <c r="W68" s="408"/>
      <c r="X68" s="409"/>
      <c r="Y68" s="325" t="s">
        <v>66</v>
      </c>
      <c r="Z68" s="326"/>
      <c r="AA68" s="327"/>
      <c r="AB68" s="195" t="s">
        <v>391</v>
      </c>
      <c r="AC68" s="196"/>
      <c r="AD68" s="197"/>
      <c r="AE68" s="85">
        <v>8</v>
      </c>
      <c r="AF68" s="86"/>
      <c r="AG68" s="86"/>
      <c r="AH68" s="86"/>
      <c r="AI68" s="87"/>
      <c r="AJ68" s="85">
        <v>12</v>
      </c>
      <c r="AK68" s="86"/>
      <c r="AL68" s="86"/>
      <c r="AM68" s="86"/>
      <c r="AN68" s="87"/>
      <c r="AO68" s="85">
        <v>24</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410"/>
      <c r="H69" s="411"/>
      <c r="I69" s="411"/>
      <c r="J69" s="411"/>
      <c r="K69" s="411"/>
      <c r="L69" s="411"/>
      <c r="M69" s="411"/>
      <c r="N69" s="411"/>
      <c r="O69" s="411"/>
      <c r="P69" s="411"/>
      <c r="Q69" s="411"/>
      <c r="R69" s="411"/>
      <c r="S69" s="411"/>
      <c r="T69" s="411"/>
      <c r="U69" s="411"/>
      <c r="V69" s="411"/>
      <c r="W69" s="411"/>
      <c r="X69" s="412"/>
      <c r="Y69" s="200" t="s">
        <v>67</v>
      </c>
      <c r="Z69" s="144"/>
      <c r="AA69" s="145"/>
      <c r="AB69" s="203" t="s">
        <v>391</v>
      </c>
      <c r="AC69" s="204"/>
      <c r="AD69" s="205"/>
      <c r="AE69" s="85">
        <v>13</v>
      </c>
      <c r="AF69" s="86"/>
      <c r="AG69" s="86"/>
      <c r="AH69" s="86"/>
      <c r="AI69" s="87"/>
      <c r="AJ69" s="85">
        <v>20</v>
      </c>
      <c r="AK69" s="86"/>
      <c r="AL69" s="86"/>
      <c r="AM69" s="86"/>
      <c r="AN69" s="87"/>
      <c r="AO69" s="85">
        <v>28</v>
      </c>
      <c r="AP69" s="86"/>
      <c r="AQ69" s="86"/>
      <c r="AR69" s="86"/>
      <c r="AS69" s="87"/>
      <c r="AT69" s="85"/>
      <c r="AU69" s="86"/>
      <c r="AV69" s="86"/>
      <c r="AW69" s="86"/>
      <c r="AX69" s="88"/>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2" t="s">
        <v>12</v>
      </c>
      <c r="AC70" s="113"/>
      <c r="AD70" s="160"/>
      <c r="AE70" s="164" t="s">
        <v>69</v>
      </c>
      <c r="AF70" s="159"/>
      <c r="AG70" s="159"/>
      <c r="AH70" s="159"/>
      <c r="AI70" s="187"/>
      <c r="AJ70" s="164" t="s">
        <v>70</v>
      </c>
      <c r="AK70" s="159"/>
      <c r="AL70" s="159"/>
      <c r="AM70" s="159"/>
      <c r="AN70" s="187"/>
      <c r="AO70" s="164" t="s">
        <v>71</v>
      </c>
      <c r="AP70" s="159"/>
      <c r="AQ70" s="159"/>
      <c r="AR70" s="159"/>
      <c r="AS70" s="187"/>
      <c r="AT70" s="165" t="s">
        <v>74</v>
      </c>
      <c r="AU70" s="166"/>
      <c r="AV70" s="166"/>
      <c r="AW70" s="166"/>
      <c r="AX70" s="167"/>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5"/>
      <c r="AF71" s="86"/>
      <c r="AG71" s="86"/>
      <c r="AH71" s="86"/>
      <c r="AI71" s="87"/>
      <c r="AJ71" s="85"/>
      <c r="AK71" s="86"/>
      <c r="AL71" s="86"/>
      <c r="AM71" s="86"/>
      <c r="AN71" s="87"/>
      <c r="AO71" s="85"/>
      <c r="AP71" s="86"/>
      <c r="AQ71" s="86"/>
      <c r="AR71" s="86"/>
      <c r="AS71" s="87"/>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2" t="s">
        <v>12</v>
      </c>
      <c r="AC73" s="113"/>
      <c r="AD73" s="160"/>
      <c r="AE73" s="164" t="s">
        <v>69</v>
      </c>
      <c r="AF73" s="159"/>
      <c r="AG73" s="159"/>
      <c r="AH73" s="159"/>
      <c r="AI73" s="187"/>
      <c r="AJ73" s="164" t="s">
        <v>70</v>
      </c>
      <c r="AK73" s="159"/>
      <c r="AL73" s="159"/>
      <c r="AM73" s="159"/>
      <c r="AN73" s="187"/>
      <c r="AO73" s="164" t="s">
        <v>71</v>
      </c>
      <c r="AP73" s="159"/>
      <c r="AQ73" s="159"/>
      <c r="AR73" s="159"/>
      <c r="AS73" s="187"/>
      <c r="AT73" s="165" t="s">
        <v>74</v>
      </c>
      <c r="AU73" s="166"/>
      <c r="AV73" s="166"/>
      <c r="AW73" s="166"/>
      <c r="AX73" s="167"/>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2" t="s">
        <v>12</v>
      </c>
      <c r="AC76" s="113"/>
      <c r="AD76" s="160"/>
      <c r="AE76" s="164" t="s">
        <v>69</v>
      </c>
      <c r="AF76" s="159"/>
      <c r="AG76" s="159"/>
      <c r="AH76" s="159"/>
      <c r="AI76" s="187"/>
      <c r="AJ76" s="164" t="s">
        <v>70</v>
      </c>
      <c r="AK76" s="159"/>
      <c r="AL76" s="159"/>
      <c r="AM76" s="159"/>
      <c r="AN76" s="187"/>
      <c r="AO76" s="164" t="s">
        <v>71</v>
      </c>
      <c r="AP76" s="159"/>
      <c r="AQ76" s="159"/>
      <c r="AR76" s="159"/>
      <c r="AS76" s="187"/>
      <c r="AT76" s="165" t="s">
        <v>74</v>
      </c>
      <c r="AU76" s="166"/>
      <c r="AV76" s="166"/>
      <c r="AW76" s="166"/>
      <c r="AX76" s="167"/>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2" t="s">
        <v>12</v>
      </c>
      <c r="AC79" s="113"/>
      <c r="AD79" s="160"/>
      <c r="AE79" s="164" t="s">
        <v>69</v>
      </c>
      <c r="AF79" s="159"/>
      <c r="AG79" s="159"/>
      <c r="AH79" s="159"/>
      <c r="AI79" s="187"/>
      <c r="AJ79" s="164" t="s">
        <v>70</v>
      </c>
      <c r="AK79" s="159"/>
      <c r="AL79" s="159"/>
      <c r="AM79" s="159"/>
      <c r="AN79" s="187"/>
      <c r="AO79" s="164" t="s">
        <v>71</v>
      </c>
      <c r="AP79" s="159"/>
      <c r="AQ79" s="159"/>
      <c r="AR79" s="159"/>
      <c r="AS79" s="187"/>
      <c r="AT79" s="165" t="s">
        <v>74</v>
      </c>
      <c r="AU79" s="166"/>
      <c r="AV79" s="166"/>
      <c r="AW79" s="166"/>
      <c r="AX79" s="167"/>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6" t="s">
        <v>17</v>
      </c>
      <c r="B82" s="157"/>
      <c r="C82" s="157"/>
      <c r="D82" s="157"/>
      <c r="E82" s="157"/>
      <c r="F82" s="158"/>
      <c r="G82" s="159" t="s">
        <v>18</v>
      </c>
      <c r="H82" s="113"/>
      <c r="I82" s="113"/>
      <c r="J82" s="113"/>
      <c r="K82" s="113"/>
      <c r="L82" s="113"/>
      <c r="M82" s="113"/>
      <c r="N82" s="113"/>
      <c r="O82" s="113"/>
      <c r="P82" s="113"/>
      <c r="Q82" s="113"/>
      <c r="R82" s="113"/>
      <c r="S82" s="113"/>
      <c r="T82" s="113"/>
      <c r="U82" s="113"/>
      <c r="V82" s="113"/>
      <c r="W82" s="113"/>
      <c r="X82" s="160"/>
      <c r="Y82" s="161"/>
      <c r="Z82" s="162"/>
      <c r="AA82" s="163"/>
      <c r="AB82" s="112" t="s">
        <v>12</v>
      </c>
      <c r="AC82" s="113"/>
      <c r="AD82" s="160"/>
      <c r="AE82" s="164" t="s">
        <v>69</v>
      </c>
      <c r="AF82" s="113"/>
      <c r="AG82" s="113"/>
      <c r="AH82" s="113"/>
      <c r="AI82" s="160"/>
      <c r="AJ82" s="164" t="s">
        <v>70</v>
      </c>
      <c r="AK82" s="113"/>
      <c r="AL82" s="113"/>
      <c r="AM82" s="113"/>
      <c r="AN82" s="160"/>
      <c r="AO82" s="164" t="s">
        <v>71</v>
      </c>
      <c r="AP82" s="113"/>
      <c r="AQ82" s="113"/>
      <c r="AR82" s="113"/>
      <c r="AS82" s="160"/>
      <c r="AT82" s="165" t="s">
        <v>75</v>
      </c>
      <c r="AU82" s="166"/>
      <c r="AV82" s="166"/>
      <c r="AW82" s="166"/>
      <c r="AX82" s="167"/>
    </row>
    <row r="83" spans="1:60" ht="22.5" customHeight="1" x14ac:dyDescent="0.15">
      <c r="A83" s="118"/>
      <c r="B83" s="116"/>
      <c r="C83" s="116"/>
      <c r="D83" s="116"/>
      <c r="E83" s="116"/>
      <c r="F83" s="117"/>
      <c r="G83" s="133" t="s">
        <v>392</v>
      </c>
      <c r="H83" s="133"/>
      <c r="I83" s="133"/>
      <c r="J83" s="133"/>
      <c r="K83" s="133"/>
      <c r="L83" s="133"/>
      <c r="M83" s="133"/>
      <c r="N83" s="133"/>
      <c r="O83" s="133"/>
      <c r="P83" s="133"/>
      <c r="Q83" s="133"/>
      <c r="R83" s="133"/>
      <c r="S83" s="133"/>
      <c r="T83" s="133"/>
      <c r="U83" s="133"/>
      <c r="V83" s="133"/>
      <c r="W83" s="133"/>
      <c r="X83" s="133"/>
      <c r="Y83" s="135" t="s">
        <v>17</v>
      </c>
      <c r="Z83" s="136"/>
      <c r="AA83" s="137"/>
      <c r="AB83" s="170" t="s">
        <v>391</v>
      </c>
      <c r="AC83" s="139"/>
      <c r="AD83" s="140"/>
      <c r="AE83" s="85">
        <v>8</v>
      </c>
      <c r="AF83" s="86"/>
      <c r="AG83" s="86"/>
      <c r="AH83" s="86"/>
      <c r="AI83" s="87"/>
      <c r="AJ83" s="85">
        <v>138</v>
      </c>
      <c r="AK83" s="86"/>
      <c r="AL83" s="86"/>
      <c r="AM83" s="86"/>
      <c r="AN83" s="87"/>
      <c r="AO83" s="85">
        <v>125</v>
      </c>
      <c r="AP83" s="86"/>
      <c r="AQ83" s="86"/>
      <c r="AR83" s="86"/>
      <c r="AS83" s="87"/>
      <c r="AT83" s="85"/>
      <c r="AU83" s="86"/>
      <c r="AV83" s="86"/>
      <c r="AW83" s="86"/>
      <c r="AX83" s="88"/>
    </row>
    <row r="84" spans="1:60" ht="47.1" customHeight="1" x14ac:dyDescent="0.15">
      <c r="A84" s="119"/>
      <c r="B84" s="120"/>
      <c r="C84" s="120"/>
      <c r="D84" s="120"/>
      <c r="E84" s="120"/>
      <c r="F84" s="121"/>
      <c r="G84" s="134"/>
      <c r="H84" s="134"/>
      <c r="I84" s="134"/>
      <c r="J84" s="134"/>
      <c r="K84" s="134"/>
      <c r="L84" s="134"/>
      <c r="M84" s="134"/>
      <c r="N84" s="134"/>
      <c r="O84" s="134"/>
      <c r="P84" s="134"/>
      <c r="Q84" s="134"/>
      <c r="R84" s="134"/>
      <c r="S84" s="134"/>
      <c r="T84" s="134"/>
      <c r="U84" s="134"/>
      <c r="V84" s="134"/>
      <c r="W84" s="134"/>
      <c r="X84" s="134"/>
      <c r="Y84" s="143" t="s">
        <v>59</v>
      </c>
      <c r="Z84" s="144"/>
      <c r="AA84" s="145"/>
      <c r="AB84" s="146" t="s">
        <v>380</v>
      </c>
      <c r="AC84" s="147"/>
      <c r="AD84" s="148"/>
      <c r="AE84" s="171" t="s">
        <v>412</v>
      </c>
      <c r="AF84" s="172"/>
      <c r="AG84" s="172"/>
      <c r="AH84" s="172"/>
      <c r="AI84" s="173"/>
      <c r="AJ84" s="174" t="s">
        <v>413</v>
      </c>
      <c r="AK84" s="147"/>
      <c r="AL84" s="147"/>
      <c r="AM84" s="147"/>
      <c r="AN84" s="148"/>
      <c r="AO84" s="174" t="s">
        <v>433</v>
      </c>
      <c r="AP84" s="147"/>
      <c r="AQ84" s="147"/>
      <c r="AR84" s="147"/>
      <c r="AS84" s="148"/>
      <c r="AT84" s="146"/>
      <c r="AU84" s="147"/>
      <c r="AV84" s="147"/>
      <c r="AW84" s="147"/>
      <c r="AX84" s="149"/>
    </row>
    <row r="85" spans="1:60" ht="32.25" hidden="1" customHeight="1" x14ac:dyDescent="0.15">
      <c r="A85" s="156" t="s">
        <v>17</v>
      </c>
      <c r="B85" s="157"/>
      <c r="C85" s="157"/>
      <c r="D85" s="157"/>
      <c r="E85" s="157"/>
      <c r="F85" s="158"/>
      <c r="G85" s="159" t="s">
        <v>18</v>
      </c>
      <c r="H85" s="113"/>
      <c r="I85" s="113"/>
      <c r="J85" s="113"/>
      <c r="K85" s="113"/>
      <c r="L85" s="113"/>
      <c r="M85" s="113"/>
      <c r="N85" s="113"/>
      <c r="O85" s="113"/>
      <c r="P85" s="113"/>
      <c r="Q85" s="113"/>
      <c r="R85" s="113"/>
      <c r="S85" s="113"/>
      <c r="T85" s="113"/>
      <c r="U85" s="113"/>
      <c r="V85" s="113"/>
      <c r="W85" s="113"/>
      <c r="X85" s="160"/>
      <c r="Y85" s="161"/>
      <c r="Z85" s="162"/>
      <c r="AA85" s="163"/>
      <c r="AB85" s="112" t="s">
        <v>12</v>
      </c>
      <c r="AC85" s="113"/>
      <c r="AD85" s="160"/>
      <c r="AE85" s="164" t="s">
        <v>69</v>
      </c>
      <c r="AF85" s="113"/>
      <c r="AG85" s="113"/>
      <c r="AH85" s="113"/>
      <c r="AI85" s="160"/>
      <c r="AJ85" s="164" t="s">
        <v>70</v>
      </c>
      <c r="AK85" s="113"/>
      <c r="AL85" s="113"/>
      <c r="AM85" s="113"/>
      <c r="AN85" s="160"/>
      <c r="AO85" s="164" t="s">
        <v>71</v>
      </c>
      <c r="AP85" s="113"/>
      <c r="AQ85" s="113"/>
      <c r="AR85" s="113"/>
      <c r="AS85" s="160"/>
      <c r="AT85" s="165" t="s">
        <v>75</v>
      </c>
      <c r="AU85" s="166"/>
      <c r="AV85" s="166"/>
      <c r="AW85" s="166"/>
      <c r="AX85" s="167"/>
    </row>
    <row r="86" spans="1:60" ht="22.5" hidden="1" customHeight="1" x14ac:dyDescent="0.15">
      <c r="A86" s="118"/>
      <c r="B86" s="116"/>
      <c r="C86" s="116"/>
      <c r="D86" s="116"/>
      <c r="E86" s="116"/>
      <c r="F86" s="117"/>
      <c r="G86" s="133" t="s">
        <v>358</v>
      </c>
      <c r="H86" s="133"/>
      <c r="I86" s="133"/>
      <c r="J86" s="133"/>
      <c r="K86" s="133"/>
      <c r="L86" s="133"/>
      <c r="M86" s="133"/>
      <c r="N86" s="133"/>
      <c r="O86" s="133"/>
      <c r="P86" s="133"/>
      <c r="Q86" s="133"/>
      <c r="R86" s="133"/>
      <c r="S86" s="133"/>
      <c r="T86" s="133"/>
      <c r="U86" s="133"/>
      <c r="V86" s="133"/>
      <c r="W86" s="133"/>
      <c r="X86" s="133"/>
      <c r="Y86" s="135" t="s">
        <v>17</v>
      </c>
      <c r="Z86" s="136"/>
      <c r="AA86" s="137"/>
      <c r="AB86" s="138"/>
      <c r="AC86" s="139"/>
      <c r="AD86" s="140"/>
      <c r="AE86" s="141"/>
      <c r="AF86" s="142"/>
      <c r="AG86" s="142"/>
      <c r="AH86" s="142"/>
      <c r="AI86" s="142"/>
      <c r="AJ86" s="141"/>
      <c r="AK86" s="142"/>
      <c r="AL86" s="142"/>
      <c r="AM86" s="142"/>
      <c r="AN86" s="142"/>
      <c r="AO86" s="141"/>
      <c r="AP86" s="142"/>
      <c r="AQ86" s="142"/>
      <c r="AR86" s="142"/>
      <c r="AS86" s="142"/>
      <c r="AT86" s="85"/>
      <c r="AU86" s="86"/>
      <c r="AV86" s="86"/>
      <c r="AW86" s="86"/>
      <c r="AX86" s="88"/>
    </row>
    <row r="87" spans="1:60" ht="47.1" hidden="1" customHeight="1" x14ac:dyDescent="0.15">
      <c r="A87" s="119"/>
      <c r="B87" s="120"/>
      <c r="C87" s="120"/>
      <c r="D87" s="120"/>
      <c r="E87" s="120"/>
      <c r="F87" s="121"/>
      <c r="G87" s="134"/>
      <c r="H87" s="134"/>
      <c r="I87" s="134"/>
      <c r="J87" s="134"/>
      <c r="K87" s="134"/>
      <c r="L87" s="134"/>
      <c r="M87" s="134"/>
      <c r="N87" s="134"/>
      <c r="O87" s="134"/>
      <c r="P87" s="134"/>
      <c r="Q87" s="134"/>
      <c r="R87" s="134"/>
      <c r="S87" s="134"/>
      <c r="T87" s="134"/>
      <c r="U87" s="134"/>
      <c r="V87" s="134"/>
      <c r="W87" s="134"/>
      <c r="X87" s="134"/>
      <c r="Y87" s="143" t="s">
        <v>59</v>
      </c>
      <c r="Z87" s="144"/>
      <c r="AA87" s="145"/>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149"/>
    </row>
    <row r="88" spans="1:60" ht="32.25" hidden="1" customHeight="1" x14ac:dyDescent="0.15">
      <c r="A88" s="156" t="s">
        <v>17</v>
      </c>
      <c r="B88" s="157"/>
      <c r="C88" s="157"/>
      <c r="D88" s="157"/>
      <c r="E88" s="157"/>
      <c r="F88" s="158"/>
      <c r="G88" s="159" t="s">
        <v>18</v>
      </c>
      <c r="H88" s="113"/>
      <c r="I88" s="113"/>
      <c r="J88" s="113"/>
      <c r="K88" s="113"/>
      <c r="L88" s="113"/>
      <c r="M88" s="113"/>
      <c r="N88" s="113"/>
      <c r="O88" s="113"/>
      <c r="P88" s="113"/>
      <c r="Q88" s="113"/>
      <c r="R88" s="113"/>
      <c r="S88" s="113"/>
      <c r="T88" s="113"/>
      <c r="U88" s="113"/>
      <c r="V88" s="113"/>
      <c r="W88" s="113"/>
      <c r="X88" s="160"/>
      <c r="Y88" s="161"/>
      <c r="Z88" s="162"/>
      <c r="AA88" s="163"/>
      <c r="AB88" s="112" t="s">
        <v>12</v>
      </c>
      <c r="AC88" s="113"/>
      <c r="AD88" s="160"/>
      <c r="AE88" s="164" t="s">
        <v>69</v>
      </c>
      <c r="AF88" s="113"/>
      <c r="AG88" s="113"/>
      <c r="AH88" s="113"/>
      <c r="AI88" s="160"/>
      <c r="AJ88" s="164" t="s">
        <v>70</v>
      </c>
      <c r="AK88" s="113"/>
      <c r="AL88" s="113"/>
      <c r="AM88" s="113"/>
      <c r="AN88" s="160"/>
      <c r="AO88" s="164" t="s">
        <v>71</v>
      </c>
      <c r="AP88" s="113"/>
      <c r="AQ88" s="113"/>
      <c r="AR88" s="113"/>
      <c r="AS88" s="160"/>
      <c r="AT88" s="165" t="s">
        <v>75</v>
      </c>
      <c r="AU88" s="166"/>
      <c r="AV88" s="166"/>
      <c r="AW88" s="166"/>
      <c r="AX88" s="167"/>
    </row>
    <row r="89" spans="1:60" ht="22.5" hidden="1" customHeight="1" x14ac:dyDescent="0.15">
      <c r="A89" s="118"/>
      <c r="B89" s="116"/>
      <c r="C89" s="116"/>
      <c r="D89" s="116"/>
      <c r="E89" s="116"/>
      <c r="F89" s="117"/>
      <c r="G89" s="133" t="s">
        <v>309</v>
      </c>
      <c r="H89" s="133"/>
      <c r="I89" s="133"/>
      <c r="J89" s="133"/>
      <c r="K89" s="133"/>
      <c r="L89" s="133"/>
      <c r="M89" s="133"/>
      <c r="N89" s="133"/>
      <c r="O89" s="133"/>
      <c r="P89" s="133"/>
      <c r="Q89" s="133"/>
      <c r="R89" s="133"/>
      <c r="S89" s="133"/>
      <c r="T89" s="133"/>
      <c r="U89" s="133"/>
      <c r="V89" s="133"/>
      <c r="W89" s="133"/>
      <c r="X89" s="133"/>
      <c r="Y89" s="135" t="s">
        <v>17</v>
      </c>
      <c r="Z89" s="136"/>
      <c r="AA89" s="137"/>
      <c r="AB89" s="138"/>
      <c r="AC89" s="139"/>
      <c r="AD89" s="140"/>
      <c r="AE89" s="141"/>
      <c r="AF89" s="142"/>
      <c r="AG89" s="142"/>
      <c r="AH89" s="142"/>
      <c r="AI89" s="142"/>
      <c r="AJ89" s="141"/>
      <c r="AK89" s="142"/>
      <c r="AL89" s="142"/>
      <c r="AM89" s="142"/>
      <c r="AN89" s="142"/>
      <c r="AO89" s="141"/>
      <c r="AP89" s="142"/>
      <c r="AQ89" s="142"/>
      <c r="AR89" s="142"/>
      <c r="AS89" s="142"/>
      <c r="AT89" s="85"/>
      <c r="AU89" s="86"/>
      <c r="AV89" s="86"/>
      <c r="AW89" s="86"/>
      <c r="AX89" s="88"/>
    </row>
    <row r="90" spans="1:60" ht="47.1" hidden="1" customHeight="1" x14ac:dyDescent="0.15">
      <c r="A90" s="119"/>
      <c r="B90" s="120"/>
      <c r="C90" s="120"/>
      <c r="D90" s="120"/>
      <c r="E90" s="120"/>
      <c r="F90" s="121"/>
      <c r="G90" s="134"/>
      <c r="H90" s="134"/>
      <c r="I90" s="134"/>
      <c r="J90" s="134"/>
      <c r="K90" s="134"/>
      <c r="L90" s="134"/>
      <c r="M90" s="134"/>
      <c r="N90" s="134"/>
      <c r="O90" s="134"/>
      <c r="P90" s="134"/>
      <c r="Q90" s="134"/>
      <c r="R90" s="134"/>
      <c r="S90" s="134"/>
      <c r="T90" s="134"/>
      <c r="U90" s="134"/>
      <c r="V90" s="134"/>
      <c r="W90" s="134"/>
      <c r="X90" s="134"/>
      <c r="Y90" s="143" t="s">
        <v>59</v>
      </c>
      <c r="Z90" s="144"/>
      <c r="AA90" s="14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156" t="s">
        <v>17</v>
      </c>
      <c r="B91" s="157"/>
      <c r="C91" s="157"/>
      <c r="D91" s="157"/>
      <c r="E91" s="157"/>
      <c r="F91" s="158"/>
      <c r="G91" s="159" t="s">
        <v>18</v>
      </c>
      <c r="H91" s="113"/>
      <c r="I91" s="113"/>
      <c r="J91" s="113"/>
      <c r="K91" s="113"/>
      <c r="L91" s="113"/>
      <c r="M91" s="113"/>
      <c r="N91" s="113"/>
      <c r="O91" s="113"/>
      <c r="P91" s="113"/>
      <c r="Q91" s="113"/>
      <c r="R91" s="113"/>
      <c r="S91" s="113"/>
      <c r="T91" s="113"/>
      <c r="U91" s="113"/>
      <c r="V91" s="113"/>
      <c r="W91" s="113"/>
      <c r="X91" s="160"/>
      <c r="Y91" s="161"/>
      <c r="Z91" s="162"/>
      <c r="AA91" s="163"/>
      <c r="AB91" s="112" t="s">
        <v>12</v>
      </c>
      <c r="AC91" s="113"/>
      <c r="AD91" s="160"/>
      <c r="AE91" s="164" t="s">
        <v>69</v>
      </c>
      <c r="AF91" s="113"/>
      <c r="AG91" s="113"/>
      <c r="AH91" s="113"/>
      <c r="AI91" s="160"/>
      <c r="AJ91" s="164" t="s">
        <v>70</v>
      </c>
      <c r="AK91" s="113"/>
      <c r="AL91" s="113"/>
      <c r="AM91" s="113"/>
      <c r="AN91" s="160"/>
      <c r="AO91" s="164" t="s">
        <v>71</v>
      </c>
      <c r="AP91" s="113"/>
      <c r="AQ91" s="113"/>
      <c r="AR91" s="113"/>
      <c r="AS91" s="160"/>
      <c r="AT91" s="165" t="s">
        <v>75</v>
      </c>
      <c r="AU91" s="166"/>
      <c r="AV91" s="166"/>
      <c r="AW91" s="166"/>
      <c r="AX91" s="167"/>
    </row>
    <row r="92" spans="1:60" ht="22.5" hidden="1" customHeight="1" x14ac:dyDescent="0.15">
      <c r="A92" s="118"/>
      <c r="B92" s="116"/>
      <c r="C92" s="116"/>
      <c r="D92" s="116"/>
      <c r="E92" s="116"/>
      <c r="F92" s="117"/>
      <c r="G92" s="133" t="s">
        <v>309</v>
      </c>
      <c r="H92" s="133"/>
      <c r="I92" s="133"/>
      <c r="J92" s="133"/>
      <c r="K92" s="133"/>
      <c r="L92" s="133"/>
      <c r="M92" s="133"/>
      <c r="N92" s="133"/>
      <c r="O92" s="133"/>
      <c r="P92" s="133"/>
      <c r="Q92" s="133"/>
      <c r="R92" s="133"/>
      <c r="S92" s="133"/>
      <c r="T92" s="133"/>
      <c r="U92" s="133"/>
      <c r="V92" s="133"/>
      <c r="W92" s="133"/>
      <c r="X92" s="168"/>
      <c r="Y92" s="135" t="s">
        <v>17</v>
      </c>
      <c r="Z92" s="136"/>
      <c r="AA92" s="137"/>
      <c r="AB92" s="138"/>
      <c r="AC92" s="139"/>
      <c r="AD92" s="140"/>
      <c r="AE92" s="141"/>
      <c r="AF92" s="142"/>
      <c r="AG92" s="142"/>
      <c r="AH92" s="142"/>
      <c r="AI92" s="142"/>
      <c r="AJ92" s="141"/>
      <c r="AK92" s="142"/>
      <c r="AL92" s="142"/>
      <c r="AM92" s="142"/>
      <c r="AN92" s="142"/>
      <c r="AO92" s="141"/>
      <c r="AP92" s="142"/>
      <c r="AQ92" s="142"/>
      <c r="AR92" s="142"/>
      <c r="AS92" s="142"/>
      <c r="AT92" s="85"/>
      <c r="AU92" s="86"/>
      <c r="AV92" s="86"/>
      <c r="AW92" s="86"/>
      <c r="AX92" s="88"/>
    </row>
    <row r="93" spans="1:60" ht="47.1" hidden="1" customHeight="1" x14ac:dyDescent="0.15">
      <c r="A93" s="119"/>
      <c r="B93" s="120"/>
      <c r="C93" s="120"/>
      <c r="D93" s="120"/>
      <c r="E93" s="120"/>
      <c r="F93" s="121"/>
      <c r="G93" s="134"/>
      <c r="H93" s="134"/>
      <c r="I93" s="134"/>
      <c r="J93" s="134"/>
      <c r="K93" s="134"/>
      <c r="L93" s="134"/>
      <c r="M93" s="134"/>
      <c r="N93" s="134"/>
      <c r="O93" s="134"/>
      <c r="P93" s="134"/>
      <c r="Q93" s="134"/>
      <c r="R93" s="134"/>
      <c r="S93" s="134"/>
      <c r="T93" s="134"/>
      <c r="U93" s="134"/>
      <c r="V93" s="134"/>
      <c r="W93" s="134"/>
      <c r="X93" s="169"/>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15" t="s">
        <v>17</v>
      </c>
      <c r="B94" s="116"/>
      <c r="C94" s="116"/>
      <c r="D94" s="116"/>
      <c r="E94" s="116"/>
      <c r="F94" s="117"/>
      <c r="G94" s="122" t="s">
        <v>18</v>
      </c>
      <c r="H94" s="123"/>
      <c r="I94" s="123"/>
      <c r="J94" s="123"/>
      <c r="K94" s="123"/>
      <c r="L94" s="123"/>
      <c r="M94" s="123"/>
      <c r="N94" s="123"/>
      <c r="O94" s="123"/>
      <c r="P94" s="123"/>
      <c r="Q94" s="123"/>
      <c r="R94" s="123"/>
      <c r="S94" s="123"/>
      <c r="T94" s="123"/>
      <c r="U94" s="123"/>
      <c r="V94" s="123"/>
      <c r="W94" s="123"/>
      <c r="X94" s="124"/>
      <c r="Y94" s="125"/>
      <c r="Z94" s="126"/>
      <c r="AA94" s="127"/>
      <c r="AB94" s="128" t="s">
        <v>12</v>
      </c>
      <c r="AC94" s="123"/>
      <c r="AD94" s="124"/>
      <c r="AE94" s="129" t="s">
        <v>69</v>
      </c>
      <c r="AF94" s="123"/>
      <c r="AG94" s="123"/>
      <c r="AH94" s="123"/>
      <c r="AI94" s="124"/>
      <c r="AJ94" s="129" t="s">
        <v>70</v>
      </c>
      <c r="AK94" s="123"/>
      <c r="AL94" s="123"/>
      <c r="AM94" s="123"/>
      <c r="AN94" s="124"/>
      <c r="AO94" s="129" t="s">
        <v>71</v>
      </c>
      <c r="AP94" s="123"/>
      <c r="AQ94" s="123"/>
      <c r="AR94" s="123"/>
      <c r="AS94" s="124"/>
      <c r="AT94" s="130" t="s">
        <v>75</v>
      </c>
      <c r="AU94" s="131"/>
      <c r="AV94" s="131"/>
      <c r="AW94" s="131"/>
      <c r="AX94" s="132"/>
    </row>
    <row r="95" spans="1:60" ht="22.5" hidden="1" customHeight="1" x14ac:dyDescent="0.15">
      <c r="A95" s="118"/>
      <c r="B95" s="116"/>
      <c r="C95" s="116"/>
      <c r="D95" s="116"/>
      <c r="E95" s="116"/>
      <c r="F95" s="117"/>
      <c r="G95" s="133" t="s">
        <v>309</v>
      </c>
      <c r="H95" s="133"/>
      <c r="I95" s="133"/>
      <c r="J95" s="133"/>
      <c r="K95" s="133"/>
      <c r="L95" s="133"/>
      <c r="M95" s="133"/>
      <c r="N95" s="133"/>
      <c r="O95" s="133"/>
      <c r="P95" s="133"/>
      <c r="Q95" s="133"/>
      <c r="R95" s="133"/>
      <c r="S95" s="133"/>
      <c r="T95" s="133"/>
      <c r="U95" s="133"/>
      <c r="V95" s="133"/>
      <c r="W95" s="133"/>
      <c r="X95" s="133"/>
      <c r="Y95" s="135" t="s">
        <v>17</v>
      </c>
      <c r="Z95" s="136"/>
      <c r="AA95" s="137"/>
      <c r="AB95" s="138"/>
      <c r="AC95" s="139"/>
      <c r="AD95" s="140"/>
      <c r="AE95" s="141"/>
      <c r="AF95" s="142"/>
      <c r="AG95" s="142"/>
      <c r="AH95" s="142"/>
      <c r="AI95" s="142"/>
      <c r="AJ95" s="141"/>
      <c r="AK95" s="142"/>
      <c r="AL95" s="142"/>
      <c r="AM95" s="142"/>
      <c r="AN95" s="142"/>
      <c r="AO95" s="141"/>
      <c r="AP95" s="142"/>
      <c r="AQ95" s="142"/>
      <c r="AR95" s="142"/>
      <c r="AS95" s="142"/>
      <c r="AT95" s="85"/>
      <c r="AU95" s="86"/>
      <c r="AV95" s="86"/>
      <c r="AW95" s="86"/>
      <c r="AX95" s="88"/>
    </row>
    <row r="96" spans="1:60" ht="47.1" hidden="1" customHeight="1" x14ac:dyDescent="0.15">
      <c r="A96" s="119"/>
      <c r="B96" s="120"/>
      <c r="C96" s="120"/>
      <c r="D96" s="120"/>
      <c r="E96" s="120"/>
      <c r="F96" s="121"/>
      <c r="G96" s="134"/>
      <c r="H96" s="134"/>
      <c r="I96" s="134"/>
      <c r="J96" s="134"/>
      <c r="K96" s="134"/>
      <c r="L96" s="134"/>
      <c r="M96" s="134"/>
      <c r="N96" s="134"/>
      <c r="O96" s="134"/>
      <c r="P96" s="134"/>
      <c r="Q96" s="134"/>
      <c r="R96" s="134"/>
      <c r="S96" s="134"/>
      <c r="T96" s="134"/>
      <c r="U96" s="134"/>
      <c r="V96" s="134"/>
      <c r="W96" s="134"/>
      <c r="X96" s="134"/>
      <c r="Y96" s="143" t="s">
        <v>59</v>
      </c>
      <c r="Z96" s="144"/>
      <c r="AA96" s="14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70" t="s">
        <v>77</v>
      </c>
      <c r="B97" s="371"/>
      <c r="C97" s="342" t="s">
        <v>19</v>
      </c>
      <c r="D97" s="343"/>
      <c r="E97" s="343"/>
      <c r="F97" s="343"/>
      <c r="G97" s="343"/>
      <c r="H97" s="343"/>
      <c r="I97" s="343"/>
      <c r="J97" s="343"/>
      <c r="K97" s="344"/>
      <c r="L97" s="402" t="s">
        <v>76</v>
      </c>
      <c r="M97" s="402"/>
      <c r="N97" s="402"/>
      <c r="O97" s="402"/>
      <c r="P97" s="402"/>
      <c r="Q97" s="402"/>
      <c r="R97" s="403" t="s">
        <v>73</v>
      </c>
      <c r="S97" s="404"/>
      <c r="T97" s="404"/>
      <c r="U97" s="404"/>
      <c r="V97" s="404"/>
      <c r="W97" s="404"/>
      <c r="X97" s="405"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6"/>
    </row>
    <row r="98" spans="1:50" ht="21" customHeight="1" x14ac:dyDescent="0.15">
      <c r="A98" s="372"/>
      <c r="B98" s="373"/>
      <c r="C98" s="413"/>
      <c r="D98" s="414"/>
      <c r="E98" s="414"/>
      <c r="F98" s="414"/>
      <c r="G98" s="414"/>
      <c r="H98" s="414"/>
      <c r="I98" s="414"/>
      <c r="J98" s="414"/>
      <c r="K98" s="415"/>
      <c r="L98" s="62"/>
      <c r="M98" s="63"/>
      <c r="N98" s="63"/>
      <c r="O98" s="63"/>
      <c r="P98" s="63"/>
      <c r="Q98" s="64"/>
      <c r="R98" s="62"/>
      <c r="S98" s="63"/>
      <c r="T98" s="63"/>
      <c r="U98" s="63"/>
      <c r="V98" s="63"/>
      <c r="W98" s="64"/>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1" customHeight="1" x14ac:dyDescent="0.15">
      <c r="A99" s="372"/>
      <c r="B99" s="373"/>
      <c r="C99" s="150"/>
      <c r="D99" s="151"/>
      <c r="E99" s="151"/>
      <c r="F99" s="151"/>
      <c r="G99" s="151"/>
      <c r="H99" s="151"/>
      <c r="I99" s="151"/>
      <c r="J99" s="151"/>
      <c r="K99" s="152"/>
      <c r="L99" s="62"/>
      <c r="M99" s="63"/>
      <c r="N99" s="63"/>
      <c r="O99" s="63"/>
      <c r="P99" s="63"/>
      <c r="Q99" s="64"/>
      <c r="R99" s="62"/>
      <c r="S99" s="63"/>
      <c r="T99" s="63"/>
      <c r="U99" s="63"/>
      <c r="V99" s="63"/>
      <c r="W99" s="64"/>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1" customHeight="1" x14ac:dyDescent="0.15">
      <c r="A100" s="372"/>
      <c r="B100" s="373"/>
      <c r="C100" s="150"/>
      <c r="D100" s="151"/>
      <c r="E100" s="151"/>
      <c r="F100" s="151"/>
      <c r="G100" s="151"/>
      <c r="H100" s="151"/>
      <c r="I100" s="151"/>
      <c r="J100" s="151"/>
      <c r="K100" s="152"/>
      <c r="L100" s="62"/>
      <c r="M100" s="63"/>
      <c r="N100" s="63"/>
      <c r="O100" s="63"/>
      <c r="P100" s="63"/>
      <c r="Q100" s="64"/>
      <c r="R100" s="62"/>
      <c r="S100" s="63"/>
      <c r="T100" s="63"/>
      <c r="U100" s="63"/>
      <c r="V100" s="63"/>
      <c r="W100" s="64"/>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1" customHeight="1" x14ac:dyDescent="0.15">
      <c r="A101" s="372"/>
      <c r="B101" s="373"/>
      <c r="C101" s="150"/>
      <c r="D101" s="151"/>
      <c r="E101" s="151"/>
      <c r="F101" s="151"/>
      <c r="G101" s="151"/>
      <c r="H101" s="151"/>
      <c r="I101" s="151"/>
      <c r="J101" s="151"/>
      <c r="K101" s="152"/>
      <c r="L101" s="62"/>
      <c r="M101" s="63"/>
      <c r="N101" s="63"/>
      <c r="O101" s="63"/>
      <c r="P101" s="63"/>
      <c r="Q101" s="64"/>
      <c r="R101" s="62"/>
      <c r="S101" s="63"/>
      <c r="T101" s="63"/>
      <c r="U101" s="63"/>
      <c r="V101" s="63"/>
      <c r="W101" s="64"/>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1" customHeight="1" x14ac:dyDescent="0.15">
      <c r="A102" s="372"/>
      <c r="B102" s="373"/>
      <c r="C102" s="150"/>
      <c r="D102" s="151"/>
      <c r="E102" s="151"/>
      <c r="F102" s="151"/>
      <c r="G102" s="151"/>
      <c r="H102" s="151"/>
      <c r="I102" s="151"/>
      <c r="J102" s="151"/>
      <c r="K102" s="152"/>
      <c r="L102" s="62"/>
      <c r="M102" s="63"/>
      <c r="N102" s="63"/>
      <c r="O102" s="63"/>
      <c r="P102" s="63"/>
      <c r="Q102" s="64"/>
      <c r="R102" s="62"/>
      <c r="S102" s="63"/>
      <c r="T102" s="63"/>
      <c r="U102" s="63"/>
      <c r="V102" s="63"/>
      <c r="W102" s="64"/>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x14ac:dyDescent="0.2">
      <c r="A104" s="374"/>
      <c r="B104" s="375"/>
      <c r="C104" s="364" t="s">
        <v>22</v>
      </c>
      <c r="D104" s="365"/>
      <c r="E104" s="365"/>
      <c r="F104" s="365"/>
      <c r="G104" s="365"/>
      <c r="H104" s="365"/>
      <c r="I104" s="365"/>
      <c r="J104" s="365"/>
      <c r="K104" s="366"/>
      <c r="L104" s="367">
        <f>SUM(L98:Q103)</f>
        <v>0</v>
      </c>
      <c r="M104" s="368"/>
      <c r="N104" s="368"/>
      <c r="O104" s="368"/>
      <c r="P104" s="368"/>
      <c r="Q104" s="369"/>
      <c r="R104" s="367">
        <f>SUM(R98:W103)</f>
        <v>0</v>
      </c>
      <c r="S104" s="368"/>
      <c r="T104" s="368"/>
      <c r="U104" s="368"/>
      <c r="V104" s="368"/>
      <c r="W104" s="369"/>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1" t="s">
        <v>38</v>
      </c>
      <c r="AH107" s="608"/>
      <c r="AI107" s="608"/>
      <c r="AJ107" s="608"/>
      <c r="AK107" s="608"/>
      <c r="AL107" s="608"/>
      <c r="AM107" s="608"/>
      <c r="AN107" s="608"/>
      <c r="AO107" s="608"/>
      <c r="AP107" s="608"/>
      <c r="AQ107" s="608"/>
      <c r="AR107" s="608"/>
      <c r="AS107" s="608"/>
      <c r="AT107" s="608"/>
      <c r="AU107" s="608"/>
      <c r="AV107" s="608"/>
      <c r="AW107" s="608"/>
      <c r="AX107" s="642"/>
    </row>
    <row r="108" spans="1:50" ht="65.25" customHeight="1" x14ac:dyDescent="0.15">
      <c r="A108" s="299" t="s">
        <v>312</v>
      </c>
      <c r="B108" s="300"/>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6" t="s">
        <v>386</v>
      </c>
      <c r="AE108" s="617"/>
      <c r="AF108" s="617"/>
      <c r="AG108" s="613" t="s">
        <v>408</v>
      </c>
      <c r="AH108" s="614"/>
      <c r="AI108" s="614"/>
      <c r="AJ108" s="614"/>
      <c r="AK108" s="614"/>
      <c r="AL108" s="614"/>
      <c r="AM108" s="614"/>
      <c r="AN108" s="614"/>
      <c r="AO108" s="614"/>
      <c r="AP108" s="614"/>
      <c r="AQ108" s="614"/>
      <c r="AR108" s="614"/>
      <c r="AS108" s="614"/>
      <c r="AT108" s="614"/>
      <c r="AU108" s="614"/>
      <c r="AV108" s="614"/>
      <c r="AW108" s="614"/>
      <c r="AX108" s="615"/>
    </row>
    <row r="109" spans="1:50" ht="34.5" customHeight="1" x14ac:dyDescent="0.15">
      <c r="A109" s="301"/>
      <c r="B109" s="302"/>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386</v>
      </c>
      <c r="AE109" s="442"/>
      <c r="AF109" s="442"/>
      <c r="AG109" s="296" t="s">
        <v>403</v>
      </c>
      <c r="AH109" s="297"/>
      <c r="AI109" s="297"/>
      <c r="AJ109" s="297"/>
      <c r="AK109" s="297"/>
      <c r="AL109" s="297"/>
      <c r="AM109" s="297"/>
      <c r="AN109" s="297"/>
      <c r="AO109" s="297"/>
      <c r="AP109" s="297"/>
      <c r="AQ109" s="297"/>
      <c r="AR109" s="297"/>
      <c r="AS109" s="297"/>
      <c r="AT109" s="297"/>
      <c r="AU109" s="297"/>
      <c r="AV109" s="297"/>
      <c r="AW109" s="297"/>
      <c r="AX109" s="298"/>
    </row>
    <row r="110" spans="1:50" ht="34.5" customHeight="1" x14ac:dyDescent="0.15">
      <c r="A110" s="303"/>
      <c r="B110" s="304"/>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7" t="s">
        <v>386</v>
      </c>
      <c r="AE110" s="598"/>
      <c r="AF110" s="598"/>
      <c r="AG110" s="542" t="s">
        <v>404</v>
      </c>
      <c r="AH110" s="190"/>
      <c r="AI110" s="190"/>
      <c r="AJ110" s="190"/>
      <c r="AK110" s="190"/>
      <c r="AL110" s="190"/>
      <c r="AM110" s="190"/>
      <c r="AN110" s="190"/>
      <c r="AO110" s="190"/>
      <c r="AP110" s="190"/>
      <c r="AQ110" s="190"/>
      <c r="AR110" s="190"/>
      <c r="AS110" s="190"/>
      <c r="AT110" s="190"/>
      <c r="AU110" s="190"/>
      <c r="AV110" s="190"/>
      <c r="AW110" s="190"/>
      <c r="AX110" s="543"/>
    </row>
    <row r="111" spans="1:50" ht="34.5" customHeight="1" x14ac:dyDescent="0.15">
      <c r="A111" s="562" t="s">
        <v>46</v>
      </c>
      <c r="B111" s="59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386</v>
      </c>
      <c r="AE111" s="438"/>
      <c r="AF111" s="438"/>
      <c r="AG111" s="293" t="s">
        <v>398</v>
      </c>
      <c r="AH111" s="294"/>
      <c r="AI111" s="294"/>
      <c r="AJ111" s="294"/>
      <c r="AK111" s="294"/>
      <c r="AL111" s="294"/>
      <c r="AM111" s="294"/>
      <c r="AN111" s="294"/>
      <c r="AO111" s="294"/>
      <c r="AP111" s="294"/>
      <c r="AQ111" s="294"/>
      <c r="AR111" s="294"/>
      <c r="AS111" s="294"/>
      <c r="AT111" s="294"/>
      <c r="AU111" s="294"/>
      <c r="AV111" s="294"/>
      <c r="AW111" s="294"/>
      <c r="AX111" s="295"/>
    </row>
    <row r="112" spans="1:50" ht="37.5" customHeight="1" x14ac:dyDescent="0.15">
      <c r="A112" s="600"/>
      <c r="B112" s="60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386</v>
      </c>
      <c r="AE112" s="442"/>
      <c r="AF112" s="442"/>
      <c r="AG112" s="296" t="s">
        <v>409</v>
      </c>
      <c r="AH112" s="297"/>
      <c r="AI112" s="297"/>
      <c r="AJ112" s="297"/>
      <c r="AK112" s="297"/>
      <c r="AL112" s="297"/>
      <c r="AM112" s="297"/>
      <c r="AN112" s="297"/>
      <c r="AO112" s="297"/>
      <c r="AP112" s="297"/>
      <c r="AQ112" s="297"/>
      <c r="AR112" s="297"/>
      <c r="AS112" s="297"/>
      <c r="AT112" s="297"/>
      <c r="AU112" s="297"/>
      <c r="AV112" s="297"/>
      <c r="AW112" s="297"/>
      <c r="AX112" s="298"/>
    </row>
    <row r="113" spans="1:64" ht="33.75" customHeight="1" x14ac:dyDescent="0.15">
      <c r="A113" s="600"/>
      <c r="B113" s="601"/>
      <c r="C113" s="513"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386</v>
      </c>
      <c r="AE113" s="442"/>
      <c r="AF113" s="442"/>
      <c r="AG113" s="296" t="s">
        <v>394</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600"/>
      <c r="B114" s="60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393</v>
      </c>
      <c r="AE114" s="442"/>
      <c r="AF114" s="442"/>
      <c r="AG114" s="544"/>
      <c r="AH114" s="297"/>
      <c r="AI114" s="297"/>
      <c r="AJ114" s="297"/>
      <c r="AK114" s="297"/>
      <c r="AL114" s="297"/>
      <c r="AM114" s="297"/>
      <c r="AN114" s="297"/>
      <c r="AO114" s="297"/>
      <c r="AP114" s="297"/>
      <c r="AQ114" s="297"/>
      <c r="AR114" s="297"/>
      <c r="AS114" s="297"/>
      <c r="AT114" s="297"/>
      <c r="AU114" s="297"/>
      <c r="AV114" s="297"/>
      <c r="AW114" s="297"/>
      <c r="AX114" s="298"/>
    </row>
    <row r="115" spans="1:64" ht="19.5" customHeight="1" x14ac:dyDescent="0.15">
      <c r="A115" s="600"/>
      <c r="B115" s="60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9"/>
      <c r="AD115" s="441" t="s">
        <v>386</v>
      </c>
      <c r="AE115" s="442"/>
      <c r="AF115" s="442"/>
      <c r="AG115" s="296" t="s">
        <v>410</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600"/>
      <c r="B116" s="60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9"/>
      <c r="AD116" s="645" t="s">
        <v>386</v>
      </c>
      <c r="AE116" s="646"/>
      <c r="AF116" s="646"/>
      <c r="AG116" s="360" t="s">
        <v>405</v>
      </c>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386</v>
      </c>
      <c r="AE117" s="598"/>
      <c r="AF117" s="607"/>
      <c r="AG117" s="611" t="s">
        <v>395</v>
      </c>
      <c r="AH117" s="435"/>
      <c r="AI117" s="435"/>
      <c r="AJ117" s="435"/>
      <c r="AK117" s="435"/>
      <c r="AL117" s="435"/>
      <c r="AM117" s="435"/>
      <c r="AN117" s="435"/>
      <c r="AO117" s="435"/>
      <c r="AP117" s="435"/>
      <c r="AQ117" s="435"/>
      <c r="AR117" s="435"/>
      <c r="AS117" s="435"/>
      <c r="AT117" s="435"/>
      <c r="AU117" s="435"/>
      <c r="AV117" s="435"/>
      <c r="AW117" s="435"/>
      <c r="AX117" s="612"/>
      <c r="BG117" s="10"/>
      <c r="BH117" s="10"/>
      <c r="BI117" s="10"/>
      <c r="BJ117" s="10"/>
    </row>
    <row r="118" spans="1:64" ht="58.5" customHeight="1" x14ac:dyDescent="0.15">
      <c r="A118" s="562" t="s">
        <v>47</v>
      </c>
      <c r="B118" s="599"/>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37" t="s">
        <v>386</v>
      </c>
      <c r="AE118" s="438"/>
      <c r="AF118" s="650"/>
      <c r="AG118" s="293" t="s">
        <v>396</v>
      </c>
      <c r="AH118" s="294"/>
      <c r="AI118" s="294"/>
      <c r="AJ118" s="294"/>
      <c r="AK118" s="294"/>
      <c r="AL118" s="294"/>
      <c r="AM118" s="294"/>
      <c r="AN118" s="294"/>
      <c r="AO118" s="294"/>
      <c r="AP118" s="294"/>
      <c r="AQ118" s="294"/>
      <c r="AR118" s="294"/>
      <c r="AS118" s="294"/>
      <c r="AT118" s="294"/>
      <c r="AU118" s="294"/>
      <c r="AV118" s="294"/>
      <c r="AW118" s="294"/>
      <c r="AX118" s="295"/>
    </row>
    <row r="119" spans="1:64" ht="64.5"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386</v>
      </c>
      <c r="AE119" s="619"/>
      <c r="AF119" s="619"/>
      <c r="AG119" s="296" t="s">
        <v>406</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600"/>
      <c r="B120" s="60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386</v>
      </c>
      <c r="AE120" s="442"/>
      <c r="AF120" s="442"/>
      <c r="AG120" s="296" t="s">
        <v>399</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602"/>
      <c r="B121" s="60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393</v>
      </c>
      <c r="AE121" s="442"/>
      <c r="AF121" s="442"/>
      <c r="AG121" s="593"/>
      <c r="AH121" s="190"/>
      <c r="AI121" s="190"/>
      <c r="AJ121" s="190"/>
      <c r="AK121" s="190"/>
      <c r="AL121" s="190"/>
      <c r="AM121" s="190"/>
      <c r="AN121" s="190"/>
      <c r="AO121" s="190"/>
      <c r="AP121" s="190"/>
      <c r="AQ121" s="190"/>
      <c r="AR121" s="190"/>
      <c r="AS121" s="190"/>
      <c r="AT121" s="190"/>
      <c r="AU121" s="190"/>
      <c r="AV121" s="190"/>
      <c r="AW121" s="190"/>
      <c r="AX121" s="543"/>
    </row>
    <row r="122" spans="1:64" ht="33.6" customHeight="1" x14ac:dyDescent="0.15">
      <c r="A122" s="635" t="s">
        <v>80</v>
      </c>
      <c r="B122" s="63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393</v>
      </c>
      <c r="AE122" s="438"/>
      <c r="AF122" s="438"/>
      <c r="AG122" s="589"/>
      <c r="AH122" s="188"/>
      <c r="AI122" s="188"/>
      <c r="AJ122" s="188"/>
      <c r="AK122" s="188"/>
      <c r="AL122" s="188"/>
      <c r="AM122" s="188"/>
      <c r="AN122" s="188"/>
      <c r="AO122" s="188"/>
      <c r="AP122" s="188"/>
      <c r="AQ122" s="188"/>
      <c r="AR122" s="188"/>
      <c r="AS122" s="188"/>
      <c r="AT122" s="188"/>
      <c r="AU122" s="188"/>
      <c r="AV122" s="188"/>
      <c r="AW122" s="188"/>
      <c r="AX122" s="590"/>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1"/>
      <c r="AH123" s="269"/>
      <c r="AI123" s="269"/>
      <c r="AJ123" s="269"/>
      <c r="AK123" s="269"/>
      <c r="AL123" s="269"/>
      <c r="AM123" s="269"/>
      <c r="AN123" s="269"/>
      <c r="AO123" s="269"/>
      <c r="AP123" s="269"/>
      <c r="AQ123" s="269"/>
      <c r="AR123" s="269"/>
      <c r="AS123" s="269"/>
      <c r="AT123" s="269"/>
      <c r="AU123" s="269"/>
      <c r="AV123" s="269"/>
      <c r="AW123" s="269"/>
      <c r="AX123" s="592"/>
    </row>
    <row r="124" spans="1:64" ht="26.25"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297"/>
      <c r="V124" s="297"/>
      <c r="W124" s="297"/>
      <c r="X124" s="297"/>
      <c r="Y124" s="297"/>
      <c r="Z124" s="297"/>
      <c r="AA124" s="297"/>
      <c r="AB124" s="297"/>
      <c r="AC124" s="297"/>
      <c r="AD124" s="297"/>
      <c r="AE124" s="297"/>
      <c r="AF124" s="644"/>
      <c r="AG124" s="591"/>
      <c r="AH124" s="269"/>
      <c r="AI124" s="269"/>
      <c r="AJ124" s="269"/>
      <c r="AK124" s="269"/>
      <c r="AL124" s="269"/>
      <c r="AM124" s="269"/>
      <c r="AN124" s="269"/>
      <c r="AO124" s="269"/>
      <c r="AP124" s="269"/>
      <c r="AQ124" s="269"/>
      <c r="AR124" s="269"/>
      <c r="AS124" s="269"/>
      <c r="AT124" s="269"/>
      <c r="AU124" s="269"/>
      <c r="AV124" s="269"/>
      <c r="AW124" s="269"/>
      <c r="AX124" s="592"/>
    </row>
    <row r="125" spans="1:64" ht="26.2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34"/>
      <c r="U125" s="435"/>
      <c r="V125" s="435"/>
      <c r="W125" s="435"/>
      <c r="X125" s="435"/>
      <c r="Y125" s="435"/>
      <c r="Z125" s="435"/>
      <c r="AA125" s="435"/>
      <c r="AB125" s="435"/>
      <c r="AC125" s="435"/>
      <c r="AD125" s="435"/>
      <c r="AE125" s="435"/>
      <c r="AF125" s="436"/>
      <c r="AG125" s="593"/>
      <c r="AH125" s="190"/>
      <c r="AI125" s="190"/>
      <c r="AJ125" s="190"/>
      <c r="AK125" s="190"/>
      <c r="AL125" s="190"/>
      <c r="AM125" s="190"/>
      <c r="AN125" s="190"/>
      <c r="AO125" s="190"/>
      <c r="AP125" s="190"/>
      <c r="AQ125" s="190"/>
      <c r="AR125" s="190"/>
      <c r="AS125" s="190"/>
      <c r="AT125" s="190"/>
      <c r="AU125" s="190"/>
      <c r="AV125" s="190"/>
      <c r="AW125" s="190"/>
      <c r="AX125" s="543"/>
    </row>
    <row r="126" spans="1:64" ht="57" customHeight="1" x14ac:dyDescent="0.15">
      <c r="A126" s="562" t="s">
        <v>58</v>
      </c>
      <c r="B126" s="563"/>
      <c r="C126" s="386" t="s">
        <v>64</v>
      </c>
      <c r="D126" s="585"/>
      <c r="E126" s="585"/>
      <c r="F126" s="586"/>
      <c r="G126" s="556" t="s">
        <v>397</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6.75" customHeight="1" thickBot="1" x14ac:dyDescent="0.2">
      <c r="A127" s="564"/>
      <c r="B127" s="565"/>
      <c r="C127" s="354" t="s">
        <v>68</v>
      </c>
      <c r="D127" s="355"/>
      <c r="E127" s="355"/>
      <c r="F127" s="356"/>
      <c r="G127" s="357" t="s">
        <v>439</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3" customHeight="1" thickBot="1" x14ac:dyDescent="0.2">
      <c r="A129" s="584"/>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63" customHeight="1" thickBot="1" x14ac:dyDescent="0.2">
      <c r="A131" s="559" t="s">
        <v>434</v>
      </c>
      <c r="B131" s="560"/>
      <c r="C131" s="560"/>
      <c r="D131" s="560"/>
      <c r="E131" s="561"/>
      <c r="F131" s="578" t="s">
        <v>435</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6.75" customHeight="1" thickBot="1" x14ac:dyDescent="0.2">
      <c r="A133" s="431" t="s">
        <v>437</v>
      </c>
      <c r="B133" s="432"/>
      <c r="C133" s="432"/>
      <c r="D133" s="432"/>
      <c r="E133" s="433"/>
      <c r="F133" s="581" t="s">
        <v>438</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59.2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398" t="s">
        <v>224</v>
      </c>
      <c r="B137" s="399"/>
      <c r="C137" s="399"/>
      <c r="D137" s="399"/>
      <c r="E137" s="399"/>
      <c r="F137" s="399"/>
      <c r="G137" s="418" t="s">
        <v>415</v>
      </c>
      <c r="H137" s="419"/>
      <c r="I137" s="419"/>
      <c r="J137" s="419"/>
      <c r="K137" s="419"/>
      <c r="L137" s="419"/>
      <c r="M137" s="419"/>
      <c r="N137" s="419"/>
      <c r="O137" s="419"/>
      <c r="P137" s="420"/>
      <c r="Q137" s="399" t="s">
        <v>225</v>
      </c>
      <c r="R137" s="399"/>
      <c r="S137" s="399"/>
      <c r="T137" s="399"/>
      <c r="U137" s="399"/>
      <c r="V137" s="399"/>
      <c r="W137" s="418">
        <v>257</v>
      </c>
      <c r="X137" s="419"/>
      <c r="Y137" s="419"/>
      <c r="Z137" s="419"/>
      <c r="AA137" s="419"/>
      <c r="AB137" s="419"/>
      <c r="AC137" s="419"/>
      <c r="AD137" s="419"/>
      <c r="AE137" s="419"/>
      <c r="AF137" s="420"/>
      <c r="AG137" s="399" t="s">
        <v>226</v>
      </c>
      <c r="AH137" s="399"/>
      <c r="AI137" s="399"/>
      <c r="AJ137" s="399"/>
      <c r="AK137" s="399"/>
      <c r="AL137" s="399"/>
      <c r="AM137" s="395">
        <v>265</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21">
        <v>139</v>
      </c>
      <c r="H138" s="422"/>
      <c r="I138" s="422"/>
      <c r="J138" s="422"/>
      <c r="K138" s="422"/>
      <c r="L138" s="422"/>
      <c r="M138" s="422"/>
      <c r="N138" s="422"/>
      <c r="O138" s="422"/>
      <c r="P138" s="423"/>
      <c r="Q138" s="401" t="s">
        <v>228</v>
      </c>
      <c r="R138" s="401"/>
      <c r="S138" s="401"/>
      <c r="T138" s="401"/>
      <c r="U138" s="401"/>
      <c r="V138" s="401"/>
      <c r="W138" s="421">
        <v>140</v>
      </c>
      <c r="X138" s="422"/>
      <c r="Y138" s="422"/>
      <c r="Z138" s="422"/>
      <c r="AA138" s="422"/>
      <c r="AB138" s="422"/>
      <c r="AC138" s="422"/>
      <c r="AD138" s="422"/>
      <c r="AE138" s="422"/>
      <c r="AF138" s="423"/>
      <c r="AG138" s="587"/>
      <c r="AH138" s="588"/>
      <c r="AI138" s="588"/>
      <c r="AJ138" s="588"/>
      <c r="AK138" s="588"/>
      <c r="AL138" s="588"/>
      <c r="AM138" s="623"/>
      <c r="AN138" s="624"/>
      <c r="AO138" s="624"/>
      <c r="AP138" s="624"/>
      <c r="AQ138" s="624"/>
      <c r="AR138" s="624"/>
      <c r="AS138" s="624"/>
      <c r="AT138" s="624"/>
      <c r="AU138" s="624"/>
      <c r="AV138" s="625"/>
      <c r="AW138" s="28"/>
      <c r="AX138" s="29"/>
    </row>
    <row r="139" spans="1:50" ht="23.65" customHeight="1" x14ac:dyDescent="0.15">
      <c r="A139" s="569" t="s">
        <v>28</v>
      </c>
      <c r="B139" s="570"/>
      <c r="C139" s="570"/>
      <c r="D139" s="570"/>
      <c r="E139" s="570"/>
      <c r="F139" s="57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2"/>
      <c r="B177" s="573"/>
      <c r="C177" s="573"/>
      <c r="D177" s="573"/>
      <c r="E177" s="573"/>
      <c r="F177" s="57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8" t="s">
        <v>34</v>
      </c>
      <c r="B178" s="549"/>
      <c r="C178" s="549"/>
      <c r="D178" s="549"/>
      <c r="E178" s="549"/>
      <c r="F178" s="550"/>
      <c r="G178" s="382" t="s">
        <v>416</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5"/>
      <c r="B179" s="551"/>
      <c r="C179" s="551"/>
      <c r="D179" s="551"/>
      <c r="E179" s="551"/>
      <c r="F179" s="552"/>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5"/>
      <c r="B180" s="551"/>
      <c r="C180" s="551"/>
      <c r="D180" s="551"/>
      <c r="E180" s="551"/>
      <c r="F180" s="552"/>
      <c r="G180" s="89" t="s">
        <v>417</v>
      </c>
      <c r="H180" s="90"/>
      <c r="I180" s="90"/>
      <c r="J180" s="90"/>
      <c r="K180" s="91"/>
      <c r="L180" s="92" t="s">
        <v>418</v>
      </c>
      <c r="M180" s="93"/>
      <c r="N180" s="93"/>
      <c r="O180" s="93"/>
      <c r="P180" s="93"/>
      <c r="Q180" s="93"/>
      <c r="R180" s="93"/>
      <c r="S180" s="93"/>
      <c r="T180" s="93"/>
      <c r="U180" s="93"/>
      <c r="V180" s="93"/>
      <c r="W180" s="93"/>
      <c r="X180" s="94"/>
      <c r="Y180" s="95">
        <v>568</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4"/>
    </row>
    <row r="181" spans="1:50" ht="24.75" customHeight="1" x14ac:dyDescent="0.15">
      <c r="A181" s="115"/>
      <c r="B181" s="551"/>
      <c r="C181" s="551"/>
      <c r="D181" s="551"/>
      <c r="E181" s="551"/>
      <c r="F181" s="552"/>
      <c r="G181" s="65" t="s">
        <v>419</v>
      </c>
      <c r="H181" s="66"/>
      <c r="I181" s="66"/>
      <c r="J181" s="66"/>
      <c r="K181" s="67"/>
      <c r="L181" s="68" t="s">
        <v>420</v>
      </c>
      <c r="M181" s="69"/>
      <c r="N181" s="69"/>
      <c r="O181" s="69"/>
      <c r="P181" s="69"/>
      <c r="Q181" s="69"/>
      <c r="R181" s="69"/>
      <c r="S181" s="69"/>
      <c r="T181" s="69"/>
      <c r="U181" s="69"/>
      <c r="V181" s="69"/>
      <c r="W181" s="69"/>
      <c r="X181" s="70"/>
      <c r="Y181" s="71">
        <v>138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5"/>
      <c r="B182" s="551"/>
      <c r="C182" s="551"/>
      <c r="D182" s="551"/>
      <c r="E182" s="551"/>
      <c r="F182" s="55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5"/>
      <c r="B183" s="551"/>
      <c r="C183" s="551"/>
      <c r="D183" s="551"/>
      <c r="E183" s="551"/>
      <c r="F183" s="55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5"/>
      <c r="B184" s="551"/>
      <c r="C184" s="551"/>
      <c r="D184" s="551"/>
      <c r="E184" s="551"/>
      <c r="F184" s="55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5"/>
      <c r="B185" s="551"/>
      <c r="C185" s="551"/>
      <c r="D185" s="551"/>
      <c r="E185" s="551"/>
      <c r="F185" s="55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5"/>
      <c r="B186" s="551"/>
      <c r="C186" s="551"/>
      <c r="D186" s="551"/>
      <c r="E186" s="551"/>
      <c r="F186" s="55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5"/>
      <c r="B187" s="551"/>
      <c r="C187" s="551"/>
      <c r="D187" s="551"/>
      <c r="E187" s="551"/>
      <c r="F187" s="55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5"/>
      <c r="B188" s="551"/>
      <c r="C188" s="551"/>
      <c r="D188" s="551"/>
      <c r="E188" s="551"/>
      <c r="F188" s="55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5"/>
      <c r="B189" s="551"/>
      <c r="C189" s="551"/>
      <c r="D189" s="551"/>
      <c r="E189" s="551"/>
      <c r="F189" s="55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5"/>
      <c r="B190" s="551"/>
      <c r="C190" s="551"/>
      <c r="D190" s="551"/>
      <c r="E190" s="551"/>
      <c r="F190" s="552"/>
      <c r="G190" s="74" t="s">
        <v>22</v>
      </c>
      <c r="H190" s="75"/>
      <c r="I190" s="75"/>
      <c r="J190" s="75"/>
      <c r="K190" s="75"/>
      <c r="L190" s="76"/>
      <c r="M190" s="77"/>
      <c r="N190" s="77"/>
      <c r="O190" s="77"/>
      <c r="P190" s="77"/>
      <c r="Q190" s="77"/>
      <c r="R190" s="77"/>
      <c r="S190" s="77"/>
      <c r="T190" s="77"/>
      <c r="U190" s="77"/>
      <c r="V190" s="77"/>
      <c r="W190" s="77"/>
      <c r="X190" s="78"/>
      <c r="Y190" s="79">
        <f>SUM(Y180:AB189)</f>
        <v>706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5"/>
      <c r="B191" s="551"/>
      <c r="C191" s="551"/>
      <c r="D191" s="551"/>
      <c r="E191" s="551"/>
      <c r="F191" s="552"/>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5"/>
      <c r="B192" s="551"/>
      <c r="C192" s="551"/>
      <c r="D192" s="551"/>
      <c r="E192" s="551"/>
      <c r="F192" s="552"/>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5"/>
      <c r="B193" s="551"/>
      <c r="C193" s="551"/>
      <c r="D193" s="551"/>
      <c r="E193" s="551"/>
      <c r="F193" s="552"/>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4"/>
    </row>
    <row r="194" spans="1:50" ht="24.75" customHeight="1" x14ac:dyDescent="0.15">
      <c r="A194" s="115"/>
      <c r="B194" s="551"/>
      <c r="C194" s="551"/>
      <c r="D194" s="551"/>
      <c r="E194" s="551"/>
      <c r="F194" s="55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5"/>
      <c r="B195" s="551"/>
      <c r="C195" s="551"/>
      <c r="D195" s="551"/>
      <c r="E195" s="551"/>
      <c r="F195" s="55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5"/>
      <c r="B196" s="551"/>
      <c r="C196" s="551"/>
      <c r="D196" s="551"/>
      <c r="E196" s="551"/>
      <c r="F196" s="55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5"/>
      <c r="B197" s="551"/>
      <c r="C197" s="551"/>
      <c r="D197" s="551"/>
      <c r="E197" s="551"/>
      <c r="F197" s="55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5"/>
      <c r="B198" s="551"/>
      <c r="C198" s="551"/>
      <c r="D198" s="551"/>
      <c r="E198" s="551"/>
      <c r="F198" s="55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5"/>
      <c r="B199" s="551"/>
      <c r="C199" s="551"/>
      <c r="D199" s="551"/>
      <c r="E199" s="551"/>
      <c r="F199" s="55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5"/>
      <c r="B200" s="551"/>
      <c r="C200" s="551"/>
      <c r="D200" s="551"/>
      <c r="E200" s="551"/>
      <c r="F200" s="55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5"/>
      <c r="B201" s="551"/>
      <c r="C201" s="551"/>
      <c r="D201" s="551"/>
      <c r="E201" s="551"/>
      <c r="F201" s="55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5"/>
      <c r="B202" s="551"/>
      <c r="C202" s="551"/>
      <c r="D202" s="551"/>
      <c r="E202" s="551"/>
      <c r="F202" s="55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5"/>
      <c r="B203" s="551"/>
      <c r="C203" s="551"/>
      <c r="D203" s="551"/>
      <c r="E203" s="551"/>
      <c r="F203" s="55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5"/>
      <c r="B204" s="551"/>
      <c r="C204" s="551"/>
      <c r="D204" s="551"/>
      <c r="E204" s="551"/>
      <c r="F204" s="552"/>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5"/>
      <c r="B205" s="551"/>
      <c r="C205" s="551"/>
      <c r="D205" s="551"/>
      <c r="E205" s="551"/>
      <c r="F205" s="552"/>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15"/>
      <c r="B206" s="551"/>
      <c r="C206" s="551"/>
      <c r="D206" s="551"/>
      <c r="E206" s="551"/>
      <c r="F206" s="552"/>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4"/>
    </row>
    <row r="207" spans="1:50" ht="24.75" customHeight="1" x14ac:dyDescent="0.15">
      <c r="A207" s="115"/>
      <c r="B207" s="551"/>
      <c r="C207" s="551"/>
      <c r="D207" s="551"/>
      <c r="E207" s="551"/>
      <c r="F207" s="55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5"/>
      <c r="B208" s="551"/>
      <c r="C208" s="551"/>
      <c r="D208" s="551"/>
      <c r="E208" s="551"/>
      <c r="F208" s="55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5"/>
      <c r="B209" s="551"/>
      <c r="C209" s="551"/>
      <c r="D209" s="551"/>
      <c r="E209" s="551"/>
      <c r="F209" s="55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5"/>
      <c r="B210" s="551"/>
      <c r="C210" s="551"/>
      <c r="D210" s="551"/>
      <c r="E210" s="551"/>
      <c r="F210" s="55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5"/>
      <c r="B211" s="551"/>
      <c r="C211" s="551"/>
      <c r="D211" s="551"/>
      <c r="E211" s="551"/>
      <c r="F211" s="55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5"/>
      <c r="B212" s="551"/>
      <c r="C212" s="551"/>
      <c r="D212" s="551"/>
      <c r="E212" s="551"/>
      <c r="F212" s="55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5"/>
      <c r="B213" s="551"/>
      <c r="C213" s="551"/>
      <c r="D213" s="551"/>
      <c r="E213" s="551"/>
      <c r="F213" s="55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5"/>
      <c r="B214" s="551"/>
      <c r="C214" s="551"/>
      <c r="D214" s="551"/>
      <c r="E214" s="551"/>
      <c r="F214" s="55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5"/>
      <c r="B215" s="551"/>
      <c r="C215" s="551"/>
      <c r="D215" s="551"/>
      <c r="E215" s="551"/>
      <c r="F215" s="55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5"/>
      <c r="B216" s="551"/>
      <c r="C216" s="551"/>
      <c r="D216" s="551"/>
      <c r="E216" s="551"/>
      <c r="F216" s="55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5"/>
      <c r="B217" s="551"/>
      <c r="C217" s="551"/>
      <c r="D217" s="551"/>
      <c r="E217" s="551"/>
      <c r="F217" s="552"/>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5"/>
      <c r="B218" s="551"/>
      <c r="C218" s="551"/>
      <c r="D218" s="551"/>
      <c r="E218" s="551"/>
      <c r="F218" s="552"/>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15"/>
      <c r="B219" s="551"/>
      <c r="C219" s="551"/>
      <c r="D219" s="551"/>
      <c r="E219" s="551"/>
      <c r="F219" s="552"/>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4"/>
    </row>
    <row r="220" spans="1:50" ht="24.75" customHeight="1" x14ac:dyDescent="0.15">
      <c r="A220" s="115"/>
      <c r="B220" s="551"/>
      <c r="C220" s="551"/>
      <c r="D220" s="551"/>
      <c r="E220" s="551"/>
      <c r="F220" s="55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5"/>
      <c r="B221" s="551"/>
      <c r="C221" s="551"/>
      <c r="D221" s="551"/>
      <c r="E221" s="551"/>
      <c r="F221" s="55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5"/>
      <c r="B222" s="551"/>
      <c r="C222" s="551"/>
      <c r="D222" s="551"/>
      <c r="E222" s="551"/>
      <c r="F222" s="55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5"/>
      <c r="B223" s="551"/>
      <c r="C223" s="551"/>
      <c r="D223" s="551"/>
      <c r="E223" s="551"/>
      <c r="F223" s="55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5"/>
      <c r="B224" s="551"/>
      <c r="C224" s="551"/>
      <c r="D224" s="551"/>
      <c r="E224" s="551"/>
      <c r="F224" s="55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5"/>
      <c r="B225" s="551"/>
      <c r="C225" s="551"/>
      <c r="D225" s="551"/>
      <c r="E225" s="551"/>
      <c r="F225" s="55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5"/>
      <c r="B226" s="551"/>
      <c r="C226" s="551"/>
      <c r="D226" s="551"/>
      <c r="E226" s="551"/>
      <c r="F226" s="55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5"/>
      <c r="B227" s="551"/>
      <c r="C227" s="551"/>
      <c r="D227" s="551"/>
      <c r="E227" s="551"/>
      <c r="F227" s="55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5"/>
      <c r="B228" s="551"/>
      <c r="C228" s="551"/>
      <c r="D228" s="551"/>
      <c r="E228" s="551"/>
      <c r="F228" s="55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5"/>
      <c r="B229" s="551"/>
      <c r="C229" s="551"/>
      <c r="D229" s="551"/>
      <c r="E229" s="551"/>
      <c r="F229" s="55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421</v>
      </c>
      <c r="D236" s="105"/>
      <c r="E236" s="105"/>
      <c r="F236" s="105"/>
      <c r="G236" s="105"/>
      <c r="H236" s="105"/>
      <c r="I236" s="105"/>
      <c r="J236" s="105"/>
      <c r="K236" s="105"/>
      <c r="L236" s="105"/>
      <c r="M236" s="109" t="s">
        <v>423</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706</v>
      </c>
      <c r="AL236" s="107"/>
      <c r="AM236" s="107"/>
      <c r="AN236" s="107"/>
      <c r="AO236" s="107"/>
      <c r="AP236" s="108"/>
      <c r="AQ236" s="109" t="s">
        <v>415</v>
      </c>
      <c r="AR236" s="105"/>
      <c r="AS236" s="105"/>
      <c r="AT236" s="105"/>
      <c r="AU236" s="106" t="s">
        <v>415</v>
      </c>
      <c r="AV236" s="107"/>
      <c r="AW236" s="107"/>
      <c r="AX236" s="108"/>
    </row>
    <row r="237" spans="1:50" ht="24" customHeight="1" x14ac:dyDescent="0.15">
      <c r="A237" s="104">
        <v>2</v>
      </c>
      <c r="B237" s="104">
        <v>1</v>
      </c>
      <c r="C237" s="109" t="s">
        <v>424</v>
      </c>
      <c r="D237" s="105"/>
      <c r="E237" s="105"/>
      <c r="F237" s="105"/>
      <c r="G237" s="105"/>
      <c r="H237" s="105"/>
      <c r="I237" s="105"/>
      <c r="J237" s="105"/>
      <c r="K237" s="105"/>
      <c r="L237" s="105"/>
      <c r="M237" s="109" t="s">
        <v>422</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316</v>
      </c>
      <c r="AL237" s="107"/>
      <c r="AM237" s="107"/>
      <c r="AN237" s="107"/>
      <c r="AO237" s="107"/>
      <c r="AP237" s="108"/>
      <c r="AQ237" s="109" t="s">
        <v>415</v>
      </c>
      <c r="AR237" s="105"/>
      <c r="AS237" s="105"/>
      <c r="AT237" s="105"/>
      <c r="AU237" s="106" t="s">
        <v>415</v>
      </c>
      <c r="AV237" s="107"/>
      <c r="AW237" s="107"/>
      <c r="AX237" s="108"/>
    </row>
    <row r="238" spans="1:50" ht="24" customHeight="1" x14ac:dyDescent="0.15">
      <c r="A238" s="104">
        <v>3</v>
      </c>
      <c r="B238" s="104">
        <v>1</v>
      </c>
      <c r="C238" s="109" t="s">
        <v>425</v>
      </c>
      <c r="D238" s="105"/>
      <c r="E238" s="105"/>
      <c r="F238" s="105"/>
      <c r="G238" s="105"/>
      <c r="H238" s="105"/>
      <c r="I238" s="105"/>
      <c r="J238" s="105"/>
      <c r="K238" s="105"/>
      <c r="L238" s="105"/>
      <c r="M238" s="109" t="s">
        <v>422</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313</v>
      </c>
      <c r="AL238" s="107"/>
      <c r="AM238" s="107"/>
      <c r="AN238" s="107"/>
      <c r="AO238" s="107"/>
      <c r="AP238" s="108"/>
      <c r="AQ238" s="109" t="s">
        <v>415</v>
      </c>
      <c r="AR238" s="105"/>
      <c r="AS238" s="105"/>
      <c r="AT238" s="105"/>
      <c r="AU238" s="106" t="s">
        <v>415</v>
      </c>
      <c r="AV238" s="107"/>
      <c r="AW238" s="107"/>
      <c r="AX238" s="108"/>
    </row>
    <row r="239" spans="1:50" ht="24" customHeight="1" x14ac:dyDescent="0.15">
      <c r="A239" s="104">
        <v>4</v>
      </c>
      <c r="B239" s="104">
        <v>1</v>
      </c>
      <c r="C239" s="109" t="s">
        <v>426</v>
      </c>
      <c r="D239" s="105"/>
      <c r="E239" s="105"/>
      <c r="F239" s="105"/>
      <c r="G239" s="105"/>
      <c r="H239" s="105"/>
      <c r="I239" s="105"/>
      <c r="J239" s="105"/>
      <c r="K239" s="105"/>
      <c r="L239" s="105"/>
      <c r="M239" s="109" t="s">
        <v>422</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293</v>
      </c>
      <c r="AL239" s="107"/>
      <c r="AM239" s="107"/>
      <c r="AN239" s="107"/>
      <c r="AO239" s="107"/>
      <c r="AP239" s="108"/>
      <c r="AQ239" s="109" t="s">
        <v>415</v>
      </c>
      <c r="AR239" s="105"/>
      <c r="AS239" s="105"/>
      <c r="AT239" s="105"/>
      <c r="AU239" s="106" t="s">
        <v>415</v>
      </c>
      <c r="AV239" s="107"/>
      <c r="AW239" s="107"/>
      <c r="AX239" s="108"/>
    </row>
    <row r="240" spans="1:50" ht="24" customHeight="1" x14ac:dyDescent="0.15">
      <c r="A240" s="104">
        <v>5</v>
      </c>
      <c r="B240" s="104">
        <v>1</v>
      </c>
      <c r="C240" s="109" t="s">
        <v>427</v>
      </c>
      <c r="D240" s="105"/>
      <c r="E240" s="105"/>
      <c r="F240" s="105"/>
      <c r="G240" s="105"/>
      <c r="H240" s="105"/>
      <c r="I240" s="105"/>
      <c r="J240" s="105"/>
      <c r="K240" s="105"/>
      <c r="L240" s="105"/>
      <c r="M240" s="109" t="s">
        <v>422</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290</v>
      </c>
      <c r="AL240" s="107"/>
      <c r="AM240" s="107"/>
      <c r="AN240" s="107"/>
      <c r="AO240" s="107"/>
      <c r="AP240" s="108"/>
      <c r="AQ240" s="109" t="s">
        <v>415</v>
      </c>
      <c r="AR240" s="105"/>
      <c r="AS240" s="105"/>
      <c r="AT240" s="105"/>
      <c r="AU240" s="106" t="s">
        <v>415</v>
      </c>
      <c r="AV240" s="107"/>
      <c r="AW240" s="107"/>
      <c r="AX240" s="108"/>
    </row>
    <row r="241" spans="1:50" ht="24" customHeight="1" x14ac:dyDescent="0.15">
      <c r="A241" s="104">
        <v>6</v>
      </c>
      <c r="B241" s="104">
        <v>1</v>
      </c>
      <c r="C241" s="109" t="s">
        <v>428</v>
      </c>
      <c r="D241" s="105"/>
      <c r="E241" s="105"/>
      <c r="F241" s="105"/>
      <c r="G241" s="105"/>
      <c r="H241" s="105"/>
      <c r="I241" s="105"/>
      <c r="J241" s="105"/>
      <c r="K241" s="105"/>
      <c r="L241" s="105"/>
      <c r="M241" s="109" t="s">
        <v>423</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281</v>
      </c>
      <c r="AL241" s="107"/>
      <c r="AM241" s="107"/>
      <c r="AN241" s="107"/>
      <c r="AO241" s="107"/>
      <c r="AP241" s="108"/>
      <c r="AQ241" s="109" t="s">
        <v>415</v>
      </c>
      <c r="AR241" s="105"/>
      <c r="AS241" s="105"/>
      <c r="AT241" s="105"/>
      <c r="AU241" s="106" t="s">
        <v>415</v>
      </c>
      <c r="AV241" s="107"/>
      <c r="AW241" s="107"/>
      <c r="AX241" s="108"/>
    </row>
    <row r="242" spans="1:50" ht="24" customHeight="1" x14ac:dyDescent="0.15">
      <c r="A242" s="104">
        <v>7</v>
      </c>
      <c r="B242" s="104">
        <v>1</v>
      </c>
      <c r="C242" s="109" t="s">
        <v>429</v>
      </c>
      <c r="D242" s="105"/>
      <c r="E242" s="105"/>
      <c r="F242" s="105"/>
      <c r="G242" s="105"/>
      <c r="H242" s="105"/>
      <c r="I242" s="105"/>
      <c r="J242" s="105"/>
      <c r="K242" s="105"/>
      <c r="L242" s="105"/>
      <c r="M242" s="109" t="s">
        <v>423</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205</v>
      </c>
      <c r="AL242" s="107"/>
      <c r="AM242" s="107"/>
      <c r="AN242" s="107"/>
      <c r="AO242" s="107"/>
      <c r="AP242" s="108"/>
      <c r="AQ242" s="109" t="s">
        <v>415</v>
      </c>
      <c r="AR242" s="105"/>
      <c r="AS242" s="105"/>
      <c r="AT242" s="105"/>
      <c r="AU242" s="106" t="s">
        <v>415</v>
      </c>
      <c r="AV242" s="107"/>
      <c r="AW242" s="107"/>
      <c r="AX242" s="108"/>
    </row>
    <row r="243" spans="1:50" ht="24" customHeight="1" x14ac:dyDescent="0.15">
      <c r="A243" s="104">
        <v>8</v>
      </c>
      <c r="B243" s="104">
        <v>1</v>
      </c>
      <c r="C243" s="109" t="s">
        <v>430</v>
      </c>
      <c r="D243" s="105"/>
      <c r="E243" s="105"/>
      <c r="F243" s="105"/>
      <c r="G243" s="105"/>
      <c r="H243" s="105"/>
      <c r="I243" s="105"/>
      <c r="J243" s="105"/>
      <c r="K243" s="105"/>
      <c r="L243" s="105"/>
      <c r="M243" s="109" t="s">
        <v>423</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191</v>
      </c>
      <c r="AL243" s="107"/>
      <c r="AM243" s="107"/>
      <c r="AN243" s="107"/>
      <c r="AO243" s="107"/>
      <c r="AP243" s="108"/>
      <c r="AQ243" s="109" t="s">
        <v>415</v>
      </c>
      <c r="AR243" s="105"/>
      <c r="AS243" s="105"/>
      <c r="AT243" s="105"/>
      <c r="AU243" s="106" t="s">
        <v>415</v>
      </c>
      <c r="AV243" s="107"/>
      <c r="AW243" s="107"/>
      <c r="AX243" s="108"/>
    </row>
    <row r="244" spans="1:50" ht="24" customHeight="1" x14ac:dyDescent="0.15">
      <c r="A244" s="104">
        <v>9</v>
      </c>
      <c r="B244" s="104">
        <v>1</v>
      </c>
      <c r="C244" s="109" t="s">
        <v>431</v>
      </c>
      <c r="D244" s="105"/>
      <c r="E244" s="105"/>
      <c r="F244" s="105"/>
      <c r="G244" s="105"/>
      <c r="H244" s="105"/>
      <c r="I244" s="105"/>
      <c r="J244" s="105"/>
      <c r="K244" s="105"/>
      <c r="L244" s="105"/>
      <c r="M244" s="109" t="s">
        <v>423</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96</v>
      </c>
      <c r="AL244" s="107"/>
      <c r="AM244" s="107"/>
      <c r="AN244" s="107"/>
      <c r="AO244" s="107"/>
      <c r="AP244" s="108"/>
      <c r="AQ244" s="109" t="s">
        <v>415</v>
      </c>
      <c r="AR244" s="105"/>
      <c r="AS244" s="105"/>
      <c r="AT244" s="105"/>
      <c r="AU244" s="106" t="s">
        <v>415</v>
      </c>
      <c r="AV244" s="107"/>
      <c r="AW244" s="107"/>
      <c r="AX244" s="108"/>
    </row>
    <row r="245" spans="1:50" ht="24" customHeight="1" x14ac:dyDescent="0.15">
      <c r="A245" s="104">
        <v>10</v>
      </c>
      <c r="B245" s="104">
        <v>1</v>
      </c>
      <c r="C245" s="109" t="s">
        <v>432</v>
      </c>
      <c r="D245" s="105"/>
      <c r="E245" s="105"/>
      <c r="F245" s="105"/>
      <c r="G245" s="105"/>
      <c r="H245" s="105"/>
      <c r="I245" s="105"/>
      <c r="J245" s="105"/>
      <c r="K245" s="105"/>
      <c r="L245" s="105"/>
      <c r="M245" s="109" t="s">
        <v>423</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78</v>
      </c>
      <c r="AL245" s="107"/>
      <c r="AM245" s="107"/>
      <c r="AN245" s="107"/>
      <c r="AO245" s="107"/>
      <c r="AP245" s="108"/>
      <c r="AQ245" s="109" t="s">
        <v>415</v>
      </c>
      <c r="AR245" s="105"/>
      <c r="AS245" s="105"/>
      <c r="AT245" s="105"/>
      <c r="AU245" s="106" t="s">
        <v>415</v>
      </c>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t="s">
        <v>415</v>
      </c>
      <c r="AR246" s="105"/>
      <c r="AS246" s="105"/>
      <c r="AT246" s="105"/>
      <c r="AU246" s="106" t="s">
        <v>415</v>
      </c>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t="s">
        <v>415</v>
      </c>
      <c r="AR247" s="105"/>
      <c r="AS247" s="105"/>
      <c r="AT247" s="105"/>
      <c r="AU247" s="106" t="s">
        <v>415</v>
      </c>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t="s">
        <v>415</v>
      </c>
      <c r="AR248" s="105"/>
      <c r="AS248" s="105"/>
      <c r="AT248" s="105"/>
      <c r="AU248" s="106" t="s">
        <v>415</v>
      </c>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t="s">
        <v>415</v>
      </c>
      <c r="AR249" s="105"/>
      <c r="AS249" s="105"/>
      <c r="AT249" s="105"/>
      <c r="AU249" s="106" t="s">
        <v>415</v>
      </c>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t="s">
        <v>415</v>
      </c>
      <c r="AR250" s="105"/>
      <c r="AS250" s="105"/>
      <c r="AT250" s="105"/>
      <c r="AU250" s="106" t="s">
        <v>415</v>
      </c>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t="s">
        <v>415</v>
      </c>
      <c r="AR251" s="105"/>
      <c r="AS251" s="105"/>
      <c r="AT251" s="105"/>
      <c r="AU251" s="106" t="s">
        <v>415</v>
      </c>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t="s">
        <v>415</v>
      </c>
      <c r="AR252" s="105"/>
      <c r="AS252" s="105"/>
      <c r="AT252" s="105"/>
      <c r="AU252" s="106" t="s">
        <v>415</v>
      </c>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t="s">
        <v>415</v>
      </c>
      <c r="AR253" s="105"/>
      <c r="AS253" s="105"/>
      <c r="AT253" s="105"/>
      <c r="AU253" s="106" t="s">
        <v>415</v>
      </c>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t="s">
        <v>415</v>
      </c>
      <c r="AR254" s="105"/>
      <c r="AS254" s="105"/>
      <c r="AT254" s="105"/>
      <c r="AU254" s="106" t="s">
        <v>415</v>
      </c>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t="s">
        <v>415</v>
      </c>
      <c r="AR255" s="105"/>
      <c r="AS255" s="105"/>
      <c r="AT255" s="105"/>
      <c r="AU255" s="106" t="s">
        <v>415</v>
      </c>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t="s">
        <v>415</v>
      </c>
      <c r="AR256" s="105"/>
      <c r="AS256" s="105"/>
      <c r="AT256" s="105"/>
      <c r="AU256" s="106" t="s">
        <v>415</v>
      </c>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t="s">
        <v>415</v>
      </c>
      <c r="AR257" s="105"/>
      <c r="AS257" s="105"/>
      <c r="AT257" s="105"/>
      <c r="AU257" s="106" t="s">
        <v>415</v>
      </c>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t="s">
        <v>415</v>
      </c>
      <c r="AR258" s="105"/>
      <c r="AS258" s="105"/>
      <c r="AT258" s="105"/>
      <c r="AU258" s="106" t="s">
        <v>415</v>
      </c>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t="s">
        <v>415</v>
      </c>
      <c r="AR259" s="105"/>
      <c r="AS259" s="105"/>
      <c r="AT259" s="105"/>
      <c r="AU259" s="106" t="s">
        <v>415</v>
      </c>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t="s">
        <v>415</v>
      </c>
      <c r="AR260" s="105"/>
      <c r="AS260" s="105"/>
      <c r="AT260" s="105"/>
      <c r="AU260" s="106" t="s">
        <v>415</v>
      </c>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t="s">
        <v>415</v>
      </c>
      <c r="AR261" s="105"/>
      <c r="AS261" s="105"/>
      <c r="AT261" s="105"/>
      <c r="AU261" s="106" t="s">
        <v>415</v>
      </c>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t="s">
        <v>415</v>
      </c>
      <c r="AR262" s="105"/>
      <c r="AS262" s="105"/>
      <c r="AT262" s="105"/>
      <c r="AU262" s="106" t="s">
        <v>415</v>
      </c>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t="s">
        <v>415</v>
      </c>
      <c r="AR263" s="105"/>
      <c r="AS263" s="105"/>
      <c r="AT263" s="105"/>
      <c r="AU263" s="106" t="s">
        <v>415</v>
      </c>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t="s">
        <v>415</v>
      </c>
      <c r="AR264" s="105"/>
      <c r="AS264" s="105"/>
      <c r="AT264" s="105"/>
      <c r="AU264" s="106" t="s">
        <v>415</v>
      </c>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t="s">
        <v>415</v>
      </c>
      <c r="AR265" s="105"/>
      <c r="AS265" s="105"/>
      <c r="AT265" s="105"/>
      <c r="AU265" s="106" t="s">
        <v>415</v>
      </c>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07" priority="549">
      <formula>IF(RIGHT(TEXT(AE23,"0.#"),1)=".",FALSE,TRUE)</formula>
    </cfRule>
    <cfRule type="expression" dxfId="206" priority="550">
      <formula>IF(RIGHT(TEXT(AE23,"0.#"),1)=".",TRUE,FALSE)</formula>
    </cfRule>
  </conditionalFormatting>
  <conditionalFormatting sqref="AT69:AX69">
    <cfRule type="expression" dxfId="205" priority="481">
      <formula>IF(RIGHT(TEXT(AT69,"0.#"),1)=".",FALSE,TRUE)</formula>
    </cfRule>
    <cfRule type="expression" dxfId="204" priority="482">
      <formula>IF(RIGHT(TEXT(AT69,"0.#"),1)=".",TRUE,FALSE)</formula>
    </cfRule>
  </conditionalFormatting>
  <conditionalFormatting sqref="AE83:AI83">
    <cfRule type="expression" dxfId="203" priority="463">
      <formula>IF(RIGHT(TEXT(AE83,"0.#"),1)=".",FALSE,TRUE)</formula>
    </cfRule>
    <cfRule type="expression" dxfId="202" priority="464">
      <formula>IF(RIGHT(TEXT(AE83,"0.#"),1)=".",TRUE,FALSE)</formula>
    </cfRule>
  </conditionalFormatting>
  <conditionalFormatting sqref="AJ83:AX83">
    <cfRule type="expression" dxfId="201" priority="461">
      <formula>IF(RIGHT(TEXT(AJ83,"0.#"),1)=".",FALSE,TRUE)</formula>
    </cfRule>
    <cfRule type="expression" dxfId="200" priority="462">
      <formula>IF(RIGHT(TEXT(AJ83,"0.#"),1)=".",TRUE,FALSE)</formula>
    </cfRule>
  </conditionalFormatting>
  <conditionalFormatting sqref="L99">
    <cfRule type="expression" dxfId="199" priority="441">
      <formula>IF(RIGHT(TEXT(L99,"0.#"),1)=".",FALSE,TRUE)</formula>
    </cfRule>
    <cfRule type="expression" dxfId="198" priority="442">
      <formula>IF(RIGHT(TEXT(L99,"0.#"),1)=".",TRUE,FALSE)</formula>
    </cfRule>
  </conditionalFormatting>
  <conditionalFormatting sqref="L104">
    <cfRule type="expression" dxfId="197" priority="439">
      <formula>IF(RIGHT(TEXT(L104,"0.#"),1)=".",FALSE,TRUE)</formula>
    </cfRule>
    <cfRule type="expression" dxfId="196" priority="440">
      <formula>IF(RIGHT(TEXT(L104,"0.#"),1)=".",TRUE,FALSE)</formula>
    </cfRule>
  </conditionalFormatting>
  <conditionalFormatting sqref="R104">
    <cfRule type="expression" dxfId="195" priority="437">
      <formula>IF(RIGHT(TEXT(R104,"0.#"),1)=".",FALSE,TRUE)</formula>
    </cfRule>
    <cfRule type="expression" dxfId="194" priority="438">
      <formula>IF(RIGHT(TEXT(R104,"0.#"),1)=".",TRUE,FALSE)</formula>
    </cfRule>
  </conditionalFormatting>
  <conditionalFormatting sqref="P18:AX18">
    <cfRule type="expression" dxfId="193" priority="435">
      <formula>IF(RIGHT(TEXT(P18,"0.#"),1)=".",FALSE,TRUE)</formula>
    </cfRule>
    <cfRule type="expression" dxfId="192" priority="436">
      <formula>IF(RIGHT(TEXT(P18,"0.#"),1)=".",TRUE,FALSE)</formula>
    </cfRule>
  </conditionalFormatting>
  <conditionalFormatting sqref="Y190">
    <cfRule type="expression" dxfId="191" priority="427">
      <formula>IF(RIGHT(TEXT(Y190,"0.#"),1)=".",FALSE,TRUE)</formula>
    </cfRule>
    <cfRule type="expression" dxfId="190" priority="428">
      <formula>IF(RIGHT(TEXT(Y190,"0.#"),1)=".",TRUE,FALSE)</formula>
    </cfRule>
  </conditionalFormatting>
  <conditionalFormatting sqref="AE54:AI54">
    <cfRule type="expression" dxfId="189" priority="299">
      <formula>IF(RIGHT(TEXT(AE54,"0.#"),1)=".",FALSE,TRUE)</formula>
    </cfRule>
    <cfRule type="expression" dxfId="188" priority="300">
      <formula>IF(RIGHT(TEXT(AE54,"0.#"),1)=".",TRUE,FALSE)</formula>
    </cfRule>
  </conditionalFormatting>
  <conditionalFormatting sqref="AR15:AX15 AR13:AX13">
    <cfRule type="expression" dxfId="187" priority="257">
      <formula>IF(RIGHT(TEXT(AR13,"0.#"),1)=".",FALSE,TRUE)</formula>
    </cfRule>
    <cfRule type="expression" dxfId="186" priority="258">
      <formula>IF(RIGHT(TEXT(AR13,"0.#"),1)=".",TRUE,FALSE)</formula>
    </cfRule>
  </conditionalFormatting>
  <conditionalFormatting sqref="AE55:AX55 AJ54:AS54">
    <cfRule type="expression" dxfId="185" priority="251">
      <formula>IF(RIGHT(TEXT(AE54,"0.#"),1)=".",FALSE,TRUE)</formula>
    </cfRule>
    <cfRule type="expression" dxfId="184" priority="252">
      <formula>IF(RIGHT(TEXT(AE54,"0.#"),1)=".",TRUE,FALSE)</formula>
    </cfRule>
  </conditionalFormatting>
  <conditionalFormatting sqref="AE95:AI95 AE92:AI92 AE89:AI89 AE86:AI86">
    <cfRule type="expression" dxfId="183" priority="245">
      <formula>IF(RIGHT(TEXT(AE86,"0.#"),1)=".",FALSE,TRUE)</formula>
    </cfRule>
    <cfRule type="expression" dxfId="182" priority="246">
      <formula>IF(RIGHT(TEXT(AE86,"0.#"),1)=".",TRUE,FALSE)</formula>
    </cfRule>
  </conditionalFormatting>
  <conditionalFormatting sqref="AJ95:AX95 AJ92:AX92 AJ89:AX89 AJ86:AX86">
    <cfRule type="expression" dxfId="181" priority="243">
      <formula>IF(RIGHT(TEXT(AJ86,"0.#"),1)=".",FALSE,TRUE)</formula>
    </cfRule>
    <cfRule type="expression" dxfId="180" priority="244">
      <formula>IF(RIGHT(TEXT(AJ86,"0.#"),1)=".",TRUE,FALSE)</formula>
    </cfRule>
  </conditionalFormatting>
  <conditionalFormatting sqref="L100:L103 L98">
    <cfRule type="expression" dxfId="179" priority="241">
      <formula>IF(RIGHT(TEXT(L98,"0.#"),1)=".",FALSE,TRUE)</formula>
    </cfRule>
    <cfRule type="expression" dxfId="178" priority="242">
      <formula>IF(RIGHT(TEXT(L98,"0.#"),1)=".",TRUE,FALSE)</formula>
    </cfRule>
  </conditionalFormatting>
  <conditionalFormatting sqref="R98">
    <cfRule type="expression" dxfId="177" priority="237">
      <formula>IF(RIGHT(TEXT(R98,"0.#"),1)=".",FALSE,TRUE)</formula>
    </cfRule>
    <cfRule type="expression" dxfId="176" priority="238">
      <formula>IF(RIGHT(TEXT(R98,"0.#"),1)=".",TRUE,FALSE)</formula>
    </cfRule>
  </conditionalFormatting>
  <conditionalFormatting sqref="R99:R103">
    <cfRule type="expression" dxfId="175" priority="235">
      <formula>IF(RIGHT(TEXT(R99,"0.#"),1)=".",FALSE,TRUE)</formula>
    </cfRule>
    <cfRule type="expression" dxfId="174" priority="236">
      <formula>IF(RIGHT(TEXT(R99,"0.#"),1)=".",TRUE,FALSE)</formula>
    </cfRule>
  </conditionalFormatting>
  <conditionalFormatting sqref="Y182:Y189">
    <cfRule type="expression" dxfId="173" priority="233">
      <formula>IF(RIGHT(TEXT(Y182,"0.#"),1)=".",FALSE,TRUE)</formula>
    </cfRule>
    <cfRule type="expression" dxfId="172" priority="234">
      <formula>IF(RIGHT(TEXT(Y182,"0.#"),1)=".",TRUE,FALSE)</formula>
    </cfRule>
  </conditionalFormatting>
  <conditionalFormatting sqref="AU181">
    <cfRule type="expression" dxfId="171" priority="231">
      <formula>IF(RIGHT(TEXT(AU181,"0.#"),1)=".",FALSE,TRUE)</formula>
    </cfRule>
    <cfRule type="expression" dxfId="170" priority="232">
      <formula>IF(RIGHT(TEXT(AU181,"0.#"),1)=".",TRUE,FALSE)</formula>
    </cfRule>
  </conditionalFormatting>
  <conditionalFormatting sqref="AU190">
    <cfRule type="expression" dxfId="169" priority="229">
      <formula>IF(RIGHT(TEXT(AU190,"0.#"),1)=".",FALSE,TRUE)</formula>
    </cfRule>
    <cfRule type="expression" dxfId="168" priority="230">
      <formula>IF(RIGHT(TEXT(AU190,"0.#"),1)=".",TRUE,FALSE)</formula>
    </cfRule>
  </conditionalFormatting>
  <conditionalFormatting sqref="AU182:AU189 AU180">
    <cfRule type="expression" dxfId="167" priority="227">
      <formula>IF(RIGHT(TEXT(AU180,"0.#"),1)=".",FALSE,TRUE)</formula>
    </cfRule>
    <cfRule type="expression" dxfId="166" priority="228">
      <formula>IF(RIGHT(TEXT(AU180,"0.#"),1)=".",TRUE,FALSE)</formula>
    </cfRule>
  </conditionalFormatting>
  <conditionalFormatting sqref="Y220 Y207 Y194">
    <cfRule type="expression" dxfId="165" priority="213">
      <formula>IF(RIGHT(TEXT(Y194,"0.#"),1)=".",FALSE,TRUE)</formula>
    </cfRule>
    <cfRule type="expression" dxfId="164" priority="214">
      <formula>IF(RIGHT(TEXT(Y194,"0.#"),1)=".",TRUE,FALSE)</formula>
    </cfRule>
  </conditionalFormatting>
  <conditionalFormatting sqref="Y229 Y216 Y203">
    <cfRule type="expression" dxfId="163" priority="211">
      <formula>IF(RIGHT(TEXT(Y203,"0.#"),1)=".",FALSE,TRUE)</formula>
    </cfRule>
    <cfRule type="expression" dxfId="162" priority="212">
      <formula>IF(RIGHT(TEXT(Y203,"0.#"),1)=".",TRUE,FALSE)</formula>
    </cfRule>
  </conditionalFormatting>
  <conditionalFormatting sqref="Y221:Y228 Y219 Y208:Y215 Y206 Y195:Y202 Y193">
    <cfRule type="expression" dxfId="161" priority="209">
      <formula>IF(RIGHT(TEXT(Y193,"0.#"),1)=".",FALSE,TRUE)</formula>
    </cfRule>
    <cfRule type="expression" dxfId="160" priority="210">
      <formula>IF(RIGHT(TEXT(Y193,"0.#"),1)=".",TRUE,FALSE)</formula>
    </cfRule>
  </conditionalFormatting>
  <conditionalFormatting sqref="AU220 AU207 AU194">
    <cfRule type="expression" dxfId="159" priority="207">
      <formula>IF(RIGHT(TEXT(AU194,"0.#"),1)=".",FALSE,TRUE)</formula>
    </cfRule>
    <cfRule type="expression" dxfId="158" priority="208">
      <formula>IF(RIGHT(TEXT(AU194,"0.#"),1)=".",TRUE,FALSE)</formula>
    </cfRule>
  </conditionalFormatting>
  <conditionalFormatting sqref="AU229 AU216 AU203">
    <cfRule type="expression" dxfId="157" priority="205">
      <formula>IF(RIGHT(TEXT(AU203,"0.#"),1)=".",FALSE,TRUE)</formula>
    </cfRule>
    <cfRule type="expression" dxfId="156" priority="206">
      <formula>IF(RIGHT(TEXT(AU203,"0.#"),1)=".",TRUE,FALSE)</formula>
    </cfRule>
  </conditionalFormatting>
  <conditionalFormatting sqref="AU221:AU228 AU219 AU208:AU215 AU206 AU195:AU202 AU193">
    <cfRule type="expression" dxfId="155" priority="203">
      <formula>IF(RIGHT(TEXT(AU193,"0.#"),1)=".",FALSE,TRUE)</formula>
    </cfRule>
    <cfRule type="expression" dxfId="154" priority="204">
      <formula>IF(RIGHT(TEXT(AU193,"0.#"),1)=".",TRUE,FALSE)</formula>
    </cfRule>
  </conditionalFormatting>
  <conditionalFormatting sqref="AE56:AI56">
    <cfRule type="expression" dxfId="153" priority="177">
      <formula>IF(AND(AE56&gt;=0, RIGHT(TEXT(AE56,"0.#"),1)&lt;&gt;"."),TRUE,FALSE)</formula>
    </cfRule>
    <cfRule type="expression" dxfId="152" priority="178">
      <formula>IF(AND(AE56&gt;=0, RIGHT(TEXT(AE56,"0.#"),1)="."),TRUE,FALSE)</formula>
    </cfRule>
    <cfRule type="expression" dxfId="151" priority="179">
      <formula>IF(AND(AE56&lt;0, RIGHT(TEXT(AE56,"0.#"),1)&lt;&gt;"."),TRUE,FALSE)</formula>
    </cfRule>
    <cfRule type="expression" dxfId="150" priority="180">
      <formula>IF(AND(AE56&lt;0, RIGHT(TEXT(AE56,"0.#"),1)="."),TRUE,FALSE)</formula>
    </cfRule>
  </conditionalFormatting>
  <conditionalFormatting sqref="AJ56:AS56">
    <cfRule type="expression" dxfId="149" priority="173">
      <formula>IF(AND(AJ56&gt;=0, RIGHT(TEXT(AJ56,"0.#"),1)&lt;&gt;"."),TRUE,FALSE)</formula>
    </cfRule>
    <cfRule type="expression" dxfId="148" priority="174">
      <formula>IF(AND(AJ56&gt;=0, RIGHT(TEXT(AJ56,"0.#"),1)="."),TRUE,FALSE)</formula>
    </cfRule>
    <cfRule type="expression" dxfId="147" priority="175">
      <formula>IF(AND(AJ56&lt;0, RIGHT(TEXT(AJ56,"0.#"),1)&lt;&gt;"."),TRUE,FALSE)</formula>
    </cfRule>
    <cfRule type="expression" dxfId="146" priority="176">
      <formula>IF(AND(AJ56&lt;0, RIGHT(TEXT(AJ56,"0.#"),1)="."),TRUE,FALSE)</formula>
    </cfRule>
  </conditionalFormatting>
  <conditionalFormatting sqref="AK246:AK265">
    <cfRule type="expression" dxfId="145" priority="161">
      <formula>IF(RIGHT(TEXT(AK246,"0.#"),1)=".",FALSE,TRUE)</formula>
    </cfRule>
    <cfRule type="expression" dxfId="144" priority="162">
      <formula>IF(RIGHT(TEXT(AK246,"0.#"),1)=".",TRUE,FALSE)</formula>
    </cfRule>
  </conditionalFormatting>
  <conditionalFormatting sqref="AK269">
    <cfRule type="expression" dxfId="143" priority="155">
      <formula>IF(RIGHT(TEXT(AK269,"0.#"),1)=".",FALSE,TRUE)</formula>
    </cfRule>
    <cfRule type="expression" dxfId="142" priority="156">
      <formula>IF(RIGHT(TEXT(AK269,"0.#"),1)=".",TRUE,FALSE)</formula>
    </cfRule>
  </conditionalFormatting>
  <conditionalFormatting sqref="AU269:AX269">
    <cfRule type="expression" dxfId="141" priority="151">
      <formula>IF(AND(AU269&gt;=0, RIGHT(TEXT(AU269,"0.#"),1)&lt;&gt;"."),TRUE,FALSE)</formula>
    </cfRule>
    <cfRule type="expression" dxfId="140" priority="152">
      <formula>IF(AND(AU269&gt;=0, RIGHT(TEXT(AU269,"0.#"),1)="."),TRUE,FALSE)</formula>
    </cfRule>
    <cfRule type="expression" dxfId="139" priority="153">
      <formula>IF(AND(AU269&lt;0, RIGHT(TEXT(AU269,"0.#"),1)&lt;&gt;"."),TRUE,FALSE)</formula>
    </cfRule>
    <cfRule type="expression" dxfId="138" priority="154">
      <formula>IF(AND(AU269&lt;0, RIGHT(TEXT(AU269,"0.#"),1)="."),TRUE,FALSE)</formula>
    </cfRule>
  </conditionalFormatting>
  <conditionalFormatting sqref="AK270:AK298">
    <cfRule type="expression" dxfId="137" priority="149">
      <formula>IF(RIGHT(TEXT(AK270,"0.#"),1)=".",FALSE,TRUE)</formula>
    </cfRule>
    <cfRule type="expression" dxfId="136" priority="150">
      <formula>IF(RIGHT(TEXT(AK270,"0.#"),1)=".",TRUE,FALSE)</formula>
    </cfRule>
  </conditionalFormatting>
  <conditionalFormatting sqref="AU270:AX298">
    <cfRule type="expression" dxfId="135" priority="145">
      <formula>IF(AND(AU270&gt;=0, RIGHT(TEXT(AU270,"0.#"),1)&lt;&gt;"."),TRUE,FALSE)</formula>
    </cfRule>
    <cfRule type="expression" dxfId="134" priority="146">
      <formula>IF(AND(AU270&gt;=0, RIGHT(TEXT(AU270,"0.#"),1)="."),TRUE,FALSE)</formula>
    </cfRule>
    <cfRule type="expression" dxfId="133" priority="147">
      <formula>IF(AND(AU270&lt;0, RIGHT(TEXT(AU270,"0.#"),1)&lt;&gt;"."),TRUE,FALSE)</formula>
    </cfRule>
    <cfRule type="expression" dxfId="132" priority="148">
      <formula>IF(AND(AU270&lt;0, RIGHT(TEXT(AU270,"0.#"),1)="."),TRUE,FALSE)</formula>
    </cfRule>
  </conditionalFormatting>
  <conditionalFormatting sqref="AK302">
    <cfRule type="expression" dxfId="131" priority="143">
      <formula>IF(RIGHT(TEXT(AK302,"0.#"),1)=".",FALSE,TRUE)</formula>
    </cfRule>
    <cfRule type="expression" dxfId="130" priority="144">
      <formula>IF(RIGHT(TEXT(AK302,"0.#"),1)=".",TRUE,FALSE)</formula>
    </cfRule>
  </conditionalFormatting>
  <conditionalFormatting sqref="AU302:AX302">
    <cfRule type="expression" dxfId="129" priority="139">
      <formula>IF(AND(AU302&gt;=0, RIGHT(TEXT(AU302,"0.#"),1)&lt;&gt;"."),TRUE,FALSE)</formula>
    </cfRule>
    <cfRule type="expression" dxfId="128" priority="140">
      <formula>IF(AND(AU302&gt;=0, RIGHT(TEXT(AU302,"0.#"),1)="."),TRUE,FALSE)</formula>
    </cfRule>
    <cfRule type="expression" dxfId="127" priority="141">
      <formula>IF(AND(AU302&lt;0, RIGHT(TEXT(AU302,"0.#"),1)&lt;&gt;"."),TRUE,FALSE)</formula>
    </cfRule>
    <cfRule type="expression" dxfId="126" priority="142">
      <formula>IF(AND(AU302&lt;0, RIGHT(TEXT(AU302,"0.#"),1)="."),TRUE,FALSE)</formula>
    </cfRule>
  </conditionalFormatting>
  <conditionalFormatting sqref="AK303:AK331">
    <cfRule type="expression" dxfId="125" priority="137">
      <formula>IF(RIGHT(TEXT(AK303,"0.#"),1)=".",FALSE,TRUE)</formula>
    </cfRule>
    <cfRule type="expression" dxfId="124" priority="138">
      <formula>IF(RIGHT(TEXT(AK303,"0.#"),1)=".",TRUE,FALSE)</formula>
    </cfRule>
  </conditionalFormatting>
  <conditionalFormatting sqref="AU303:AX331">
    <cfRule type="expression" dxfId="123" priority="133">
      <formula>IF(AND(AU303&gt;=0, RIGHT(TEXT(AU303,"0.#"),1)&lt;&gt;"."),TRUE,FALSE)</formula>
    </cfRule>
    <cfRule type="expression" dxfId="122" priority="134">
      <formula>IF(AND(AU303&gt;=0, RIGHT(TEXT(AU303,"0.#"),1)="."),TRUE,FALSE)</formula>
    </cfRule>
    <cfRule type="expression" dxfId="121" priority="135">
      <formula>IF(AND(AU303&lt;0, RIGHT(TEXT(AU303,"0.#"),1)&lt;&gt;"."),TRUE,FALSE)</formula>
    </cfRule>
    <cfRule type="expression" dxfId="120" priority="136">
      <formula>IF(AND(AU303&lt;0, RIGHT(TEXT(AU303,"0.#"),1)="."),TRUE,FALSE)</formula>
    </cfRule>
  </conditionalFormatting>
  <conditionalFormatting sqref="AK335">
    <cfRule type="expression" dxfId="119" priority="131">
      <formula>IF(RIGHT(TEXT(AK335,"0.#"),1)=".",FALSE,TRUE)</formula>
    </cfRule>
    <cfRule type="expression" dxfId="118" priority="132">
      <formula>IF(RIGHT(TEXT(AK335,"0.#"),1)=".",TRUE,FALSE)</formula>
    </cfRule>
  </conditionalFormatting>
  <conditionalFormatting sqref="AU335:AX335">
    <cfRule type="expression" dxfId="117" priority="127">
      <formula>IF(AND(AU335&gt;=0, RIGHT(TEXT(AU335,"0.#"),1)&lt;&gt;"."),TRUE,FALSE)</formula>
    </cfRule>
    <cfRule type="expression" dxfId="116" priority="128">
      <formula>IF(AND(AU335&gt;=0, RIGHT(TEXT(AU335,"0.#"),1)="."),TRUE,FALSE)</formula>
    </cfRule>
    <cfRule type="expression" dxfId="115" priority="129">
      <formula>IF(AND(AU335&lt;0, RIGHT(TEXT(AU335,"0.#"),1)&lt;&gt;"."),TRUE,FALSE)</formula>
    </cfRule>
    <cfRule type="expression" dxfId="114" priority="130">
      <formula>IF(AND(AU335&lt;0, RIGHT(TEXT(AU335,"0.#"),1)="."),TRUE,FALSE)</formula>
    </cfRule>
  </conditionalFormatting>
  <conditionalFormatting sqref="AK336:AK364">
    <cfRule type="expression" dxfId="113" priority="125">
      <formula>IF(RIGHT(TEXT(AK336,"0.#"),1)=".",FALSE,TRUE)</formula>
    </cfRule>
    <cfRule type="expression" dxfId="112" priority="126">
      <formula>IF(RIGHT(TEXT(AK336,"0.#"),1)=".",TRUE,FALSE)</formula>
    </cfRule>
  </conditionalFormatting>
  <conditionalFormatting sqref="AU336:AX364">
    <cfRule type="expression" dxfId="111" priority="121">
      <formula>IF(AND(AU336&gt;=0, RIGHT(TEXT(AU336,"0.#"),1)&lt;&gt;"."),TRUE,FALSE)</formula>
    </cfRule>
    <cfRule type="expression" dxfId="110" priority="122">
      <formula>IF(AND(AU336&gt;=0, RIGHT(TEXT(AU336,"0.#"),1)="."),TRUE,FALSE)</formula>
    </cfRule>
    <cfRule type="expression" dxfId="109" priority="123">
      <formula>IF(AND(AU336&lt;0, RIGHT(TEXT(AU336,"0.#"),1)&lt;&gt;"."),TRUE,FALSE)</formula>
    </cfRule>
    <cfRule type="expression" dxfId="108" priority="124">
      <formula>IF(AND(AU336&lt;0, RIGHT(TEXT(AU336,"0.#"),1)="."),TRUE,FALSE)</formula>
    </cfRule>
  </conditionalFormatting>
  <conditionalFormatting sqref="AK368">
    <cfRule type="expression" dxfId="107" priority="119">
      <formula>IF(RIGHT(TEXT(AK368,"0.#"),1)=".",FALSE,TRUE)</formula>
    </cfRule>
    <cfRule type="expression" dxfId="106" priority="120">
      <formula>IF(RIGHT(TEXT(AK368,"0.#"),1)=".",TRUE,FALSE)</formula>
    </cfRule>
  </conditionalFormatting>
  <conditionalFormatting sqref="AU368:AX368">
    <cfRule type="expression" dxfId="105" priority="115">
      <formula>IF(AND(AU368&gt;=0, RIGHT(TEXT(AU368,"0.#"),1)&lt;&gt;"."),TRUE,FALSE)</formula>
    </cfRule>
    <cfRule type="expression" dxfId="104" priority="116">
      <formula>IF(AND(AU368&gt;=0, RIGHT(TEXT(AU368,"0.#"),1)="."),TRUE,FALSE)</formula>
    </cfRule>
    <cfRule type="expression" dxfId="103" priority="117">
      <formula>IF(AND(AU368&lt;0, RIGHT(TEXT(AU368,"0.#"),1)&lt;&gt;"."),TRUE,FALSE)</formula>
    </cfRule>
    <cfRule type="expression" dxfId="102" priority="118">
      <formula>IF(AND(AU368&lt;0, RIGHT(TEXT(AU368,"0.#"),1)="."),TRUE,FALSE)</formula>
    </cfRule>
  </conditionalFormatting>
  <conditionalFormatting sqref="AK369:AK397">
    <cfRule type="expression" dxfId="101" priority="113">
      <formula>IF(RIGHT(TEXT(AK369,"0.#"),1)=".",FALSE,TRUE)</formula>
    </cfRule>
    <cfRule type="expression" dxfId="100" priority="114">
      <formula>IF(RIGHT(TEXT(AK369,"0.#"),1)=".",TRUE,FALSE)</formula>
    </cfRule>
  </conditionalFormatting>
  <conditionalFormatting sqref="AU369:AX397">
    <cfRule type="expression" dxfId="99" priority="109">
      <formula>IF(AND(AU369&gt;=0, RIGHT(TEXT(AU369,"0.#"),1)&lt;&gt;"."),TRUE,FALSE)</formula>
    </cfRule>
    <cfRule type="expression" dxfId="98" priority="110">
      <formula>IF(AND(AU369&gt;=0, RIGHT(TEXT(AU369,"0.#"),1)="."),TRUE,FALSE)</formula>
    </cfRule>
    <cfRule type="expression" dxfId="97" priority="111">
      <formula>IF(AND(AU369&lt;0, RIGHT(TEXT(AU369,"0.#"),1)&lt;&gt;"."),TRUE,FALSE)</formula>
    </cfRule>
    <cfRule type="expression" dxfId="96" priority="112">
      <formula>IF(AND(AU369&lt;0, RIGHT(TEXT(AU369,"0.#"),1)="."),TRUE,FALSE)</formula>
    </cfRule>
  </conditionalFormatting>
  <conditionalFormatting sqref="AK401">
    <cfRule type="expression" dxfId="95" priority="107">
      <formula>IF(RIGHT(TEXT(AK401,"0.#"),1)=".",FALSE,TRUE)</formula>
    </cfRule>
    <cfRule type="expression" dxfId="94" priority="108">
      <formula>IF(RIGHT(TEXT(AK401,"0.#"),1)=".",TRUE,FALSE)</formula>
    </cfRule>
  </conditionalFormatting>
  <conditionalFormatting sqref="AU401:AX401">
    <cfRule type="expression" dxfId="93" priority="103">
      <formula>IF(AND(AU401&gt;=0, RIGHT(TEXT(AU401,"0.#"),1)&lt;&gt;"."),TRUE,FALSE)</formula>
    </cfRule>
    <cfRule type="expression" dxfId="92" priority="104">
      <formula>IF(AND(AU401&gt;=0, RIGHT(TEXT(AU401,"0.#"),1)="."),TRUE,FALSE)</formula>
    </cfRule>
    <cfRule type="expression" dxfId="91" priority="105">
      <formula>IF(AND(AU401&lt;0, RIGHT(TEXT(AU401,"0.#"),1)&lt;&gt;"."),TRUE,FALSE)</formula>
    </cfRule>
    <cfRule type="expression" dxfId="90" priority="106">
      <formula>IF(AND(AU401&lt;0, RIGHT(TEXT(AU401,"0.#"),1)="."),TRUE,FALSE)</formula>
    </cfRule>
  </conditionalFormatting>
  <conditionalFormatting sqref="AK402:AK430">
    <cfRule type="expression" dxfId="89" priority="101">
      <formula>IF(RIGHT(TEXT(AK402,"0.#"),1)=".",FALSE,TRUE)</formula>
    </cfRule>
    <cfRule type="expression" dxfId="88" priority="102">
      <formula>IF(RIGHT(TEXT(AK402,"0.#"),1)=".",TRUE,FALSE)</formula>
    </cfRule>
  </conditionalFormatting>
  <conditionalFormatting sqref="AU402:AX430">
    <cfRule type="expression" dxfId="87" priority="97">
      <formula>IF(AND(AU402&gt;=0, RIGHT(TEXT(AU402,"0.#"),1)&lt;&gt;"."),TRUE,FALSE)</formula>
    </cfRule>
    <cfRule type="expression" dxfId="86" priority="98">
      <formula>IF(AND(AU402&gt;=0, RIGHT(TEXT(AU402,"0.#"),1)="."),TRUE,FALSE)</formula>
    </cfRule>
    <cfRule type="expression" dxfId="85" priority="99">
      <formula>IF(AND(AU402&lt;0, RIGHT(TEXT(AU402,"0.#"),1)&lt;&gt;"."),TRUE,FALSE)</formula>
    </cfRule>
    <cfRule type="expression" dxfId="84" priority="100">
      <formula>IF(AND(AU402&lt;0, RIGHT(TEXT(AU402,"0.#"),1)="."),TRUE,FALSE)</formula>
    </cfRule>
  </conditionalFormatting>
  <conditionalFormatting sqref="AK434">
    <cfRule type="expression" dxfId="83" priority="95">
      <formula>IF(RIGHT(TEXT(AK434,"0.#"),1)=".",FALSE,TRUE)</formula>
    </cfRule>
    <cfRule type="expression" dxfId="82" priority="96">
      <formula>IF(RIGHT(TEXT(AK434,"0.#"),1)=".",TRUE,FALSE)</formula>
    </cfRule>
  </conditionalFormatting>
  <conditionalFormatting sqref="AU434:AX434">
    <cfRule type="expression" dxfId="81" priority="91">
      <formula>IF(AND(AU434&gt;=0, RIGHT(TEXT(AU434,"0.#"),1)&lt;&gt;"."),TRUE,FALSE)</formula>
    </cfRule>
    <cfRule type="expression" dxfId="80" priority="92">
      <formula>IF(AND(AU434&gt;=0, RIGHT(TEXT(AU434,"0.#"),1)="."),TRUE,FALSE)</formula>
    </cfRule>
    <cfRule type="expression" dxfId="79" priority="93">
      <formula>IF(AND(AU434&lt;0, RIGHT(TEXT(AU434,"0.#"),1)&lt;&gt;"."),TRUE,FALSE)</formula>
    </cfRule>
    <cfRule type="expression" dxfId="78" priority="94">
      <formula>IF(AND(AU434&lt;0, RIGHT(TEXT(AU434,"0.#"),1)="."),TRUE,FALSE)</formula>
    </cfRule>
  </conditionalFormatting>
  <conditionalFormatting sqref="AK435:AK463">
    <cfRule type="expression" dxfId="77" priority="89">
      <formula>IF(RIGHT(TEXT(AK435,"0.#"),1)=".",FALSE,TRUE)</formula>
    </cfRule>
    <cfRule type="expression" dxfId="76" priority="90">
      <formula>IF(RIGHT(TEXT(AK435,"0.#"),1)=".",TRUE,FALSE)</formula>
    </cfRule>
  </conditionalFormatting>
  <conditionalFormatting sqref="AU435:AX463">
    <cfRule type="expression" dxfId="75" priority="85">
      <formula>IF(AND(AU435&gt;=0, RIGHT(TEXT(AU435,"0.#"),1)&lt;&gt;"."),TRUE,FALSE)</formula>
    </cfRule>
    <cfRule type="expression" dxfId="74" priority="86">
      <formula>IF(AND(AU435&gt;=0, RIGHT(TEXT(AU435,"0.#"),1)="."),TRUE,FALSE)</formula>
    </cfRule>
    <cfRule type="expression" dxfId="73" priority="87">
      <formula>IF(AND(AU435&lt;0, RIGHT(TEXT(AU435,"0.#"),1)&lt;&gt;"."),TRUE,FALSE)</formula>
    </cfRule>
    <cfRule type="expression" dxfId="72" priority="88">
      <formula>IF(AND(AU435&lt;0, RIGHT(TEXT(AU435,"0.#"),1)="."),TRUE,FALSE)</formula>
    </cfRule>
  </conditionalFormatting>
  <conditionalFormatting sqref="AK467">
    <cfRule type="expression" dxfId="71" priority="83">
      <formula>IF(RIGHT(TEXT(AK467,"0.#"),1)=".",FALSE,TRUE)</formula>
    </cfRule>
    <cfRule type="expression" dxfId="70" priority="84">
      <formula>IF(RIGHT(TEXT(AK467,"0.#"),1)=".",TRUE,FALSE)</formula>
    </cfRule>
  </conditionalFormatting>
  <conditionalFormatting sqref="AU467:AX467">
    <cfRule type="expression" dxfId="69" priority="79">
      <formula>IF(AND(AU467&gt;=0, RIGHT(TEXT(AU467,"0.#"),1)&lt;&gt;"."),TRUE,FALSE)</formula>
    </cfRule>
    <cfRule type="expression" dxfId="68" priority="80">
      <formula>IF(AND(AU467&gt;=0, RIGHT(TEXT(AU467,"0.#"),1)="."),TRUE,FALSE)</formula>
    </cfRule>
    <cfRule type="expression" dxfId="67" priority="81">
      <formula>IF(AND(AU467&lt;0, RIGHT(TEXT(AU467,"0.#"),1)&lt;&gt;"."),TRUE,FALSE)</formula>
    </cfRule>
    <cfRule type="expression" dxfId="66" priority="82">
      <formula>IF(AND(AU467&lt;0, RIGHT(TEXT(AU467,"0.#"),1)="."),TRUE,FALSE)</formula>
    </cfRule>
  </conditionalFormatting>
  <conditionalFormatting sqref="AK468:AK496">
    <cfRule type="expression" dxfId="65" priority="77">
      <formula>IF(RIGHT(TEXT(AK468,"0.#"),1)=".",FALSE,TRUE)</formula>
    </cfRule>
    <cfRule type="expression" dxfId="64" priority="78">
      <formula>IF(RIGHT(TEXT(AK468,"0.#"),1)=".",TRUE,FALSE)</formula>
    </cfRule>
  </conditionalFormatting>
  <conditionalFormatting sqref="AU468:AX496">
    <cfRule type="expression" dxfId="63" priority="73">
      <formula>IF(AND(AU468&gt;=0, RIGHT(TEXT(AU468,"0.#"),1)&lt;&gt;"."),TRUE,FALSE)</formula>
    </cfRule>
    <cfRule type="expression" dxfId="62" priority="74">
      <formula>IF(AND(AU468&gt;=0, RIGHT(TEXT(AU468,"0.#"),1)="."),TRUE,FALSE)</formula>
    </cfRule>
    <cfRule type="expression" dxfId="61" priority="75">
      <formula>IF(AND(AU468&lt;0, RIGHT(TEXT(AU468,"0.#"),1)&lt;&gt;"."),TRUE,FALSE)</formula>
    </cfRule>
    <cfRule type="expression" dxfId="60" priority="76">
      <formula>IF(AND(AU468&lt;0, RIGHT(TEXT(AU468,"0.#"),1)="."),TRUE,FALSE)</formula>
    </cfRule>
  </conditionalFormatting>
  <conditionalFormatting sqref="AE24:AX24 AJ23:AS23">
    <cfRule type="expression" dxfId="59" priority="71">
      <formula>IF(RIGHT(TEXT(AE23,"0.#"),1)=".",FALSE,TRUE)</formula>
    </cfRule>
    <cfRule type="expression" dxfId="58" priority="72">
      <formula>IF(RIGHT(TEXT(AE23,"0.#"),1)=".",TRUE,FALSE)</formula>
    </cfRule>
  </conditionalFormatting>
  <conditionalFormatting sqref="AE25:AI25">
    <cfRule type="expression" dxfId="57" priority="63">
      <formula>IF(AND(AE25&gt;=0, RIGHT(TEXT(AE25,"0.#"),1)&lt;&gt;"."),TRUE,FALSE)</formula>
    </cfRule>
    <cfRule type="expression" dxfId="56" priority="64">
      <formula>IF(AND(AE25&gt;=0, RIGHT(TEXT(AE25,"0.#"),1)="."),TRUE,FALSE)</formula>
    </cfRule>
    <cfRule type="expression" dxfId="55" priority="65">
      <formula>IF(AND(AE25&lt;0, RIGHT(TEXT(AE25,"0.#"),1)&lt;&gt;"."),TRUE,FALSE)</formula>
    </cfRule>
    <cfRule type="expression" dxfId="54" priority="66">
      <formula>IF(AND(AE25&lt;0, RIGHT(TEXT(AE25,"0.#"),1)="."),TRUE,FALSE)</formula>
    </cfRule>
  </conditionalFormatting>
  <conditionalFormatting sqref="AJ25:AS25">
    <cfRule type="expression" dxfId="53" priority="59">
      <formula>IF(AND(AJ25&gt;=0, RIGHT(TEXT(AJ25,"0.#"),1)&lt;&gt;"."),TRUE,FALSE)</formula>
    </cfRule>
    <cfRule type="expression" dxfId="52" priority="60">
      <formula>IF(AND(AJ25&gt;=0, RIGHT(TEXT(AJ25,"0.#"),1)="."),TRUE,FALSE)</formula>
    </cfRule>
    <cfRule type="expression" dxfId="51" priority="61">
      <formula>IF(AND(AJ25&lt;0, RIGHT(TEXT(AJ25,"0.#"),1)&lt;&gt;"."),TRUE,FALSE)</formula>
    </cfRule>
    <cfRule type="expression" dxfId="50" priority="62">
      <formula>IF(AND(AJ25&lt;0, RIGHT(TEXT(AJ25,"0.#"),1)="."),TRUE,FALSE)</formula>
    </cfRule>
  </conditionalFormatting>
  <conditionalFormatting sqref="AU236:AX265">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69:AS69">
    <cfRule type="expression" dxfId="17" priority="17">
      <formula>IF(RIGHT(TEXT(AE69,"0.#"),1)=".",FALSE,TRUE)</formula>
    </cfRule>
    <cfRule type="expression" dxfId="16" priority="18">
      <formula>IF(RIGHT(TEXT(AE69,"0.#"),1)=".",TRUE,FALSE)</formula>
    </cfRule>
  </conditionalFormatting>
  <conditionalFormatting sqref="AE68:AS68">
    <cfRule type="expression" dxfId="15" priority="15">
      <formula>IF(RIGHT(TEXT(AE68,"0.#"),1)=".",FALSE,TRUE)</formula>
    </cfRule>
    <cfRule type="expression" dxfId="14" priority="16">
      <formula>IF(RIGHT(TEXT(AE68,"0.#"),1)=".",TRUE,FALSE)</formula>
    </cfRule>
  </conditionalFormatting>
  <conditionalFormatting sqref="P14:AQ14">
    <cfRule type="expression" dxfId="13" priority="13">
      <formula>IF(RIGHT(TEXT(P14,"0.#"),1)=".",FALSE,TRUE)</formula>
    </cfRule>
    <cfRule type="expression" dxfId="12" priority="14">
      <formula>IF(RIGHT(TEXT(P14,"0.#"),1)=".",TRUE,FALSE)</formula>
    </cfRule>
  </conditionalFormatting>
  <conditionalFormatting sqref="P15:AQ17 P13:AQ13">
    <cfRule type="expression" dxfId="11" priority="11">
      <formula>IF(RIGHT(TEXT(P13,"0.#"),1)=".",FALSE,TRUE)</formula>
    </cfRule>
    <cfRule type="expression" dxfId="10" priority="12">
      <formula>IF(RIGHT(TEXT(P13,"0.#"),1)=".",TRUE,FALSE)</formula>
    </cfRule>
  </conditionalFormatting>
  <conditionalFormatting sqref="P19:AJ19">
    <cfRule type="expression" dxfId="9" priority="9">
      <formula>IF(RIGHT(TEXT(P19,"0.#"),1)=".",FALSE,TRUE)</formula>
    </cfRule>
    <cfRule type="expression" dxfId="8" priority="10">
      <formula>IF(RIGHT(TEXT(P19,"0.#"),1)=".",TRUE,FALSE)</formula>
    </cfRule>
  </conditionalFormatting>
  <conditionalFormatting sqref="Y181">
    <cfRule type="expression" dxfId="7" priority="7">
      <formula>IF(RIGHT(TEXT(Y181,"0.#"),1)=".",FALSE,TRUE)</formula>
    </cfRule>
    <cfRule type="expression" dxfId="6" priority="8">
      <formula>IF(RIGHT(TEXT(Y181,"0.#"),1)=".",TRUE,FALSE)</formula>
    </cfRule>
  </conditionalFormatting>
  <conditionalFormatting sqref="Y180">
    <cfRule type="expression" dxfId="5" priority="5">
      <formula>IF(RIGHT(TEXT(Y180,"0.#"),1)=".",FALSE,TRUE)</formula>
    </cfRule>
    <cfRule type="expression" dxfId="4" priority="6">
      <formula>IF(RIGHT(TEXT(Y180,"0.#"),1)=".",TRUE,FALSE)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AK245">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2015-09-08T10:59:13Z</cp:lastPrinted>
  <dcterms:created xsi:type="dcterms:W3CDTF">2012-03-13T00:50:25Z</dcterms:created>
  <dcterms:modified xsi:type="dcterms:W3CDTF">2015-09-08T10:59:30Z</dcterms:modified>
</cp:coreProperties>
</file>