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<sst xmlns="http://schemas.openxmlformats.org/spreadsheetml/2006/main" count="766" uniqueCount="453">
  <si>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</si>
  <si>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</si>
  <si>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</si>
  <si>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</si>
  <si>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</si>
  <si>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</si>
  <si>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</si>
  <si>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</si>
  <si>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</si>
  <si>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</si>
  <si>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</si>
  <si>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</si>
  <si>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</si>
  <si>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</si>
  <si>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</si>
  <si>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</si>
  <si>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</si>
  <si>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</si>
  <si>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</si>
  <si>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</si>
  <si>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</si>
  <si>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</si>
  <si>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</si>
  <si>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</si>
  <si>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</si>
  <si>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</si>
  <si>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</si>
  <si>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</si>
  <si>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</si>
  <si>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</si>
  <si>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</si>
  <si>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</si>
  <si>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</si>
  <si>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</si>
  <si>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</si>
  <si>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</si>
  <si>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</si>
  <si>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</si>
  <si>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</si>
  <si>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</si>
  <si>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</si>
  <si>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</si>
  <si>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</si>
  <si>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</si>
  <si>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</si>
  <si>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</si>
  <si>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</si>
  <si>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</si>
  <si>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</si>
  <si>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</si>
  <si>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</si>
  <si>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</si>
  <si>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</si>
  <si>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</si>
  <si>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</si>
  <si>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</si>
  <si>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</si>
  <si>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</si>
  <si>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</si>
  <si>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</si>
  <si>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</si>
  <si>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</si>
  <si>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</si>
  <si>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</si>
  <si>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</si>
  <si>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</si>
  <si>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</si>
  <si>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</si>
  <si>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</si>
  <si>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</si>
  <si>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</si>
  <si>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</si>
  <si>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</si>
  <si>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</si>
  <si>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</si>
  <si>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</si>
  <si>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</si>
  <si>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</si>
  <si>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</si>
  <si>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</si>
  <si>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</si>
  <si>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</si>
  <si>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</si>
  <si>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</si>
  <si>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</si>
  <si>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</si>
  <si>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</si>
  <si>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</si>
  <si>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</si>
  <si>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</si>
  <si>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</si>
  <si>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</si>
  <si>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</si>
  <si>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</si>
  <si>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</si>
  <si>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</si>
  <si>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</si>
  <si>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</si>
  <si>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</si>
  <si>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</si>
  <si>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</si>
  <si>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</si>
  <si>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</si>
  <si>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</si>
  <si>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</si>
  <si>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</si>
  <si>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</si>
  <si>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</si>
  <si>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</si>
  <si>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</si>
  <si>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</si>
  <si>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</si>
  <si>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</si>
  <si>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</si>
  <si>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</si>
  <si>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</si>
  <si>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</si>
  <si>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</si>
  <si>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</si>
  <si>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</si>
  <si>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</si>
  <si>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</si>
  <si>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</si>
  <si>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</si>
  <si>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</si>
  <si>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</si>
  <si>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</si>
  <si>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</si>
  <si>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</si>
  <si>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</si>
  <si>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</si>
  <si>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</si>
  <si>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</si>
  <si>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</si>
  <si>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</si>
  <si>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</si>
  <si>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</si>
  <si>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</si>
  <si>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</si>
  <si>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</si>
  <si>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</si>
  <si>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</si>
  <si>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</si>
  <si>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</si>
  <si>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</si>
  <si>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</si>
  <si>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</si>
  <si>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</si>
  <si>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</si>
  <si>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</si>
  <si>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</si>
  <si>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</si>
  <si>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</si>
  <si>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</si>
  <si>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</si>
  <si>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</si>
  <si>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</si>
  <si>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</si>
  <si>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</si>
  <si>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</si>
  <si>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</si>
  <si>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</si>
  <si>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</si>
  <si>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</si>
  <si>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</si>
  <si>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</si>
  <si>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</si>
  <si>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</si>
  <si>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</si>
  <si>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</si>
  <si>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</si>
  <si>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</si>
  <si>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</si>
  <si>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</si>
  <si>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</si>
  <si>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</si>
  <si>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</si>
  <si>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</si>
  <si>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</si>
  <si>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</si>
  <si>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</si>
  <si>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</si>
  <si>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</si>
  <si>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</si>
  <si>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</si>
  <si>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</si>
  <si>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</si>
  <si>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</si>
  <si>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</si>
  <si>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</si>
  <si>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</si>
  <si>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</si>
  <si>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</si>
  <si>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</si>
  <si>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</si>
  <si>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</si>
  <si>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</si>
  <si>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</si>
  <si>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</si>
  <si>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</si>
  <si>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</si>
  <si>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</si>
  <si>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</si>
  <si>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</si>
  <si>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</si>
  <si>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</si>
  <si>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</si>
  <si>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</si>
  <si>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</si>
  <si>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</si>
  <si>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</si>
  <si>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</si>
  <si>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</si>
  <si>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</si>
  <si>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</si>
  <si>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</si>
  <si>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</si>
  <si>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</si>
  <si>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</si>
  <si>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</si>
  <si>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</si>
  <si>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</si>
  <si>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</si>
  <si>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</si>
  <si>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</si>
  <si>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</si>
  <si>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</si>
  <si>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</si>
  <si>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</si>
  <si>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</si>
  <si>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</si>
  <si>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</si>
  <si>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</si>
  <si>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</si>
  <si>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</si>
  <si>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</si>
  <si>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</si>
  <si>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</si>
  <si>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</si>
  <si>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</si>
  <si>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</si>
  <si>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</si>
  <si>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</si>
  <si>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</si>
  <si>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</si>
  <si>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</si>
  <si>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</si>
  <si>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</si>
  <si>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</si>
  <si>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</si>
  <si>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</si>
  <si>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</si>
  <si>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</si>
  <si>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</si>
  <si>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</si>
  <si>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</si>
  <si>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</si>
  <si>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</si>
  <si>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</si>
  <si>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</si>
  <si>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</si>
  <si>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</si>
  <si>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</si>
  <si>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</si>
  <si>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</si>
  <si>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</si>
  <si>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</si>
  <si>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</si>
  <si>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</si>
  <si>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</si>
  <si>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</si>
  <si>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</si>
  <si>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</si>
  <si>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</si>
  <si>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</si>
  <si>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</si>
  <si>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</si>
  <si>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</si>
  <si>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</si>
  <si>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</si>
  <si>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</si>
  <si>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</si>
  <si>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</si>
  <si>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</si>
  <si>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</si>
  <si>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</si>
  <si>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</si>
  <si>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</si>
  <si>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</si>
  <si>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</si>
  <si>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</si>
  <si>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</si>
  <si>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</si>
  <si>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</si>
  <si>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</si>
  <si>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</si>
  <si>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</si>
  <si>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</si>
  <si>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</si>
  <si>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</si>
  <si>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</si>
  <si>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</si>
  <si>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</si>
  <si>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</si>
  <si>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</si>
  <si>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</si>
  <si>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</si>
  <si>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</si>
  <si>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</si>
  <si>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</si>
  <si>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</si>
  <si>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</si>
  <si>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</si>
  <si>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</si>
  <si>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</si>
  <si>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</si>
  <si>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</si>
  <si>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</si>
  <si>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</si>
  <si>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</si>
  <si>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</si>
  <si>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</si>
  <si>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</si>
  <si>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</si>
  <si>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</si>
  <si>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</si>
  <si>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</si>
  <si>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</si>
  <si>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</si>
  <si>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</si>
  <si>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</si>
  <si>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</si>
  <si>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</si>
  <si>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</si>
  <si>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</si>
  <si>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</si>
  <si>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</si>
  <si>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</si>
  <si>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</si>
  <si>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</si>
  <si>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</si>
  <si>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</si>
  <si>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</si>
  <si>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</si>
  <si>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</si>
  <si>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</si>
  <si>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</si>
  <si>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</si>
  <si>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</si>
  <si>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</si>
  <si>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</si>
  <si>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</si>
  <si>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</si>
  <si>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</si>
  <si>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</si>
  <si>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</si>
  <si>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</si>
  <si>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</si>
  <si>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</si>
  <si>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</si>
  <si>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</si>
  <si>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</si>
  <si>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</si>
  <si>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</si>
  <si>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</si>
  <si>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</si>
  <si>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</si>
  <si>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</si>
  <si>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</si>
  <si>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</si>
  <si>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</si>
  <si>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</si>
  <si>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</si>
  <si>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</si>
  <si>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</si>
  <si>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</si>
  <si>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</si>
  <si>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</si>
  <si>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</si>
  <si>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</si>
  <si>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</si>
  <si>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国土交通省</t>
    <rPh sb="0" eb="2">
      <t>コクド</t>
    </rPh>
    <rPh sb="2" eb="5">
      <t>コウツウショウ</t>
    </rPh>
    <phoneticPr fontId="6"/>
  </si>
  <si>
    <t>観光庁</t>
    <rPh sb="0" eb="3">
      <t>カンコウチョウ</t>
    </rPh>
    <phoneticPr fontId="6"/>
  </si>
  <si>
    <t>国際観光課</t>
    <rPh sb="0" eb="2">
      <t>コクサイ</t>
    </rPh>
    <rPh sb="2" eb="5">
      <t>カンコウカ</t>
    </rPh>
    <phoneticPr fontId="6"/>
  </si>
  <si>
    <t>課長　岡野まさ子</t>
    <rPh sb="0" eb="2">
      <t>カチョウ</t>
    </rPh>
    <rPh sb="3" eb="5">
      <t>オカノ</t>
    </rPh>
    <rPh sb="7" eb="8">
      <t>コ</t>
    </rPh>
    <phoneticPr fontId="6"/>
  </si>
  <si>
    <t>6　国際競争力、観光交流、広域・地域間連携等の
　 確保・強化
　20　観光立国を推進する</t>
    <phoneticPr fontId="6"/>
  </si>
  <si>
    <t>観光立国実現に向けたアクション・プログラム
日本再興戦略</t>
    <phoneticPr fontId="6"/>
  </si>
  <si>
    <t>観光立国推進基本法第17条</t>
    <phoneticPr fontId="6"/>
  </si>
  <si>
    <t>○</t>
  </si>
  <si>
    <t>-</t>
    <phoneticPr fontId="6"/>
  </si>
  <si>
    <t>２０２０年までに２０００万人</t>
    <rPh sb="4" eb="5">
      <t>ネン</t>
    </rPh>
    <rPh sb="12" eb="14">
      <t>マンニン</t>
    </rPh>
    <phoneticPr fontId="6"/>
  </si>
  <si>
    <t>訪日外国人旅行者数</t>
    <rPh sb="0" eb="2">
      <t>ホウニチ</t>
    </rPh>
    <rPh sb="2" eb="5">
      <t>ガイコクジン</t>
    </rPh>
    <rPh sb="5" eb="8">
      <t>リョコウシャ</t>
    </rPh>
    <rPh sb="8" eb="9">
      <t>スウ</t>
    </rPh>
    <phoneticPr fontId="6"/>
  </si>
  <si>
    <t>万人</t>
    <rPh sb="0" eb="2">
      <t>マンニン</t>
    </rPh>
    <phoneticPr fontId="6"/>
  </si>
  <si>
    <t>-</t>
    <phoneticPr fontId="6"/>
  </si>
  <si>
    <t>プロモーション実施主要国数</t>
    <phoneticPr fontId="6"/>
  </si>
  <si>
    <t>○</t>
    <phoneticPr fontId="6"/>
  </si>
  <si>
    <t>‐</t>
  </si>
  <si>
    <t>プロモーション計画の策定及び支出内容の決定にあたっては、観光庁のみならず、海外現地に事務所を持ち、支出単価や各手法の効果について知見のあるJNTOによる助言を踏まえて決定している。事業者の選定は、一般競争入札又は企画競争によって行っており、最も費用対効果の高い支出先が選定されている。</t>
    <phoneticPr fontId="6"/>
  </si>
  <si>
    <t>平成22年度の事業仕分けや行政事業レビューでのご指摘を踏まえ、業績指標（ＫＰＩ）を設定し、平成23年度以降の事業については当該ＫＰＩの測定結果及びマーケティングリサーチ等を踏まえて執行を行っているところ。</t>
  </si>
  <si>
    <t>-</t>
    <phoneticPr fontId="6"/>
  </si>
  <si>
    <t>戦略的訪日拡大プランの推進（ビジット・ジャパン事業）</t>
    <phoneticPr fontId="6"/>
  </si>
  <si>
    <t>訪日外国人旅行者数の増加に向けて、平成15年にビジット・ジャパン事業を開始し、10周年を迎えた平成25年には、政府目標である史上初の訪日外国人旅行者数1,000万人を達成した。今後は、さらに2,000万人の高みを目指す新たなスタートの年として、世界の人たちを惹きつける観光立国を実現するため、これまで以上の日本ブランドの浸透や訪日誘客に向けた取組を戦略的に実施する。</t>
    <phoneticPr fontId="6"/>
  </si>
  <si>
    <t>１．東南アジア横断集中プロモーション
　経済成長を背景に海外旅行需要が大幅に伸びるとともに、平成25年からビザの緩和措置が実施されている東南アジア諸国を、東南アジア各国と並ぶ訪日市場へと育成するため、集中プロモーションを実施する。
２．訪日外国人旅行者数の大幅な増加が期待できる市場での事業展開
　来るべき訪日2,000万人時代を見据え、戦略的なプロモーションにより訪日外国人旅行者数の大幅な増加が期待できる市場（潜在市場：欧州、インド、トルコ等）において、テレビＣＭの活用等による旅行先としての日本の認知度向上等に取り組む。</t>
    <phoneticPr fontId="6"/>
  </si>
  <si>
    <t>-</t>
    <phoneticPr fontId="6"/>
  </si>
  <si>
    <t>-</t>
    <phoneticPr fontId="6"/>
  </si>
  <si>
    <t>事業費</t>
    <rPh sb="0" eb="3">
      <t>ジギョウヒ</t>
    </rPh>
    <phoneticPr fontId="6"/>
  </si>
  <si>
    <t>(株)電通</t>
    <rPh sb="0" eb="3">
      <t>カブ</t>
    </rPh>
    <rPh sb="3" eb="5">
      <t>デンツウ</t>
    </rPh>
    <phoneticPr fontId="6"/>
  </si>
  <si>
    <t>平成２６年度インドにおける広告宣伝及び旅行会社等との共同広告実施事業</t>
    <phoneticPr fontId="6"/>
  </si>
  <si>
    <t>(株)ジェイアール西日本コミュニケーションズ</t>
    <rPh sb="0" eb="3">
      <t>カブ</t>
    </rPh>
    <rPh sb="9" eb="12">
      <t>ニシニホン</t>
    </rPh>
    <phoneticPr fontId="6"/>
  </si>
  <si>
    <t>(株)ＡＡＢ</t>
    <rPh sb="0" eb="3">
      <t>カブ</t>
    </rPh>
    <phoneticPr fontId="6"/>
  </si>
  <si>
    <t>(株)ＪＴＢコミュニケーションズ</t>
    <rPh sb="0" eb="3">
      <t>カブ</t>
    </rPh>
    <phoneticPr fontId="6"/>
  </si>
  <si>
    <t>(株)博報堂</t>
    <rPh sb="0" eb="3">
      <t>カブ</t>
    </rPh>
    <rPh sb="3" eb="6">
      <t>ハクホウドウ</t>
    </rPh>
    <phoneticPr fontId="6"/>
  </si>
  <si>
    <t>(株)ＪＴＢコーポレートセールス</t>
    <rPh sb="0" eb="3">
      <t>カブ</t>
    </rPh>
    <phoneticPr fontId="6"/>
  </si>
  <si>
    <t>プライスウォーターハウスクーパース・ストラテジー(株)</t>
    <rPh sb="24" eb="27">
      <t>カブ</t>
    </rPh>
    <phoneticPr fontId="6"/>
  </si>
  <si>
    <t>（株）ＡＤＫインターナショナル</t>
    <rPh sb="1" eb="2">
      <t>カブ</t>
    </rPh>
    <phoneticPr fontId="6"/>
  </si>
  <si>
    <t>近畿日本ツーリスト（株）</t>
    <phoneticPr fontId="6"/>
  </si>
  <si>
    <t>（独）国際観光振興機構</t>
    <phoneticPr fontId="6"/>
  </si>
  <si>
    <t>A.(株)ジェイアール西日本コミュニケーションズ</t>
    <rPh sb="2" eb="5">
      <t>カブ</t>
    </rPh>
    <rPh sb="11" eb="12">
      <t>ニシ</t>
    </rPh>
    <rPh sb="12" eb="14">
      <t>ニホン</t>
    </rPh>
    <phoneticPr fontId="6"/>
  </si>
  <si>
    <t>平成２６年度ロシアにおける航空会社と連携した共同事業</t>
    <rPh sb="0" eb="2">
      <t>ヘイセイ</t>
    </rPh>
    <rPh sb="4" eb="6">
      <t>ネンド</t>
    </rPh>
    <rPh sb="13" eb="15">
      <t>コウクウ</t>
    </rPh>
    <rPh sb="15" eb="17">
      <t>ガイシャ</t>
    </rPh>
    <rPh sb="18" eb="20">
      <t>レンケイ</t>
    </rPh>
    <rPh sb="22" eb="24">
      <t>キョウドウ</t>
    </rPh>
    <rPh sb="24" eb="26">
      <t>ジギョウ</t>
    </rPh>
    <phoneticPr fontId="6"/>
  </si>
  <si>
    <t>平成２６年度インドネシアにおける広告宣伝及び旅行会社等との共同広告等実施事業</t>
    <rPh sb="0" eb="2">
      <t>ヘイセイ</t>
    </rPh>
    <rPh sb="4" eb="6">
      <t>ネンド</t>
    </rPh>
    <rPh sb="16" eb="18">
      <t>コウコク</t>
    </rPh>
    <rPh sb="18" eb="20">
      <t>センデン</t>
    </rPh>
    <rPh sb="20" eb="21">
      <t>オヨ</t>
    </rPh>
    <rPh sb="22" eb="24">
      <t>リョコウ</t>
    </rPh>
    <rPh sb="24" eb="27">
      <t>ガイシャナド</t>
    </rPh>
    <rPh sb="29" eb="31">
      <t>キョウドウ</t>
    </rPh>
    <rPh sb="31" eb="34">
      <t>コウコクナド</t>
    </rPh>
    <rPh sb="34" eb="36">
      <t>ジッシ</t>
    </rPh>
    <rPh sb="36" eb="38">
      <t>ジギョウ</t>
    </rPh>
    <phoneticPr fontId="6"/>
  </si>
  <si>
    <t>平成２６年度シンガポールにおける旅行博出展、教育セミナー・商談会開催、共同広告宣伝事業</t>
    <rPh sb="0" eb="2">
      <t>ヘイセイ</t>
    </rPh>
    <rPh sb="4" eb="6">
      <t>ネンド</t>
    </rPh>
    <rPh sb="16" eb="19">
      <t>リョコウハク</t>
    </rPh>
    <rPh sb="19" eb="21">
      <t>シュッテン</t>
    </rPh>
    <rPh sb="22" eb="24">
      <t>キョウイク</t>
    </rPh>
    <rPh sb="29" eb="32">
      <t>ショウダンカイ</t>
    </rPh>
    <rPh sb="32" eb="34">
      <t>カイサイ</t>
    </rPh>
    <rPh sb="35" eb="37">
      <t>キョウドウ</t>
    </rPh>
    <rPh sb="37" eb="39">
      <t>コウコク</t>
    </rPh>
    <rPh sb="39" eb="41">
      <t>センデン</t>
    </rPh>
    <rPh sb="41" eb="43">
      <t>ジギョウ</t>
    </rPh>
    <phoneticPr fontId="6"/>
  </si>
  <si>
    <t>平成２６年度インドネシアにおけるセミナー・商談会開催及び旅行会社等招請事業</t>
    <rPh sb="0" eb="2">
      <t>ヘイセイ</t>
    </rPh>
    <rPh sb="4" eb="6">
      <t>ネンド</t>
    </rPh>
    <rPh sb="21" eb="24">
      <t>ショウダンカイ</t>
    </rPh>
    <rPh sb="24" eb="26">
      <t>カイサイ</t>
    </rPh>
    <rPh sb="26" eb="27">
      <t>オヨ</t>
    </rPh>
    <rPh sb="28" eb="30">
      <t>リョコウ</t>
    </rPh>
    <rPh sb="30" eb="33">
      <t>ガイシャナド</t>
    </rPh>
    <rPh sb="33" eb="35">
      <t>ショウセイ</t>
    </rPh>
    <rPh sb="35" eb="37">
      <t>ジギョウ</t>
    </rPh>
    <phoneticPr fontId="6"/>
  </si>
  <si>
    <t>平成２６年度マレーシアにおけるムスリム向けテレビ番組制作事業</t>
    <phoneticPr fontId="6"/>
  </si>
  <si>
    <t>平成26年度シンガポールにおける訪日旅行促進のためのクリエイティブ制作事業</t>
    <phoneticPr fontId="6"/>
  </si>
  <si>
    <t>平成２６年度インドネシアにおける旅行会社等との共同広告実施事業</t>
    <phoneticPr fontId="6"/>
  </si>
  <si>
    <t>平成２６年度マレーシアにおける旅行博出展及び共同広告実施等訪日旅行促進事業に係る監督業務</t>
    <phoneticPr fontId="6"/>
  </si>
  <si>
    <t>平成２６年度イタリア・スペインにおける海外現地オールジャパン連携事業</t>
    <phoneticPr fontId="6"/>
  </si>
  <si>
    <t>平成２６年度シンガポールにおける訪日旅行促進のためのメディアミックス事業</t>
    <phoneticPr fontId="6"/>
  </si>
  <si>
    <t>イギリス・フィンランド・イスラエルにおける海外現地オールジャパン連携事業</t>
    <phoneticPr fontId="6"/>
  </si>
  <si>
    <t>平成２６年度タイにおけるイベント開催・出展及び併催セミナー・商談会等実施事業</t>
    <phoneticPr fontId="6"/>
  </si>
  <si>
    <t>平成２６年度タイにおける広告宣伝及び旅行会社との共同広告等実施事業</t>
    <phoneticPr fontId="6"/>
  </si>
  <si>
    <t>平成２６年度インドにおける広告宣伝及び旅行会社等との共同広告実施事業</t>
    <phoneticPr fontId="6"/>
  </si>
  <si>
    <t>欧州市場を対象とする旅行会社等招請事業</t>
    <phoneticPr fontId="6"/>
  </si>
  <si>
    <t>平成２６年度　欧州市場動向調査事業</t>
    <phoneticPr fontId="6"/>
  </si>
  <si>
    <t>地方自治体や、民間等が単独でプロモーションを実施するよりも、あらゆる関係者・機会を総動員し、オールジャパン体制でのプロモーションを実施し、日本国全体の統一感のある海外への発信が求められている。</t>
    <rPh sb="0" eb="2">
      <t>チホウ</t>
    </rPh>
    <phoneticPr fontId="6"/>
  </si>
  <si>
    <t xml:space="preserve">「2000万人」を目指すためには、訪日プロモーションについてもこれまでとは全く異なる取組が必要であることから、平成２６年度より外部マーケティング専門家の知見を取り込み、新たに「マーケティング戦略本部」を設置、運用することにより、従来のプロモーション方法を改めて検証した上で、より科学的・合理的な分析の下、戦略的にプロモーションを実施している。
</t>
    <rPh sb="17" eb="19">
      <t>ホウニチ</t>
    </rPh>
    <rPh sb="55" eb="57">
      <t>ヘイセイ</t>
    </rPh>
    <rPh sb="59" eb="61">
      <t>ネンド</t>
    </rPh>
    <rPh sb="104" eb="106">
      <t>ウンヨウ</t>
    </rPh>
    <phoneticPr fontId="1"/>
  </si>
  <si>
    <t>訪日外国人旅行者数が25年度に1036万人と1000万人の目標を達成し、26年度も1341万人と2000万人の目標に向けて順調に推移しているところ。また、事業仕分け等の指摘を踏まえて、各事業における客観的な業績指標(ＫＰＩ)による効果測定を実施し、測定結果を事業計画に反映している。</t>
    <rPh sb="0" eb="2">
      <t>ホウニチ</t>
    </rPh>
    <rPh sb="2" eb="5">
      <t>ガイコクジン</t>
    </rPh>
    <rPh sb="5" eb="8">
      <t>リョコウシャ</t>
    </rPh>
    <rPh sb="8" eb="9">
      <t>スウ</t>
    </rPh>
    <phoneticPr fontId="6"/>
  </si>
  <si>
    <t>新26-032</t>
    <rPh sb="0" eb="1">
      <t>シン</t>
    </rPh>
    <phoneticPr fontId="6"/>
  </si>
  <si>
    <t>-</t>
    <phoneticPr fontId="6"/>
  </si>
  <si>
    <t>当該年度執行額／当該年(暦年)訪日外客数　　　　　　　　　　　　</t>
    <rPh sb="0" eb="2">
      <t>トウガイ</t>
    </rPh>
    <rPh sb="2" eb="4">
      <t>ネンド</t>
    </rPh>
    <rPh sb="4" eb="6">
      <t>シッコウ</t>
    </rPh>
    <rPh sb="6" eb="7">
      <t>ガク</t>
    </rPh>
    <rPh sb="8" eb="10">
      <t>トウガイ</t>
    </rPh>
    <rPh sb="10" eb="11">
      <t>ネン</t>
    </rPh>
    <rPh sb="12" eb="14">
      <t>レキネン</t>
    </rPh>
    <rPh sb="15" eb="17">
      <t>ホウニチ</t>
    </rPh>
    <rPh sb="17" eb="18">
      <t>ガイ</t>
    </rPh>
    <rPh sb="18" eb="20">
      <t>キャクスウ</t>
    </rPh>
    <phoneticPr fontId="6"/>
  </si>
  <si>
    <t>1,049百万円／
1,341万人</t>
    <phoneticPr fontId="6"/>
  </si>
  <si>
    <t>h26事業が，①東南アジア横断集中プロモーション，②大幅な増加が期待できる市場での事業展開，による訪日外国人旅行者数の増加が目的である．しかしながら，成果目標及び成果実績は，訪日外国人旅行者の総数を示しており，ミスリーディングである．h26年度のプロモーション実施主要国が14カ国であるから，成果実績は，その14カ国からの外国人旅行者数の増加分を併記すべきである．また，本事業により増加した訪日外国人旅行者がもたらす経済効果に基づいた費用対効果を適宜示して，本事業を実施することの正当性を説明する必要がある．
　予算執行率が87%と低いのは問題がある．予算執行率が低い原因を究明し，それに基づいて何らかの措置を講じるべきである．予算額・執行額のh26列に翌年度への繰越しが記載されていないが問題ないのか，153百万円はどこに消えたのか．単位当たりコスト78.2円/人（＝1049百万円/1341万人）はおかしい．h26執行額1049百万円で，1341万人の訪日外国人旅行者を呼び込むことができたのか．</t>
    <rPh sb="3" eb="5">
      <t>ジギョウ</t>
    </rPh>
    <rPh sb="8" eb="10">
      <t>トウナン</t>
    </rPh>
    <rPh sb="13" eb="15">
      <t>オウダン</t>
    </rPh>
    <rPh sb="15" eb="17">
      <t>シュウチュウ</t>
    </rPh>
    <rPh sb="26" eb="28">
      <t>オオハバ</t>
    </rPh>
    <rPh sb="29" eb="31">
      <t>ゾウカ</t>
    </rPh>
    <rPh sb="32" eb="34">
      <t>キタイ</t>
    </rPh>
    <rPh sb="37" eb="39">
      <t>シジョウ</t>
    </rPh>
    <rPh sb="41" eb="43">
      <t>ジギョウ</t>
    </rPh>
    <rPh sb="43" eb="45">
      <t>テンカイ</t>
    </rPh>
    <rPh sb="49" eb="51">
      <t>ホウニチ</t>
    </rPh>
    <rPh sb="51" eb="54">
      <t>ガイコクジン</t>
    </rPh>
    <rPh sb="54" eb="57">
      <t>リョコウシャ</t>
    </rPh>
    <rPh sb="57" eb="58">
      <t>スウ</t>
    </rPh>
    <rPh sb="59" eb="61">
      <t>ゾウカ</t>
    </rPh>
    <rPh sb="62" eb="64">
      <t>モクテキ</t>
    </rPh>
    <rPh sb="75" eb="77">
      <t>セイカ</t>
    </rPh>
    <rPh sb="77" eb="79">
      <t>モクヒョウ</t>
    </rPh>
    <rPh sb="79" eb="80">
      <t>オヨ</t>
    </rPh>
    <rPh sb="81" eb="83">
      <t>セイカ</t>
    </rPh>
    <rPh sb="83" eb="85">
      <t>ジッセキ</t>
    </rPh>
    <rPh sb="185" eb="186">
      <t>ホン</t>
    </rPh>
    <rPh sb="186" eb="188">
      <t>ジギョウ</t>
    </rPh>
    <rPh sb="191" eb="193">
      <t>ゾウカ</t>
    </rPh>
    <rPh sb="195" eb="197">
      <t>ホウニチ</t>
    </rPh>
    <rPh sb="197" eb="200">
      <t>ガイコクジン</t>
    </rPh>
    <rPh sb="200" eb="203">
      <t>リョコウシャ</t>
    </rPh>
    <rPh sb="208" eb="210">
      <t>ケイザイ</t>
    </rPh>
    <rPh sb="210" eb="212">
      <t>コウカ</t>
    </rPh>
    <rPh sb="213" eb="214">
      <t>モト</t>
    </rPh>
    <rPh sb="217" eb="219">
      <t>ヒヨウ</t>
    </rPh>
    <rPh sb="219" eb="222">
      <t>タイコウカ</t>
    </rPh>
    <rPh sb="223" eb="225">
      <t>テキギ</t>
    </rPh>
    <rPh sb="225" eb="226">
      <t>シメ</t>
    </rPh>
    <rPh sb="229" eb="230">
      <t>ホン</t>
    </rPh>
    <rPh sb="230" eb="232">
      <t>ジギョウ</t>
    </rPh>
    <rPh sb="233" eb="235">
      <t>ジッシ</t>
    </rPh>
    <rPh sb="240" eb="243">
      <t>セイトウセイ</t>
    </rPh>
    <rPh sb="244" eb="246">
      <t>セツメイ</t>
    </rPh>
    <rPh sb="248" eb="250">
      <t>ヒツヨウ</t>
    </rPh>
    <rPh sb="368" eb="370">
      <t>タンイ</t>
    </rPh>
    <rPh sb="370" eb="371">
      <t>ア</t>
    </rPh>
    <rPh sb="380" eb="381">
      <t>エン</t>
    </rPh>
    <rPh sb="382" eb="383">
      <t>ニン</t>
    </rPh>
    <rPh sb="389" eb="390">
      <t>ヒャク</t>
    </rPh>
    <rPh sb="390" eb="392">
      <t>マンエン</t>
    </rPh>
    <rPh sb="397" eb="399">
      <t>マンニン</t>
    </rPh>
    <rPh sb="409" eb="412">
      <t>シッコウガク</t>
    </rPh>
    <rPh sb="416" eb="417">
      <t>ヒャク</t>
    </rPh>
    <rPh sb="417" eb="419">
      <t>マンエン</t>
    </rPh>
    <rPh sb="425" eb="427">
      <t>マンニン</t>
    </rPh>
    <phoneticPr fontId="6"/>
  </si>
  <si>
    <t>終了予定</t>
  </si>
  <si>
    <t>26年度で終了済み。
外部有識者の所見を今後の事業に活かすべき。</t>
    <phoneticPr fontId="6"/>
  </si>
  <si>
    <t>予定通り終了</t>
  </si>
  <si>
    <t>一般競争入札または企画競争により、真に必要なものに限定されている</t>
    <rPh sb="0" eb="2">
      <t>イッパン</t>
    </rPh>
    <rPh sb="2" eb="4">
      <t>キョウソウ</t>
    </rPh>
    <rPh sb="4" eb="6">
      <t>ニュウサツ</t>
    </rPh>
    <rPh sb="9" eb="11">
      <t>キカク</t>
    </rPh>
    <rPh sb="11" eb="13">
      <t>キョウソウ</t>
    </rPh>
    <rPh sb="17" eb="18">
      <t>シン</t>
    </rPh>
    <rPh sb="19" eb="21">
      <t>ヒツヨウ</t>
    </rPh>
    <rPh sb="25" eb="27">
      <t>ゲンテイ</t>
    </rPh>
    <phoneticPr fontId="6"/>
  </si>
  <si>
    <t>海外現地事務所を持ち、支出単価や各手法の効果について知見のあるＪＮＴＯと連携するなど、効率化を図っている。</t>
    <rPh sb="0" eb="2">
      <t>カイガイ</t>
    </rPh>
    <rPh sb="2" eb="4">
      <t>ゲンチ</t>
    </rPh>
    <rPh sb="4" eb="7">
      <t>ジムショ</t>
    </rPh>
    <rPh sb="8" eb="9">
      <t>モ</t>
    </rPh>
    <rPh sb="11" eb="13">
      <t>シシュツ</t>
    </rPh>
    <rPh sb="13" eb="15">
      <t>タンカ</t>
    </rPh>
    <rPh sb="16" eb="17">
      <t>カク</t>
    </rPh>
    <rPh sb="17" eb="19">
      <t>シュホウ</t>
    </rPh>
    <rPh sb="20" eb="22">
      <t>コウカ</t>
    </rPh>
    <rPh sb="26" eb="28">
      <t>チケン</t>
    </rPh>
    <rPh sb="36" eb="38">
      <t>レンケイ</t>
    </rPh>
    <rPh sb="43" eb="46">
      <t>コウリツカ</t>
    </rPh>
    <rPh sb="47" eb="48">
      <t>ハカ</t>
    </rPh>
    <phoneticPr fontId="6"/>
  </si>
  <si>
    <t>低コストで実施できている。</t>
    <rPh sb="0" eb="1">
      <t>テイ</t>
    </rPh>
    <rPh sb="5" eb="7">
      <t>ジッシ</t>
    </rPh>
    <phoneticPr fontId="6"/>
  </si>
  <si>
    <t>見込みにあった活動である。</t>
    <rPh sb="0" eb="2">
      <t>ミコ</t>
    </rPh>
    <rPh sb="7" eb="9">
      <t>カツドウ</t>
    </rPh>
    <phoneticPr fontId="6"/>
  </si>
  <si>
    <t>日本再考戦略及び観光立国に向けたアクションプログラムに示されている訪日外国人旅行者の拡大は優先順位が高い事業であり、訪日プロモーション事業は必要かつ適切な事業である。</t>
    <rPh sb="0" eb="2">
      <t>ニホン</t>
    </rPh>
    <rPh sb="2" eb="4">
      <t>サイコウ</t>
    </rPh>
    <rPh sb="4" eb="6">
      <t>センリャク</t>
    </rPh>
    <rPh sb="6" eb="7">
      <t>オヨ</t>
    </rPh>
    <rPh sb="8" eb="10">
      <t>カンコウ</t>
    </rPh>
    <rPh sb="10" eb="12">
      <t>リッコク</t>
    </rPh>
    <rPh sb="13" eb="14">
      <t>ム</t>
    </rPh>
    <rPh sb="27" eb="28">
      <t>シメ</t>
    </rPh>
    <rPh sb="33" eb="35">
      <t>ホウニチ</t>
    </rPh>
    <rPh sb="35" eb="38">
      <t>ガイコクジン</t>
    </rPh>
    <rPh sb="38" eb="41">
      <t>リョコウシャ</t>
    </rPh>
    <rPh sb="42" eb="44">
      <t>カクダイ</t>
    </rPh>
    <rPh sb="45" eb="47">
      <t>ユウセン</t>
    </rPh>
    <rPh sb="47" eb="49">
      <t>ジュンイ</t>
    </rPh>
    <rPh sb="50" eb="51">
      <t>タカ</t>
    </rPh>
    <rPh sb="52" eb="54">
      <t>ジギョウ</t>
    </rPh>
    <rPh sb="58" eb="60">
      <t>ホウニチ</t>
    </rPh>
    <rPh sb="67" eb="69">
      <t>ジギョウ</t>
    </rPh>
    <rPh sb="70" eb="72">
      <t>ヒツヨウ</t>
    </rPh>
    <rPh sb="74" eb="76">
      <t>テキセツ</t>
    </rPh>
    <rPh sb="77" eb="79">
      <t>ジギョウ</t>
    </rPh>
    <phoneticPr fontId="6"/>
  </si>
  <si>
    <t>地方自治体や、民間等が単独でプロモーションを実施するよりも、あらゆる関係者・機会を総動員し、オールジャパン体制でのプロモーションを実施し、日本国全体の統一感のある海外への発信が求められている。</t>
    <phoneticPr fontId="6"/>
  </si>
  <si>
    <t>コストをかけず成果を上げており、効果的。</t>
    <rPh sb="7" eb="9">
      <t>セイカ</t>
    </rPh>
    <rPh sb="10" eb="11">
      <t>ア</t>
    </rPh>
    <rPh sb="16" eb="19">
      <t>コウカテキ</t>
    </rPh>
    <phoneticPr fontId="6"/>
  </si>
  <si>
    <t>平成26年度で終了</t>
    <rPh sb="0" eb="2">
      <t>ヘイセイ</t>
    </rPh>
    <rPh sb="4" eb="6">
      <t>ネンド</t>
    </rPh>
    <rPh sb="7" eb="9">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</si>
</sst>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6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81" fontId="31" fillId="0" borderId="14" xfId="0" applyNumberFormat="1" applyFont="1" applyFill="1" applyBorder="1" applyAlignment="1" applyProtection="1">
      <alignment horizontal="center" vertical="center"/>
      <protection locked="0"/>
    </xf>
    <xf numFmtId="181" fontId="31" fillId="0" borderId="15" xfId="0" applyNumberFormat="1" applyFont="1" applyFill="1" applyBorder="1" applyAlignment="1" applyProtection="1">
      <alignment horizontal="center" vertical="center"/>
      <protection locked="0"/>
    </xf>
    <xf numFmtId="181" fontId="31"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38" fontId="0" fillId="0" borderId="11" xfId="7" applyFont="1" applyFill="1" applyBorder="1" applyAlignment="1" applyProtection="1">
      <alignment horizontal="center" vertical="center"/>
      <protection locked="0"/>
    </xf>
    <xf numFmtId="38" fontId="4" fillId="0" borderId="11" xfId="7"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38" fontId="0" fillId="0" borderId="71" xfId="7" applyFont="1" applyFill="1" applyBorder="1" applyAlignment="1" applyProtection="1">
      <alignment horizontal="center" vertical="center"/>
      <protection locked="0"/>
    </xf>
    <xf numFmtId="38" fontId="4" fillId="0" borderId="72" xfId="7" applyFont="1" applyFill="1" applyBorder="1" applyAlignment="1" applyProtection="1">
      <alignment horizontal="center" vertical="center"/>
      <protection locked="0"/>
    </xf>
    <xf numFmtId="38" fontId="4" fillId="0" borderId="96" xfId="7"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0" fillId="0" borderId="97" xfId="7" applyFont="1" applyFill="1" applyBorder="1" applyAlignment="1" applyProtection="1">
      <alignment horizontal="center" vertical="center"/>
      <protection locked="0"/>
    </xf>
    <xf numFmtId="38" fontId="4" fillId="0" borderId="97" xfId="7" applyFont="1" applyFill="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152400</xdr:colOff>
      <xdr:row>140</xdr:row>
      <xdr:rowOff>0</xdr:rowOff>
    </xdr:from>
    <xdr:to>
      <xdr:col>34</xdr:col>
      <xdr:colOff>29482</xdr:colOff>
      <xdr:row>142</xdr:row>
      <xdr:rowOff>57232</xdr:rowOff>
    </xdr:to>
    <xdr:sp macro="" textlink="">
      <xdr:nvSpPr>
        <xdr:cNvPr id="30" name="正方形/長方形 29"/>
        <xdr:cNvSpPr/>
      </xdr:nvSpPr>
      <xdr:spPr>
        <a:xfrm>
          <a:off x="4152900" y="50882550"/>
          <a:ext cx="2353582" cy="7811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a:solidFill>
                <a:sysClr val="windowText" lastClr="000000"/>
              </a:solidFill>
            </a:rPr>
            <a:t>1,049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95250</xdr:colOff>
      <xdr:row>142</xdr:row>
      <xdr:rowOff>228600</xdr:rowOff>
    </xdr:from>
    <xdr:to>
      <xdr:col>35</xdr:col>
      <xdr:colOff>84817</xdr:colOff>
      <xdr:row>144</xdr:row>
      <xdr:rowOff>337990</xdr:rowOff>
    </xdr:to>
    <xdr:sp macro="" textlink="">
      <xdr:nvSpPr>
        <xdr:cNvPr id="31" name="大かっこ 30"/>
        <xdr:cNvSpPr/>
      </xdr:nvSpPr>
      <xdr:spPr>
        <a:xfrm>
          <a:off x="3905250" y="51835050"/>
          <a:ext cx="2847067" cy="8332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171450</xdr:colOff>
      <xdr:row>142</xdr:row>
      <xdr:rowOff>323850</xdr:rowOff>
    </xdr:from>
    <xdr:to>
      <xdr:col>35</xdr:col>
      <xdr:colOff>45006</xdr:colOff>
      <xdr:row>145</xdr:row>
      <xdr:rowOff>239927</xdr:rowOff>
    </xdr:to>
    <xdr:sp macro="" textlink="">
      <xdr:nvSpPr>
        <xdr:cNvPr id="33" name="テキスト ボックス 32"/>
        <xdr:cNvSpPr txBox="1"/>
      </xdr:nvSpPr>
      <xdr:spPr>
        <a:xfrm>
          <a:off x="3981450" y="51930300"/>
          <a:ext cx="2731056" cy="100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訪日旅行者数の中期・短期の目標の設定、訪日外国人旅行者の誘致を図るための具体的な実施方針の策定</a:t>
          </a:r>
          <a:endParaRPr lang="ja-JP" altLang="ja-JP" sz="1200"/>
        </a:p>
      </xdr:txBody>
    </xdr:sp>
    <xdr:clientData/>
  </xdr:twoCellAnchor>
  <xdr:twoCellAnchor>
    <xdr:from>
      <xdr:col>18</xdr:col>
      <xdr:colOff>21167</xdr:colOff>
      <xdr:row>147</xdr:row>
      <xdr:rowOff>105833</xdr:rowOff>
    </xdr:from>
    <xdr:to>
      <xdr:col>37</xdr:col>
      <xdr:colOff>103110</xdr:colOff>
      <xdr:row>148</xdr:row>
      <xdr:rowOff>51557</xdr:rowOff>
    </xdr:to>
    <xdr:sp macro="" textlink="">
      <xdr:nvSpPr>
        <xdr:cNvPr id="39" name="テキスト ボックス 38"/>
        <xdr:cNvSpPr txBox="1"/>
      </xdr:nvSpPr>
      <xdr:spPr>
        <a:xfrm>
          <a:off x="3259667" y="33506833"/>
          <a:ext cx="3500360"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a:t>
          </a:r>
          <a:r>
            <a:rPr kumimoji="1" lang="en-US" altLang="ja-JP" sz="1200"/>
            <a:t>/ </a:t>
          </a:r>
          <a:r>
            <a:rPr kumimoji="1" lang="ja-JP" altLang="en-US" sz="1200"/>
            <a:t>請負</a:t>
          </a:r>
          <a:r>
            <a:rPr kumimoji="1" lang="en-US" altLang="ja-JP" sz="1200"/>
            <a:t>】</a:t>
          </a:r>
          <a:endParaRPr kumimoji="1" lang="ja-JP" altLang="en-US" sz="1200"/>
        </a:p>
      </xdr:txBody>
    </xdr:sp>
    <xdr:clientData/>
  </xdr:twoCellAnchor>
  <xdr:twoCellAnchor>
    <xdr:from>
      <xdr:col>21</xdr:col>
      <xdr:colOff>21167</xdr:colOff>
      <xdr:row>148</xdr:row>
      <xdr:rowOff>105833</xdr:rowOff>
    </xdr:from>
    <xdr:to>
      <xdr:col>34</xdr:col>
      <xdr:colOff>95549</xdr:colOff>
      <xdr:row>150</xdr:row>
      <xdr:rowOff>115277</xdr:rowOff>
    </xdr:to>
    <xdr:sp macro="" textlink="">
      <xdr:nvSpPr>
        <xdr:cNvPr id="40" name="正方形/長方形 39"/>
        <xdr:cNvSpPr/>
      </xdr:nvSpPr>
      <xdr:spPr>
        <a:xfrm>
          <a:off x="3799417" y="33856083"/>
          <a:ext cx="2413299" cy="7079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r>
            <a:rPr kumimoji="1" lang="en-US" altLang="ja-JP" sz="1400">
              <a:solidFill>
                <a:sysClr val="windowText" lastClr="000000"/>
              </a:solidFill>
            </a:rPr>
            <a:t>11</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1,049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148167</xdr:colOff>
      <xdr:row>150</xdr:row>
      <xdr:rowOff>232832</xdr:rowOff>
    </xdr:from>
    <xdr:to>
      <xdr:col>35</xdr:col>
      <xdr:colOff>139701</xdr:colOff>
      <xdr:row>153</xdr:row>
      <xdr:rowOff>125213</xdr:rowOff>
    </xdr:to>
    <xdr:sp macro="" textlink="">
      <xdr:nvSpPr>
        <xdr:cNvPr id="41" name="テキスト ボックス 40"/>
        <xdr:cNvSpPr txBox="1"/>
      </xdr:nvSpPr>
      <xdr:spPr>
        <a:xfrm>
          <a:off x="3746500" y="34681582"/>
          <a:ext cx="2690284" cy="940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広告宣伝、メディア招請、旅行会社招請・研修、旅行博への出展等の各種海外プロモーションの実施等</a:t>
          </a:r>
          <a:endParaRPr kumimoji="1" lang="en-US" altLang="ja-JP" sz="1200">
            <a:solidFill>
              <a:schemeClr val="dk1"/>
            </a:solidFill>
            <a:latin typeface="+mn-lt"/>
            <a:ea typeface="+mn-ea"/>
            <a:cs typeface="+mn-cs"/>
          </a:endParaRPr>
        </a:p>
      </xdr:txBody>
    </xdr:sp>
    <xdr:clientData/>
  </xdr:twoCellAnchor>
  <xdr:twoCellAnchor>
    <xdr:from>
      <xdr:col>20</xdr:col>
      <xdr:colOff>12700</xdr:colOff>
      <xdr:row>150</xdr:row>
      <xdr:rowOff>162983</xdr:rowOff>
    </xdr:from>
    <xdr:to>
      <xdr:col>35</xdr:col>
      <xdr:colOff>160867</xdr:colOff>
      <xdr:row>152</xdr:row>
      <xdr:rowOff>327097</xdr:rowOff>
    </xdr:to>
    <xdr:sp macro="" textlink="">
      <xdr:nvSpPr>
        <xdr:cNvPr id="42" name="大かっこ 41"/>
        <xdr:cNvSpPr/>
      </xdr:nvSpPr>
      <xdr:spPr>
        <a:xfrm>
          <a:off x="3611033" y="34611733"/>
          <a:ext cx="2846917" cy="8626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10583</xdr:colOff>
      <xdr:row>145</xdr:row>
      <xdr:rowOff>328083</xdr:rowOff>
    </xdr:from>
    <xdr:to>
      <xdr:col>28</xdr:col>
      <xdr:colOff>10583</xdr:colOff>
      <xdr:row>146</xdr:row>
      <xdr:rowOff>290315</xdr:rowOff>
    </xdr:to>
    <xdr:cxnSp macro="">
      <xdr:nvCxnSpPr>
        <xdr:cNvPr id="29" name="直線コネクタ 28"/>
        <xdr:cNvCxnSpPr/>
      </xdr:nvCxnSpPr>
      <xdr:spPr bwMode="auto">
        <a:xfrm>
          <a:off x="5048250" y="33030583"/>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0" zoomScalePageLayoutView="9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91" t="s">
        <v>379</v>
      </c>
      <c r="AR2" s="691"/>
      <c r="AS2" s="59" t="str">
        <f>IF(OR(AQ2="　", AQ2=""), "", "-")</f>
        <v/>
      </c>
      <c r="AT2" s="692">
        <v>245</v>
      </c>
      <c r="AU2" s="692"/>
      <c r="AV2" s="60" t="str">
        <f>IF(AW2="", "", "-")</f>
        <v/>
      </c>
      <c r="AW2" s="693"/>
      <c r="AX2" s="693"/>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381</v>
      </c>
      <c r="AK3" s="652"/>
      <c r="AL3" s="652"/>
      <c r="AM3" s="652"/>
      <c r="AN3" s="652"/>
      <c r="AO3" s="652"/>
      <c r="AP3" s="652"/>
      <c r="AQ3" s="652"/>
      <c r="AR3" s="652"/>
      <c r="AS3" s="652"/>
      <c r="AT3" s="652"/>
      <c r="AU3" s="652"/>
      <c r="AV3" s="652"/>
      <c r="AW3" s="652"/>
      <c r="AX3" s="36" t="s">
        <v>91</v>
      </c>
    </row>
    <row r="4" spans="1:50" ht="24.75" customHeight="1" x14ac:dyDescent="0.15">
      <c r="A4" s="457" t="s">
        <v>30</v>
      </c>
      <c r="B4" s="458"/>
      <c r="C4" s="458"/>
      <c r="D4" s="458"/>
      <c r="E4" s="458"/>
      <c r="F4" s="458"/>
      <c r="G4" s="431" t="s">
        <v>400</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382</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67" t="s">
        <v>97</v>
      </c>
      <c r="H5" s="628"/>
      <c r="I5" s="628"/>
      <c r="J5" s="628"/>
      <c r="K5" s="628"/>
      <c r="L5" s="628"/>
      <c r="M5" s="668" t="s">
        <v>92</v>
      </c>
      <c r="N5" s="669"/>
      <c r="O5" s="669"/>
      <c r="P5" s="669"/>
      <c r="Q5" s="669"/>
      <c r="R5" s="670"/>
      <c r="S5" s="627" t="s">
        <v>97</v>
      </c>
      <c r="T5" s="628"/>
      <c r="U5" s="628"/>
      <c r="V5" s="628"/>
      <c r="W5" s="628"/>
      <c r="X5" s="629"/>
      <c r="Y5" s="448" t="s">
        <v>3</v>
      </c>
      <c r="Z5" s="449"/>
      <c r="AA5" s="449"/>
      <c r="AB5" s="449"/>
      <c r="AC5" s="449"/>
      <c r="AD5" s="450"/>
      <c r="AE5" s="451" t="s">
        <v>383</v>
      </c>
      <c r="AF5" s="452"/>
      <c r="AG5" s="452"/>
      <c r="AH5" s="452"/>
      <c r="AI5" s="452"/>
      <c r="AJ5" s="452"/>
      <c r="AK5" s="452"/>
      <c r="AL5" s="452"/>
      <c r="AM5" s="452"/>
      <c r="AN5" s="452"/>
      <c r="AO5" s="452"/>
      <c r="AP5" s="453"/>
      <c r="AQ5" s="454" t="s">
        <v>384</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385</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7" t="s">
        <v>25</v>
      </c>
      <c r="B7" s="488"/>
      <c r="C7" s="488"/>
      <c r="D7" s="488"/>
      <c r="E7" s="488"/>
      <c r="F7" s="488"/>
      <c r="G7" s="489" t="s">
        <v>387</v>
      </c>
      <c r="H7" s="490"/>
      <c r="I7" s="490"/>
      <c r="J7" s="490"/>
      <c r="K7" s="490"/>
      <c r="L7" s="490"/>
      <c r="M7" s="490"/>
      <c r="N7" s="490"/>
      <c r="O7" s="490"/>
      <c r="P7" s="490"/>
      <c r="Q7" s="490"/>
      <c r="R7" s="490"/>
      <c r="S7" s="490"/>
      <c r="T7" s="490"/>
      <c r="U7" s="490"/>
      <c r="V7" s="491"/>
      <c r="W7" s="491"/>
      <c r="X7" s="491"/>
      <c r="Y7" s="492" t="s">
        <v>5</v>
      </c>
      <c r="Z7" s="378"/>
      <c r="AA7" s="378"/>
      <c r="AB7" s="378"/>
      <c r="AC7" s="378"/>
      <c r="AD7" s="380"/>
      <c r="AE7" s="493" t="s">
        <v>386</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47" t="s">
        <v>308</v>
      </c>
      <c r="B8" s="648"/>
      <c r="C8" s="648"/>
      <c r="D8" s="648"/>
      <c r="E8" s="648"/>
      <c r="F8" s="649"/>
      <c r="G8" s="644" t="str">
        <f>入力規則等!A26</f>
        <v>観光立国</v>
      </c>
      <c r="H8" s="645"/>
      <c r="I8" s="645"/>
      <c r="J8" s="645"/>
      <c r="K8" s="645"/>
      <c r="L8" s="645"/>
      <c r="M8" s="645"/>
      <c r="N8" s="645"/>
      <c r="O8" s="645"/>
      <c r="P8" s="645"/>
      <c r="Q8" s="645"/>
      <c r="R8" s="645"/>
      <c r="S8" s="645"/>
      <c r="T8" s="645"/>
      <c r="U8" s="645"/>
      <c r="V8" s="645"/>
      <c r="W8" s="645"/>
      <c r="X8" s="646"/>
      <c r="Y8" s="469" t="s">
        <v>79</v>
      </c>
      <c r="Z8" s="469"/>
      <c r="AA8" s="469"/>
      <c r="AB8" s="469"/>
      <c r="AC8" s="469"/>
      <c r="AD8" s="469"/>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86" t="s">
        <v>26</v>
      </c>
      <c r="B9" s="187"/>
      <c r="C9" s="187"/>
      <c r="D9" s="187"/>
      <c r="E9" s="187"/>
      <c r="F9" s="187"/>
      <c r="G9" s="188" t="s">
        <v>401</v>
      </c>
      <c r="H9" s="189"/>
      <c r="I9" s="189"/>
      <c r="J9" s="189"/>
      <c r="K9" s="189"/>
      <c r="L9" s="189"/>
      <c r="M9" s="189"/>
      <c r="N9" s="189"/>
      <c r="O9" s="189"/>
      <c r="P9" s="189"/>
      <c r="Q9" s="189"/>
      <c r="R9" s="189"/>
      <c r="S9" s="189"/>
      <c r="T9" s="189"/>
      <c r="U9" s="189"/>
      <c r="V9" s="189"/>
      <c r="W9" s="189"/>
      <c r="X9" s="189"/>
      <c r="Y9" s="427"/>
      <c r="Z9" s="427"/>
      <c r="AA9" s="427"/>
      <c r="AB9" s="427"/>
      <c r="AC9" s="427"/>
      <c r="AD9" s="427"/>
      <c r="AE9" s="189"/>
      <c r="AF9" s="189"/>
      <c r="AG9" s="189"/>
      <c r="AH9" s="189"/>
      <c r="AI9" s="189"/>
      <c r="AJ9" s="189"/>
      <c r="AK9" s="189"/>
      <c r="AL9" s="189"/>
      <c r="AM9" s="189"/>
      <c r="AN9" s="189"/>
      <c r="AO9" s="189"/>
      <c r="AP9" s="189"/>
      <c r="AQ9" s="189"/>
      <c r="AR9" s="189"/>
      <c r="AS9" s="189"/>
      <c r="AT9" s="189"/>
      <c r="AU9" s="189"/>
      <c r="AV9" s="189"/>
      <c r="AW9" s="189"/>
      <c r="AX9" s="190"/>
    </row>
    <row r="10" spans="1:50" ht="97.5" customHeight="1" x14ac:dyDescent="0.15">
      <c r="A10" s="186" t="s">
        <v>36</v>
      </c>
      <c r="B10" s="187"/>
      <c r="C10" s="187"/>
      <c r="D10" s="187"/>
      <c r="E10" s="187"/>
      <c r="F10" s="187"/>
      <c r="G10" s="188" t="s">
        <v>402</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496"/>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7" t="s">
        <v>27</v>
      </c>
      <c r="B12" s="498"/>
      <c r="C12" s="498"/>
      <c r="D12" s="498"/>
      <c r="E12" s="498"/>
      <c r="F12" s="499"/>
      <c r="G12" s="503"/>
      <c r="H12" s="504"/>
      <c r="I12" s="504"/>
      <c r="J12" s="504"/>
      <c r="K12" s="504"/>
      <c r="L12" s="504"/>
      <c r="M12" s="504"/>
      <c r="N12" s="504"/>
      <c r="O12" s="50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7"/>
    </row>
    <row r="13" spans="1:50" ht="21" customHeight="1" x14ac:dyDescent="0.15">
      <c r="A13" s="399"/>
      <c r="B13" s="400"/>
      <c r="C13" s="400"/>
      <c r="D13" s="400"/>
      <c r="E13" s="400"/>
      <c r="F13" s="401"/>
      <c r="G13" s="508" t="s">
        <v>7</v>
      </c>
      <c r="H13" s="509"/>
      <c r="I13" s="514" t="s">
        <v>8</v>
      </c>
      <c r="J13" s="515"/>
      <c r="K13" s="515"/>
      <c r="L13" s="515"/>
      <c r="M13" s="515"/>
      <c r="N13" s="515"/>
      <c r="O13" s="516"/>
      <c r="P13" s="694" t="s">
        <v>403</v>
      </c>
      <c r="Q13" s="695"/>
      <c r="R13" s="695"/>
      <c r="S13" s="695"/>
      <c r="T13" s="695"/>
      <c r="U13" s="695"/>
      <c r="V13" s="695"/>
      <c r="W13" s="517" t="s">
        <v>404</v>
      </c>
      <c r="X13" s="518"/>
      <c r="Y13" s="518"/>
      <c r="Z13" s="518"/>
      <c r="AA13" s="518"/>
      <c r="AB13" s="518"/>
      <c r="AC13" s="519"/>
      <c r="AD13" s="178">
        <v>1202</v>
      </c>
      <c r="AE13" s="179"/>
      <c r="AF13" s="179"/>
      <c r="AG13" s="179"/>
      <c r="AH13" s="179"/>
      <c r="AI13" s="179"/>
      <c r="AJ13" s="191"/>
      <c r="AK13" s="178" t="s">
        <v>404</v>
      </c>
      <c r="AL13" s="179"/>
      <c r="AM13" s="179"/>
      <c r="AN13" s="179"/>
      <c r="AO13" s="179"/>
      <c r="AP13" s="179"/>
      <c r="AQ13" s="191"/>
      <c r="AR13" s="192"/>
      <c r="AS13" s="193"/>
      <c r="AT13" s="193"/>
      <c r="AU13" s="193"/>
      <c r="AV13" s="193"/>
      <c r="AW13" s="193"/>
      <c r="AX13" s="194"/>
    </row>
    <row r="14" spans="1:50" ht="21" customHeight="1" x14ac:dyDescent="0.15">
      <c r="A14" s="399"/>
      <c r="B14" s="400"/>
      <c r="C14" s="400"/>
      <c r="D14" s="400"/>
      <c r="E14" s="400"/>
      <c r="F14" s="401"/>
      <c r="G14" s="510"/>
      <c r="H14" s="511"/>
      <c r="I14" s="181" t="s">
        <v>9</v>
      </c>
      <c r="J14" s="182"/>
      <c r="K14" s="182"/>
      <c r="L14" s="182"/>
      <c r="M14" s="182"/>
      <c r="N14" s="182"/>
      <c r="O14" s="183"/>
      <c r="P14" s="175" t="s">
        <v>389</v>
      </c>
      <c r="Q14" s="176"/>
      <c r="R14" s="176"/>
      <c r="S14" s="176"/>
      <c r="T14" s="176"/>
      <c r="U14" s="176"/>
      <c r="V14" s="177"/>
      <c r="W14" s="175" t="s">
        <v>389</v>
      </c>
      <c r="X14" s="176"/>
      <c r="Y14" s="176"/>
      <c r="Z14" s="176"/>
      <c r="AA14" s="176"/>
      <c r="AB14" s="176"/>
      <c r="AC14" s="177"/>
      <c r="AD14" s="175" t="s">
        <v>389</v>
      </c>
      <c r="AE14" s="176"/>
      <c r="AF14" s="176"/>
      <c r="AG14" s="176"/>
      <c r="AH14" s="176"/>
      <c r="AI14" s="176"/>
      <c r="AJ14" s="177"/>
      <c r="AK14" s="178"/>
      <c r="AL14" s="179"/>
      <c r="AM14" s="179"/>
      <c r="AN14" s="179"/>
      <c r="AO14" s="179"/>
      <c r="AP14" s="179"/>
      <c r="AQ14" s="191"/>
      <c r="AR14" s="184"/>
      <c r="AS14" s="184"/>
      <c r="AT14" s="184"/>
      <c r="AU14" s="184"/>
      <c r="AV14" s="184"/>
      <c r="AW14" s="184"/>
      <c r="AX14" s="185"/>
    </row>
    <row r="15" spans="1:50" ht="21" customHeight="1" x14ac:dyDescent="0.15">
      <c r="A15" s="399"/>
      <c r="B15" s="400"/>
      <c r="C15" s="400"/>
      <c r="D15" s="400"/>
      <c r="E15" s="400"/>
      <c r="F15" s="401"/>
      <c r="G15" s="510"/>
      <c r="H15" s="511"/>
      <c r="I15" s="181" t="s">
        <v>62</v>
      </c>
      <c r="J15" s="428"/>
      <c r="K15" s="428"/>
      <c r="L15" s="428"/>
      <c r="M15" s="428"/>
      <c r="N15" s="428"/>
      <c r="O15" s="429"/>
      <c r="P15" s="175" t="s">
        <v>389</v>
      </c>
      <c r="Q15" s="176"/>
      <c r="R15" s="176"/>
      <c r="S15" s="176"/>
      <c r="T15" s="176"/>
      <c r="U15" s="176"/>
      <c r="V15" s="177"/>
      <c r="W15" s="175" t="s">
        <v>389</v>
      </c>
      <c r="X15" s="176"/>
      <c r="Y15" s="176"/>
      <c r="Z15" s="176"/>
      <c r="AA15" s="176"/>
      <c r="AB15" s="176"/>
      <c r="AC15" s="177"/>
      <c r="AD15" s="175" t="s">
        <v>389</v>
      </c>
      <c r="AE15" s="176"/>
      <c r="AF15" s="176"/>
      <c r="AG15" s="176"/>
      <c r="AH15" s="176"/>
      <c r="AI15" s="176"/>
      <c r="AJ15" s="177"/>
      <c r="AK15" s="175" t="s">
        <v>389</v>
      </c>
      <c r="AL15" s="176"/>
      <c r="AM15" s="176"/>
      <c r="AN15" s="176"/>
      <c r="AO15" s="176"/>
      <c r="AP15" s="176"/>
      <c r="AQ15" s="177"/>
      <c r="AR15" s="178"/>
      <c r="AS15" s="179"/>
      <c r="AT15" s="179"/>
      <c r="AU15" s="179"/>
      <c r="AV15" s="179"/>
      <c r="AW15" s="179"/>
      <c r="AX15" s="180"/>
    </row>
    <row r="16" spans="1:50" ht="21" customHeight="1" x14ac:dyDescent="0.15">
      <c r="A16" s="399"/>
      <c r="B16" s="400"/>
      <c r="C16" s="400"/>
      <c r="D16" s="400"/>
      <c r="E16" s="400"/>
      <c r="F16" s="401"/>
      <c r="G16" s="510"/>
      <c r="H16" s="511"/>
      <c r="I16" s="181" t="s">
        <v>63</v>
      </c>
      <c r="J16" s="428"/>
      <c r="K16" s="428"/>
      <c r="L16" s="428"/>
      <c r="M16" s="428"/>
      <c r="N16" s="428"/>
      <c r="O16" s="429"/>
      <c r="P16" s="175" t="s">
        <v>389</v>
      </c>
      <c r="Q16" s="176"/>
      <c r="R16" s="176"/>
      <c r="S16" s="176"/>
      <c r="T16" s="176"/>
      <c r="U16" s="176"/>
      <c r="V16" s="177"/>
      <c r="W16" s="175" t="s">
        <v>389</v>
      </c>
      <c r="X16" s="176"/>
      <c r="Y16" s="176"/>
      <c r="Z16" s="176"/>
      <c r="AA16" s="176"/>
      <c r="AB16" s="176"/>
      <c r="AC16" s="177"/>
      <c r="AD16" s="175" t="s">
        <v>389</v>
      </c>
      <c r="AE16" s="176"/>
      <c r="AF16" s="176"/>
      <c r="AG16" s="176"/>
      <c r="AH16" s="176"/>
      <c r="AI16" s="176"/>
      <c r="AJ16" s="177"/>
      <c r="AK16" s="178"/>
      <c r="AL16" s="179"/>
      <c r="AM16" s="179"/>
      <c r="AN16" s="179"/>
      <c r="AO16" s="179"/>
      <c r="AP16" s="179"/>
      <c r="AQ16" s="191"/>
      <c r="AR16" s="482"/>
      <c r="AS16" s="483"/>
      <c r="AT16" s="483"/>
      <c r="AU16" s="483"/>
      <c r="AV16" s="483"/>
      <c r="AW16" s="483"/>
      <c r="AX16" s="484"/>
    </row>
    <row r="17" spans="1:50" ht="24.75" customHeight="1" x14ac:dyDescent="0.15">
      <c r="A17" s="399"/>
      <c r="B17" s="400"/>
      <c r="C17" s="400"/>
      <c r="D17" s="400"/>
      <c r="E17" s="400"/>
      <c r="F17" s="401"/>
      <c r="G17" s="510"/>
      <c r="H17" s="511"/>
      <c r="I17" s="181" t="s">
        <v>61</v>
      </c>
      <c r="J17" s="182"/>
      <c r="K17" s="182"/>
      <c r="L17" s="182"/>
      <c r="M17" s="182"/>
      <c r="N17" s="182"/>
      <c r="O17" s="183"/>
      <c r="P17" s="175" t="s">
        <v>389</v>
      </c>
      <c r="Q17" s="176"/>
      <c r="R17" s="176"/>
      <c r="S17" s="176"/>
      <c r="T17" s="176"/>
      <c r="U17" s="176"/>
      <c r="V17" s="177"/>
      <c r="W17" s="175" t="s">
        <v>389</v>
      </c>
      <c r="X17" s="176"/>
      <c r="Y17" s="176"/>
      <c r="Z17" s="176"/>
      <c r="AA17" s="176"/>
      <c r="AB17" s="176"/>
      <c r="AC17" s="177"/>
      <c r="AD17" s="175" t="s">
        <v>389</v>
      </c>
      <c r="AE17" s="176"/>
      <c r="AF17" s="176"/>
      <c r="AG17" s="176"/>
      <c r="AH17" s="176"/>
      <c r="AI17" s="176"/>
      <c r="AJ17" s="177"/>
      <c r="AK17" s="178"/>
      <c r="AL17" s="179"/>
      <c r="AM17" s="179"/>
      <c r="AN17" s="179"/>
      <c r="AO17" s="179"/>
      <c r="AP17" s="179"/>
      <c r="AQ17" s="191"/>
      <c r="AR17" s="485"/>
      <c r="AS17" s="485"/>
      <c r="AT17" s="485"/>
      <c r="AU17" s="485"/>
      <c r="AV17" s="485"/>
      <c r="AW17" s="485"/>
      <c r="AX17" s="486"/>
    </row>
    <row r="18" spans="1:50" ht="24.75" customHeight="1" x14ac:dyDescent="0.15">
      <c r="A18" s="399"/>
      <c r="B18" s="400"/>
      <c r="C18" s="400"/>
      <c r="D18" s="400"/>
      <c r="E18" s="400"/>
      <c r="F18" s="401"/>
      <c r="G18" s="512"/>
      <c r="H18" s="513"/>
      <c r="I18" s="639" t="s">
        <v>22</v>
      </c>
      <c r="J18" s="640"/>
      <c r="K18" s="640"/>
      <c r="L18" s="640"/>
      <c r="M18" s="640"/>
      <c r="N18" s="640"/>
      <c r="O18" s="641"/>
      <c r="P18" s="662">
        <f>SUM(P13:V17)</f>
        <v>0</v>
      </c>
      <c r="Q18" s="663"/>
      <c r="R18" s="663"/>
      <c r="S18" s="663"/>
      <c r="T18" s="663"/>
      <c r="U18" s="663"/>
      <c r="V18" s="664"/>
      <c r="W18" s="662">
        <f>SUM(W13:AC17)</f>
        <v>0</v>
      </c>
      <c r="X18" s="663"/>
      <c r="Y18" s="663"/>
      <c r="Z18" s="663"/>
      <c r="AA18" s="663"/>
      <c r="AB18" s="663"/>
      <c r="AC18" s="664"/>
      <c r="AD18" s="662">
        <f t="shared" ref="AD18" si="0">SUM(AD13:AJ17)</f>
        <v>1202</v>
      </c>
      <c r="AE18" s="663"/>
      <c r="AF18" s="663"/>
      <c r="AG18" s="663"/>
      <c r="AH18" s="663"/>
      <c r="AI18" s="663"/>
      <c r="AJ18" s="664"/>
      <c r="AK18" s="662">
        <f t="shared" ref="AK18" si="1">SUM(AK13:AQ17)</f>
        <v>0</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399"/>
      <c r="B19" s="400"/>
      <c r="C19" s="400"/>
      <c r="D19" s="400"/>
      <c r="E19" s="400"/>
      <c r="F19" s="401"/>
      <c r="G19" s="660" t="s">
        <v>10</v>
      </c>
      <c r="H19" s="661"/>
      <c r="I19" s="661"/>
      <c r="J19" s="661"/>
      <c r="K19" s="661"/>
      <c r="L19" s="661"/>
      <c r="M19" s="661"/>
      <c r="N19" s="661"/>
      <c r="O19" s="661"/>
      <c r="P19" s="505" t="s">
        <v>404</v>
      </c>
      <c r="Q19" s="506"/>
      <c r="R19" s="506"/>
      <c r="S19" s="506"/>
      <c r="T19" s="506"/>
      <c r="U19" s="506"/>
      <c r="V19" s="506"/>
      <c r="W19" s="505" t="s">
        <v>404</v>
      </c>
      <c r="X19" s="506"/>
      <c r="Y19" s="506"/>
      <c r="Z19" s="506"/>
      <c r="AA19" s="506"/>
      <c r="AB19" s="506"/>
      <c r="AC19" s="506"/>
      <c r="AD19" s="178">
        <v>1049</v>
      </c>
      <c r="AE19" s="179"/>
      <c r="AF19" s="179"/>
      <c r="AG19" s="179"/>
      <c r="AH19" s="179"/>
      <c r="AI19" s="179"/>
      <c r="AJ19" s="191"/>
      <c r="AK19" s="637"/>
      <c r="AL19" s="637"/>
      <c r="AM19" s="637"/>
      <c r="AN19" s="637"/>
      <c r="AO19" s="637"/>
      <c r="AP19" s="637"/>
      <c r="AQ19" s="637"/>
      <c r="AR19" s="637"/>
      <c r="AS19" s="637"/>
      <c r="AT19" s="637"/>
      <c r="AU19" s="637"/>
      <c r="AV19" s="637"/>
      <c r="AW19" s="637"/>
      <c r="AX19" s="638"/>
    </row>
    <row r="20" spans="1:50" ht="24.75" customHeight="1" x14ac:dyDescent="0.15">
      <c r="A20" s="500"/>
      <c r="B20" s="501"/>
      <c r="C20" s="501"/>
      <c r="D20" s="501"/>
      <c r="E20" s="501"/>
      <c r="F20" s="502"/>
      <c r="G20" s="660" t="s">
        <v>11</v>
      </c>
      <c r="H20" s="661"/>
      <c r="I20" s="661"/>
      <c r="J20" s="661"/>
      <c r="K20" s="661"/>
      <c r="L20" s="661"/>
      <c r="M20" s="661"/>
      <c r="N20" s="661"/>
      <c r="O20" s="661"/>
      <c r="P20" s="666" t="str">
        <f>IF(P18=0, "-", P19/P18)</f>
        <v>-</v>
      </c>
      <c r="Q20" s="666"/>
      <c r="R20" s="666"/>
      <c r="S20" s="666"/>
      <c r="T20" s="666"/>
      <c r="U20" s="666"/>
      <c r="V20" s="666"/>
      <c r="W20" s="666" t="str">
        <f>IF(W18=0, "-", W19/W18)</f>
        <v>-</v>
      </c>
      <c r="X20" s="666"/>
      <c r="Y20" s="666"/>
      <c r="Z20" s="666"/>
      <c r="AA20" s="666"/>
      <c r="AB20" s="666"/>
      <c r="AC20" s="666"/>
      <c r="AD20" s="666">
        <f>IF(AD18=0, "-", AD19/AD18)</f>
        <v>0.87271214642262895</v>
      </c>
      <c r="AE20" s="666"/>
      <c r="AF20" s="666"/>
      <c r="AG20" s="666"/>
      <c r="AH20" s="666"/>
      <c r="AI20" s="666"/>
      <c r="AJ20" s="666"/>
      <c r="AK20" s="637"/>
      <c r="AL20" s="637"/>
      <c r="AM20" s="637"/>
      <c r="AN20" s="637"/>
      <c r="AO20" s="637"/>
      <c r="AP20" s="637"/>
      <c r="AQ20" s="637"/>
      <c r="AR20" s="637"/>
      <c r="AS20" s="637"/>
      <c r="AT20" s="637"/>
      <c r="AU20" s="637"/>
      <c r="AV20" s="637"/>
      <c r="AW20" s="637"/>
      <c r="AX20" s="63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390</v>
      </c>
      <c r="H23" s="75"/>
      <c r="I23" s="75"/>
      <c r="J23" s="75"/>
      <c r="K23" s="75"/>
      <c r="L23" s="75"/>
      <c r="M23" s="75"/>
      <c r="N23" s="75"/>
      <c r="O23" s="76"/>
      <c r="P23" s="222" t="s">
        <v>391</v>
      </c>
      <c r="Q23" s="237"/>
      <c r="R23" s="237"/>
      <c r="S23" s="237"/>
      <c r="T23" s="237"/>
      <c r="U23" s="237"/>
      <c r="V23" s="237"/>
      <c r="W23" s="237"/>
      <c r="X23" s="238"/>
      <c r="Y23" s="231" t="s">
        <v>14</v>
      </c>
      <c r="Z23" s="232"/>
      <c r="AA23" s="233"/>
      <c r="AB23" s="167" t="s">
        <v>392</v>
      </c>
      <c r="AC23" s="168"/>
      <c r="AD23" s="168"/>
      <c r="AE23" s="88"/>
      <c r="AF23" s="89"/>
      <c r="AG23" s="89"/>
      <c r="AH23" s="89"/>
      <c r="AI23" s="90"/>
      <c r="AJ23" s="88"/>
      <c r="AK23" s="89"/>
      <c r="AL23" s="89"/>
      <c r="AM23" s="89"/>
      <c r="AN23" s="90"/>
      <c r="AO23" s="88">
        <v>1341</v>
      </c>
      <c r="AP23" s="89"/>
      <c r="AQ23" s="89"/>
      <c r="AR23" s="89"/>
      <c r="AS23" s="90"/>
      <c r="AT23" s="198"/>
      <c r="AU23" s="198"/>
      <c r="AV23" s="198"/>
      <c r="AW23" s="198"/>
      <c r="AX23" s="199"/>
    </row>
    <row r="24" spans="1:50" ht="22.5" customHeight="1" x14ac:dyDescent="0.15">
      <c r="A24" s="131"/>
      <c r="B24" s="132"/>
      <c r="C24" s="132"/>
      <c r="D24" s="132"/>
      <c r="E24" s="132"/>
      <c r="F24" s="133"/>
      <c r="G24" s="77"/>
      <c r="H24" s="78"/>
      <c r="I24" s="78"/>
      <c r="J24" s="78"/>
      <c r="K24" s="78"/>
      <c r="L24" s="78"/>
      <c r="M24" s="78"/>
      <c r="N24" s="78"/>
      <c r="O24" s="79"/>
      <c r="P24" s="239"/>
      <c r="Q24" s="239"/>
      <c r="R24" s="239"/>
      <c r="S24" s="239"/>
      <c r="T24" s="239"/>
      <c r="U24" s="239"/>
      <c r="V24" s="239"/>
      <c r="W24" s="239"/>
      <c r="X24" s="240"/>
      <c r="Y24" s="139" t="s">
        <v>65</v>
      </c>
      <c r="Z24" s="84"/>
      <c r="AA24" s="85"/>
      <c r="AB24" s="633" t="s">
        <v>392</v>
      </c>
      <c r="AC24" s="200"/>
      <c r="AD24" s="200"/>
      <c r="AE24" s="88"/>
      <c r="AF24" s="89"/>
      <c r="AG24" s="89"/>
      <c r="AH24" s="89"/>
      <c r="AI24" s="90"/>
      <c r="AJ24" s="88"/>
      <c r="AK24" s="89"/>
      <c r="AL24" s="89"/>
      <c r="AM24" s="89"/>
      <c r="AN24" s="90"/>
      <c r="AO24" s="88" t="s">
        <v>399</v>
      </c>
      <c r="AP24" s="89"/>
      <c r="AQ24" s="89"/>
      <c r="AR24" s="89"/>
      <c r="AS24" s="90"/>
      <c r="AT24" s="88">
        <v>2000</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41"/>
      <c r="Q25" s="241"/>
      <c r="R25" s="241"/>
      <c r="S25" s="241"/>
      <c r="T25" s="241"/>
      <c r="U25" s="241"/>
      <c r="V25" s="241"/>
      <c r="W25" s="241"/>
      <c r="X25" s="242"/>
      <c r="Y25" s="83" t="s">
        <v>15</v>
      </c>
      <c r="Z25" s="84"/>
      <c r="AA25" s="85"/>
      <c r="AB25" s="86" t="s">
        <v>359</v>
      </c>
      <c r="AC25" s="87"/>
      <c r="AD25" s="87"/>
      <c r="AE25" s="88"/>
      <c r="AF25" s="89"/>
      <c r="AG25" s="89"/>
      <c r="AH25" s="89"/>
      <c r="AI25" s="90"/>
      <c r="AJ25" s="88"/>
      <c r="AK25" s="89"/>
      <c r="AL25" s="89"/>
      <c r="AM25" s="89"/>
      <c r="AN25" s="90"/>
      <c r="AO25" s="88">
        <v>67.05</v>
      </c>
      <c r="AP25" s="89"/>
      <c r="AQ25" s="89"/>
      <c r="AR25" s="89"/>
      <c r="AS25" s="90"/>
      <c r="AT25" s="195"/>
      <c r="AU25" s="196"/>
      <c r="AV25" s="196"/>
      <c r="AW25" s="196"/>
      <c r="AX25" s="197"/>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2"/>
      <c r="Q28" s="237"/>
      <c r="R28" s="237"/>
      <c r="S28" s="237"/>
      <c r="T28" s="237"/>
      <c r="U28" s="237"/>
      <c r="V28" s="237"/>
      <c r="W28" s="237"/>
      <c r="X28" s="238"/>
      <c r="Y28" s="231" t="s">
        <v>14</v>
      </c>
      <c r="Z28" s="232"/>
      <c r="AA28" s="233"/>
      <c r="AB28" s="168"/>
      <c r="AC28" s="168"/>
      <c r="AD28" s="168"/>
      <c r="AE28" s="88"/>
      <c r="AF28" s="89"/>
      <c r="AG28" s="89"/>
      <c r="AH28" s="89"/>
      <c r="AI28" s="90"/>
      <c r="AJ28" s="88"/>
      <c r="AK28" s="89"/>
      <c r="AL28" s="89"/>
      <c r="AM28" s="89"/>
      <c r="AN28" s="90"/>
      <c r="AO28" s="88"/>
      <c r="AP28" s="89"/>
      <c r="AQ28" s="89"/>
      <c r="AR28" s="89"/>
      <c r="AS28" s="90"/>
      <c r="AT28" s="198"/>
      <c r="AU28" s="198"/>
      <c r="AV28" s="198"/>
      <c r="AW28" s="198"/>
      <c r="AX28" s="199"/>
    </row>
    <row r="29" spans="1:50" ht="22.5" hidden="1" customHeight="1" x14ac:dyDescent="0.15">
      <c r="A29" s="131"/>
      <c r="B29" s="132"/>
      <c r="C29" s="132"/>
      <c r="D29" s="132"/>
      <c r="E29" s="132"/>
      <c r="F29" s="133"/>
      <c r="G29" s="77"/>
      <c r="H29" s="78"/>
      <c r="I29" s="78"/>
      <c r="J29" s="78"/>
      <c r="K29" s="78"/>
      <c r="L29" s="78"/>
      <c r="M29" s="78"/>
      <c r="N29" s="78"/>
      <c r="O29" s="79"/>
      <c r="P29" s="239"/>
      <c r="Q29" s="239"/>
      <c r="R29" s="239"/>
      <c r="S29" s="239"/>
      <c r="T29" s="239"/>
      <c r="U29" s="239"/>
      <c r="V29" s="239"/>
      <c r="W29" s="239"/>
      <c r="X29" s="240"/>
      <c r="Y29" s="139" t="s">
        <v>65</v>
      </c>
      <c r="Z29" s="84"/>
      <c r="AA29" s="85"/>
      <c r="AB29" s="200"/>
      <c r="AC29" s="200"/>
      <c r="AD29" s="200"/>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x14ac:dyDescent="0.15">
      <c r="A30" s="134"/>
      <c r="B30" s="135"/>
      <c r="C30" s="135"/>
      <c r="D30" s="135"/>
      <c r="E30" s="135"/>
      <c r="F30" s="136"/>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5"/>
      <c r="AU30" s="196"/>
      <c r="AV30" s="196"/>
      <c r="AW30" s="196"/>
      <c r="AX30" s="197"/>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6"/>
      <c r="H33" s="75"/>
      <c r="I33" s="75"/>
      <c r="J33" s="75"/>
      <c r="K33" s="75"/>
      <c r="L33" s="75"/>
      <c r="M33" s="75"/>
      <c r="N33" s="75"/>
      <c r="O33" s="76"/>
      <c r="P33" s="222"/>
      <c r="Q33" s="237"/>
      <c r="R33" s="237"/>
      <c r="S33" s="237"/>
      <c r="T33" s="237"/>
      <c r="U33" s="237"/>
      <c r="V33" s="237"/>
      <c r="W33" s="237"/>
      <c r="X33" s="238"/>
      <c r="Y33" s="231" t="s">
        <v>14</v>
      </c>
      <c r="Z33" s="232"/>
      <c r="AA33" s="233"/>
      <c r="AB33" s="168"/>
      <c r="AC33" s="168"/>
      <c r="AD33" s="168"/>
      <c r="AE33" s="88"/>
      <c r="AF33" s="89"/>
      <c r="AG33" s="89"/>
      <c r="AH33" s="89"/>
      <c r="AI33" s="90"/>
      <c r="AJ33" s="88"/>
      <c r="AK33" s="89"/>
      <c r="AL33" s="89"/>
      <c r="AM33" s="89"/>
      <c r="AN33" s="90"/>
      <c r="AO33" s="88"/>
      <c r="AP33" s="89"/>
      <c r="AQ33" s="89"/>
      <c r="AR33" s="89"/>
      <c r="AS33" s="90"/>
      <c r="AT33" s="198"/>
      <c r="AU33" s="198"/>
      <c r="AV33" s="198"/>
      <c r="AW33" s="198"/>
      <c r="AX33" s="199"/>
    </row>
    <row r="34" spans="1:50" ht="22.5" hidden="1" customHeight="1" x14ac:dyDescent="0.15">
      <c r="A34" s="131"/>
      <c r="B34" s="132"/>
      <c r="C34" s="132"/>
      <c r="D34" s="132"/>
      <c r="E34" s="132"/>
      <c r="F34" s="133"/>
      <c r="G34" s="77"/>
      <c r="H34" s="78"/>
      <c r="I34" s="78"/>
      <c r="J34" s="78"/>
      <c r="K34" s="78"/>
      <c r="L34" s="78"/>
      <c r="M34" s="78"/>
      <c r="N34" s="78"/>
      <c r="O34" s="79"/>
      <c r="P34" s="239"/>
      <c r="Q34" s="239"/>
      <c r="R34" s="239"/>
      <c r="S34" s="239"/>
      <c r="T34" s="239"/>
      <c r="U34" s="239"/>
      <c r="V34" s="239"/>
      <c r="W34" s="239"/>
      <c r="X34" s="240"/>
      <c r="Y34" s="139" t="s">
        <v>65</v>
      </c>
      <c r="Z34" s="84"/>
      <c r="AA34" s="85"/>
      <c r="AB34" s="200"/>
      <c r="AC34" s="200"/>
      <c r="AD34" s="200"/>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5"/>
      <c r="AU35" s="196"/>
      <c r="AV35" s="196"/>
      <c r="AW35" s="196"/>
      <c r="AX35" s="197"/>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6"/>
      <c r="H38" s="75"/>
      <c r="I38" s="75"/>
      <c r="J38" s="75"/>
      <c r="K38" s="75"/>
      <c r="L38" s="75"/>
      <c r="M38" s="75"/>
      <c r="N38" s="75"/>
      <c r="O38" s="76"/>
      <c r="P38" s="237"/>
      <c r="Q38" s="237"/>
      <c r="R38" s="237"/>
      <c r="S38" s="237"/>
      <c r="T38" s="237"/>
      <c r="U38" s="237"/>
      <c r="V38" s="237"/>
      <c r="W38" s="237"/>
      <c r="X38" s="238"/>
      <c r="Y38" s="231" t="s">
        <v>14</v>
      </c>
      <c r="Z38" s="232"/>
      <c r="AA38" s="233"/>
      <c r="AB38" s="168"/>
      <c r="AC38" s="168"/>
      <c r="AD38" s="168"/>
      <c r="AE38" s="88"/>
      <c r="AF38" s="89"/>
      <c r="AG38" s="89"/>
      <c r="AH38" s="89"/>
      <c r="AI38" s="90"/>
      <c r="AJ38" s="88"/>
      <c r="AK38" s="89"/>
      <c r="AL38" s="89"/>
      <c r="AM38" s="89"/>
      <c r="AN38" s="90"/>
      <c r="AO38" s="88"/>
      <c r="AP38" s="89"/>
      <c r="AQ38" s="89"/>
      <c r="AR38" s="89"/>
      <c r="AS38" s="90"/>
      <c r="AT38" s="198"/>
      <c r="AU38" s="198"/>
      <c r="AV38" s="198"/>
      <c r="AW38" s="198"/>
      <c r="AX38" s="199"/>
    </row>
    <row r="39" spans="1:50" ht="22.5" hidden="1" customHeight="1" x14ac:dyDescent="0.15">
      <c r="A39" s="131"/>
      <c r="B39" s="132"/>
      <c r="C39" s="132"/>
      <c r="D39" s="132"/>
      <c r="E39" s="132"/>
      <c r="F39" s="133"/>
      <c r="G39" s="77"/>
      <c r="H39" s="78"/>
      <c r="I39" s="78"/>
      <c r="J39" s="78"/>
      <c r="K39" s="78"/>
      <c r="L39" s="78"/>
      <c r="M39" s="78"/>
      <c r="N39" s="78"/>
      <c r="O39" s="79"/>
      <c r="P39" s="239"/>
      <c r="Q39" s="239"/>
      <c r="R39" s="239"/>
      <c r="S39" s="239"/>
      <c r="T39" s="239"/>
      <c r="U39" s="239"/>
      <c r="V39" s="239"/>
      <c r="W39" s="239"/>
      <c r="X39" s="240"/>
      <c r="Y39" s="139" t="s">
        <v>65</v>
      </c>
      <c r="Z39" s="84"/>
      <c r="AA39" s="85"/>
      <c r="AB39" s="200"/>
      <c r="AC39" s="200"/>
      <c r="AD39" s="200"/>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5"/>
      <c r="AU40" s="196"/>
      <c r="AV40" s="196"/>
      <c r="AW40" s="196"/>
      <c r="AX40" s="197"/>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6"/>
      <c r="H43" s="75"/>
      <c r="I43" s="75"/>
      <c r="J43" s="75"/>
      <c r="K43" s="75"/>
      <c r="L43" s="75"/>
      <c r="M43" s="75"/>
      <c r="N43" s="75"/>
      <c r="O43" s="76"/>
      <c r="P43" s="237"/>
      <c r="Q43" s="237"/>
      <c r="R43" s="237"/>
      <c r="S43" s="237"/>
      <c r="T43" s="237"/>
      <c r="U43" s="237"/>
      <c r="V43" s="237"/>
      <c r="W43" s="237"/>
      <c r="X43" s="238"/>
      <c r="Y43" s="231" t="s">
        <v>14</v>
      </c>
      <c r="Z43" s="232"/>
      <c r="AA43" s="233"/>
      <c r="AB43" s="168"/>
      <c r="AC43" s="168"/>
      <c r="AD43" s="168"/>
      <c r="AE43" s="88"/>
      <c r="AF43" s="89"/>
      <c r="AG43" s="89"/>
      <c r="AH43" s="89"/>
      <c r="AI43" s="90"/>
      <c r="AJ43" s="88"/>
      <c r="AK43" s="89"/>
      <c r="AL43" s="89"/>
      <c r="AM43" s="89"/>
      <c r="AN43" s="90"/>
      <c r="AO43" s="88"/>
      <c r="AP43" s="89"/>
      <c r="AQ43" s="89"/>
      <c r="AR43" s="89"/>
      <c r="AS43" s="90"/>
      <c r="AT43" s="198"/>
      <c r="AU43" s="198"/>
      <c r="AV43" s="198"/>
      <c r="AW43" s="198"/>
      <c r="AX43" s="199"/>
    </row>
    <row r="44" spans="1:50" ht="22.5" hidden="1" customHeight="1" x14ac:dyDescent="0.15">
      <c r="A44" s="131"/>
      <c r="B44" s="132"/>
      <c r="C44" s="132"/>
      <c r="D44" s="132"/>
      <c r="E44" s="132"/>
      <c r="F44" s="133"/>
      <c r="G44" s="77"/>
      <c r="H44" s="78"/>
      <c r="I44" s="78"/>
      <c r="J44" s="78"/>
      <c r="K44" s="78"/>
      <c r="L44" s="78"/>
      <c r="M44" s="78"/>
      <c r="N44" s="78"/>
      <c r="O44" s="79"/>
      <c r="P44" s="239"/>
      <c r="Q44" s="239"/>
      <c r="R44" s="239"/>
      <c r="S44" s="239"/>
      <c r="T44" s="239"/>
      <c r="U44" s="239"/>
      <c r="V44" s="239"/>
      <c r="W44" s="239"/>
      <c r="X44" s="240"/>
      <c r="Y44" s="139" t="s">
        <v>65</v>
      </c>
      <c r="Z44" s="84"/>
      <c r="AA44" s="85"/>
      <c r="AB44" s="200"/>
      <c r="AC44" s="200"/>
      <c r="AD44" s="200"/>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9"/>
      <c r="Q45" s="239"/>
      <c r="R45" s="239"/>
      <c r="S45" s="239"/>
      <c r="T45" s="239"/>
      <c r="U45" s="239"/>
      <c r="V45" s="239"/>
      <c r="W45" s="239"/>
      <c r="X45" s="24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5"/>
      <c r="AU45" s="196"/>
      <c r="AV45" s="196"/>
      <c r="AW45" s="196"/>
      <c r="AX45" s="197"/>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7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1"/>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34"/>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71"/>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35"/>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71"/>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36"/>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7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1"/>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1"/>
      <c r="B54" s="100"/>
      <c r="C54" s="100"/>
      <c r="D54" s="100"/>
      <c r="E54" s="100"/>
      <c r="F54" s="101"/>
      <c r="G54" s="621"/>
      <c r="H54" s="237"/>
      <c r="I54" s="237"/>
      <c r="J54" s="237"/>
      <c r="K54" s="237"/>
      <c r="L54" s="237"/>
      <c r="M54" s="237"/>
      <c r="N54" s="237"/>
      <c r="O54" s="238"/>
      <c r="P54" s="222"/>
      <c r="Q54" s="223"/>
      <c r="R54" s="223"/>
      <c r="S54" s="223"/>
      <c r="T54" s="223"/>
      <c r="U54" s="223"/>
      <c r="V54" s="223"/>
      <c r="W54" s="223"/>
      <c r="X54" s="224"/>
      <c r="Y54" s="598" t="s">
        <v>86</v>
      </c>
      <c r="Z54" s="599"/>
      <c r="AA54" s="600"/>
      <c r="AB54" s="601"/>
      <c r="AC54" s="602"/>
      <c r="AD54" s="602"/>
      <c r="AE54" s="88"/>
      <c r="AF54" s="89"/>
      <c r="AG54" s="89"/>
      <c r="AH54" s="89"/>
      <c r="AI54" s="90"/>
      <c r="AJ54" s="88"/>
      <c r="AK54" s="89"/>
      <c r="AL54" s="89"/>
      <c r="AM54" s="89"/>
      <c r="AN54" s="90"/>
      <c r="AO54" s="88"/>
      <c r="AP54" s="89"/>
      <c r="AQ54" s="89"/>
      <c r="AR54" s="89"/>
      <c r="AS54" s="90"/>
      <c r="AT54" s="198"/>
      <c r="AU54" s="198"/>
      <c r="AV54" s="198"/>
      <c r="AW54" s="198"/>
      <c r="AX54" s="199"/>
    </row>
    <row r="55" spans="1:50" ht="22.5" hidden="1" customHeight="1" x14ac:dyDescent="0.15">
      <c r="A55" s="671"/>
      <c r="B55" s="100"/>
      <c r="C55" s="100"/>
      <c r="D55" s="100"/>
      <c r="E55" s="100"/>
      <c r="F55" s="101"/>
      <c r="G55" s="622"/>
      <c r="H55" s="239"/>
      <c r="I55" s="239"/>
      <c r="J55" s="239"/>
      <c r="K55" s="239"/>
      <c r="L55" s="239"/>
      <c r="M55" s="239"/>
      <c r="N55" s="239"/>
      <c r="O55" s="240"/>
      <c r="P55" s="225"/>
      <c r="Q55" s="225"/>
      <c r="R55" s="225"/>
      <c r="S55" s="225"/>
      <c r="T55" s="225"/>
      <c r="U55" s="225"/>
      <c r="V55" s="225"/>
      <c r="W55" s="225"/>
      <c r="X55" s="226"/>
      <c r="Y55" s="94" t="s">
        <v>65</v>
      </c>
      <c r="Z55" s="95"/>
      <c r="AA55" s="96"/>
      <c r="AB55" s="229"/>
      <c r="AC55" s="230"/>
      <c r="AD55" s="230"/>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71"/>
      <c r="B56" s="103"/>
      <c r="C56" s="103"/>
      <c r="D56" s="103"/>
      <c r="E56" s="103"/>
      <c r="F56" s="104"/>
      <c r="G56" s="623"/>
      <c r="H56" s="241"/>
      <c r="I56" s="241"/>
      <c r="J56" s="241"/>
      <c r="K56" s="241"/>
      <c r="L56" s="241"/>
      <c r="M56" s="241"/>
      <c r="N56" s="241"/>
      <c r="O56" s="242"/>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5"/>
      <c r="AU56" s="196"/>
      <c r="AV56" s="196"/>
      <c r="AW56" s="196"/>
      <c r="AX56" s="197"/>
    </row>
    <row r="57" spans="1:50" ht="18.75" hidden="1" customHeight="1" x14ac:dyDescent="0.15">
      <c r="A57" s="67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1"/>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1"/>
      <c r="B59" s="100"/>
      <c r="C59" s="100"/>
      <c r="D59" s="100"/>
      <c r="E59" s="100"/>
      <c r="F59" s="101"/>
      <c r="G59" s="621"/>
      <c r="H59" s="237"/>
      <c r="I59" s="237"/>
      <c r="J59" s="237"/>
      <c r="K59" s="237"/>
      <c r="L59" s="237"/>
      <c r="M59" s="237"/>
      <c r="N59" s="237"/>
      <c r="O59" s="238"/>
      <c r="P59" s="222"/>
      <c r="Q59" s="223"/>
      <c r="R59" s="223"/>
      <c r="S59" s="223"/>
      <c r="T59" s="223"/>
      <c r="U59" s="223"/>
      <c r="V59" s="223"/>
      <c r="W59" s="223"/>
      <c r="X59" s="224"/>
      <c r="Y59" s="598" t="s">
        <v>86</v>
      </c>
      <c r="Z59" s="599"/>
      <c r="AA59" s="600"/>
      <c r="AB59" s="602"/>
      <c r="AC59" s="602"/>
      <c r="AD59" s="602"/>
      <c r="AE59" s="88"/>
      <c r="AF59" s="89"/>
      <c r="AG59" s="89"/>
      <c r="AH59" s="89"/>
      <c r="AI59" s="90"/>
      <c r="AJ59" s="88"/>
      <c r="AK59" s="89"/>
      <c r="AL59" s="89"/>
      <c r="AM59" s="89"/>
      <c r="AN59" s="90"/>
      <c r="AO59" s="88"/>
      <c r="AP59" s="89"/>
      <c r="AQ59" s="89"/>
      <c r="AR59" s="89"/>
      <c r="AS59" s="90"/>
      <c r="AT59" s="198"/>
      <c r="AU59" s="198"/>
      <c r="AV59" s="198"/>
      <c r="AW59" s="198"/>
      <c r="AX59" s="199"/>
    </row>
    <row r="60" spans="1:50" ht="22.5" hidden="1" customHeight="1" x14ac:dyDescent="0.15">
      <c r="A60" s="671"/>
      <c r="B60" s="100"/>
      <c r="C60" s="100"/>
      <c r="D60" s="100"/>
      <c r="E60" s="100"/>
      <c r="F60" s="101"/>
      <c r="G60" s="622"/>
      <c r="H60" s="239"/>
      <c r="I60" s="239"/>
      <c r="J60" s="239"/>
      <c r="K60" s="239"/>
      <c r="L60" s="239"/>
      <c r="M60" s="239"/>
      <c r="N60" s="239"/>
      <c r="O60" s="240"/>
      <c r="P60" s="225"/>
      <c r="Q60" s="225"/>
      <c r="R60" s="225"/>
      <c r="S60" s="225"/>
      <c r="T60" s="225"/>
      <c r="U60" s="225"/>
      <c r="V60" s="225"/>
      <c r="W60" s="225"/>
      <c r="X60" s="226"/>
      <c r="Y60" s="94" t="s">
        <v>65</v>
      </c>
      <c r="Z60" s="95"/>
      <c r="AA60" s="96"/>
      <c r="AB60" s="230"/>
      <c r="AC60" s="230"/>
      <c r="AD60" s="230"/>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71"/>
      <c r="B61" s="103"/>
      <c r="C61" s="103"/>
      <c r="D61" s="103"/>
      <c r="E61" s="103"/>
      <c r="F61" s="104"/>
      <c r="G61" s="623"/>
      <c r="H61" s="241"/>
      <c r="I61" s="241"/>
      <c r="J61" s="241"/>
      <c r="K61" s="241"/>
      <c r="L61" s="241"/>
      <c r="M61" s="241"/>
      <c r="N61" s="241"/>
      <c r="O61" s="242"/>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5"/>
      <c r="AU61" s="196"/>
      <c r="AV61" s="196"/>
      <c r="AW61" s="196"/>
      <c r="AX61" s="197"/>
    </row>
    <row r="62" spans="1:50" ht="18.75" hidden="1" customHeight="1" x14ac:dyDescent="0.15">
      <c r="A62" s="67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1"/>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1"/>
      <c r="B64" s="100"/>
      <c r="C64" s="100"/>
      <c r="D64" s="100"/>
      <c r="E64" s="100"/>
      <c r="F64" s="101"/>
      <c r="G64" s="621"/>
      <c r="H64" s="237"/>
      <c r="I64" s="237"/>
      <c r="J64" s="237"/>
      <c r="K64" s="237"/>
      <c r="L64" s="237"/>
      <c r="M64" s="237"/>
      <c r="N64" s="237"/>
      <c r="O64" s="238"/>
      <c r="P64" s="222"/>
      <c r="Q64" s="223"/>
      <c r="R64" s="223"/>
      <c r="S64" s="223"/>
      <c r="T64" s="223"/>
      <c r="U64" s="223"/>
      <c r="V64" s="223"/>
      <c r="W64" s="223"/>
      <c r="X64" s="224"/>
      <c r="Y64" s="598" t="s">
        <v>86</v>
      </c>
      <c r="Z64" s="599"/>
      <c r="AA64" s="600"/>
      <c r="AB64" s="602"/>
      <c r="AC64" s="602"/>
      <c r="AD64" s="602"/>
      <c r="AE64" s="88"/>
      <c r="AF64" s="89"/>
      <c r="AG64" s="89"/>
      <c r="AH64" s="89"/>
      <c r="AI64" s="90"/>
      <c r="AJ64" s="88"/>
      <c r="AK64" s="89"/>
      <c r="AL64" s="89"/>
      <c r="AM64" s="89"/>
      <c r="AN64" s="90"/>
      <c r="AO64" s="88"/>
      <c r="AP64" s="89"/>
      <c r="AQ64" s="89"/>
      <c r="AR64" s="89"/>
      <c r="AS64" s="90"/>
      <c r="AT64" s="198"/>
      <c r="AU64" s="198"/>
      <c r="AV64" s="198"/>
      <c r="AW64" s="198"/>
      <c r="AX64" s="199"/>
    </row>
    <row r="65" spans="1:60" ht="22.5" hidden="1" customHeight="1" x14ac:dyDescent="0.15">
      <c r="A65" s="671"/>
      <c r="B65" s="100"/>
      <c r="C65" s="100"/>
      <c r="D65" s="100"/>
      <c r="E65" s="100"/>
      <c r="F65" s="101"/>
      <c r="G65" s="622"/>
      <c r="H65" s="239"/>
      <c r="I65" s="239"/>
      <c r="J65" s="239"/>
      <c r="K65" s="239"/>
      <c r="L65" s="239"/>
      <c r="M65" s="239"/>
      <c r="N65" s="239"/>
      <c r="O65" s="240"/>
      <c r="P65" s="225"/>
      <c r="Q65" s="225"/>
      <c r="R65" s="225"/>
      <c r="S65" s="225"/>
      <c r="T65" s="225"/>
      <c r="U65" s="225"/>
      <c r="V65" s="225"/>
      <c r="W65" s="225"/>
      <c r="X65" s="226"/>
      <c r="Y65" s="94" t="s">
        <v>65</v>
      </c>
      <c r="Z65" s="95"/>
      <c r="AA65" s="96"/>
      <c r="AB65" s="230"/>
      <c r="AC65" s="230"/>
      <c r="AD65" s="230"/>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72"/>
      <c r="B66" s="103"/>
      <c r="C66" s="103"/>
      <c r="D66" s="103"/>
      <c r="E66" s="103"/>
      <c r="F66" s="104"/>
      <c r="G66" s="623"/>
      <c r="H66" s="241"/>
      <c r="I66" s="241"/>
      <c r="J66" s="241"/>
      <c r="K66" s="241"/>
      <c r="L66" s="241"/>
      <c r="M66" s="241"/>
      <c r="N66" s="241"/>
      <c r="O66" s="242"/>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5"/>
      <c r="AU66" s="196"/>
      <c r="AV66" s="196"/>
      <c r="AW66" s="196"/>
      <c r="AX66" s="197"/>
    </row>
    <row r="67" spans="1:60" ht="31.7" customHeight="1" x14ac:dyDescent="0.15">
      <c r="A67" s="534" t="s">
        <v>88</v>
      </c>
      <c r="B67" s="535"/>
      <c r="C67" s="535"/>
      <c r="D67" s="535"/>
      <c r="E67" s="535"/>
      <c r="F67" s="536"/>
      <c r="G67" s="624" t="s">
        <v>84</v>
      </c>
      <c r="H67" s="624"/>
      <c r="I67" s="624"/>
      <c r="J67" s="624"/>
      <c r="K67" s="624"/>
      <c r="L67" s="624"/>
      <c r="M67" s="624"/>
      <c r="N67" s="624"/>
      <c r="O67" s="624"/>
      <c r="P67" s="624"/>
      <c r="Q67" s="624"/>
      <c r="R67" s="624"/>
      <c r="S67" s="624"/>
      <c r="T67" s="624"/>
      <c r="U67" s="624"/>
      <c r="V67" s="624"/>
      <c r="W67" s="624"/>
      <c r="X67" s="625"/>
      <c r="Y67" s="145"/>
      <c r="Z67" s="146"/>
      <c r="AA67" s="147"/>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37"/>
      <c r="B68" s="538"/>
      <c r="C68" s="538"/>
      <c r="D68" s="538"/>
      <c r="E68" s="538"/>
      <c r="F68" s="539"/>
      <c r="G68" s="222" t="s">
        <v>394</v>
      </c>
      <c r="H68" s="237"/>
      <c r="I68" s="237"/>
      <c r="J68" s="237"/>
      <c r="K68" s="237"/>
      <c r="L68" s="237"/>
      <c r="M68" s="237"/>
      <c r="N68" s="237"/>
      <c r="O68" s="237"/>
      <c r="P68" s="237"/>
      <c r="Q68" s="237"/>
      <c r="R68" s="237"/>
      <c r="S68" s="237"/>
      <c r="T68" s="237"/>
      <c r="U68" s="237"/>
      <c r="V68" s="237"/>
      <c r="W68" s="237"/>
      <c r="X68" s="238"/>
      <c r="Y68" s="630" t="s">
        <v>66</v>
      </c>
      <c r="Z68" s="631"/>
      <c r="AA68" s="632"/>
      <c r="AB68" s="111"/>
      <c r="AC68" s="112"/>
      <c r="AD68" s="113"/>
      <c r="AE68" s="88"/>
      <c r="AF68" s="89"/>
      <c r="AG68" s="89"/>
      <c r="AH68" s="89"/>
      <c r="AI68" s="90"/>
      <c r="AJ68" s="88"/>
      <c r="AK68" s="89"/>
      <c r="AL68" s="89"/>
      <c r="AM68" s="89"/>
      <c r="AN68" s="90"/>
      <c r="AO68" s="88">
        <v>14</v>
      </c>
      <c r="AP68" s="89"/>
      <c r="AQ68" s="89"/>
      <c r="AR68" s="89"/>
      <c r="AS68" s="90"/>
      <c r="AT68" s="549"/>
      <c r="AU68" s="549"/>
      <c r="AV68" s="549"/>
      <c r="AW68" s="549"/>
      <c r="AX68" s="550"/>
      <c r="AY68" s="10"/>
      <c r="AZ68" s="10"/>
      <c r="BA68" s="10"/>
      <c r="BB68" s="10"/>
      <c r="BC68" s="10"/>
    </row>
    <row r="69" spans="1:60" ht="22.5" customHeight="1" x14ac:dyDescent="0.15">
      <c r="A69" s="540"/>
      <c r="B69" s="541"/>
      <c r="C69" s="541"/>
      <c r="D69" s="541"/>
      <c r="E69" s="541"/>
      <c r="F69" s="542"/>
      <c r="G69" s="241"/>
      <c r="H69" s="241"/>
      <c r="I69" s="241"/>
      <c r="J69" s="241"/>
      <c r="K69" s="241"/>
      <c r="L69" s="241"/>
      <c r="M69" s="241"/>
      <c r="N69" s="241"/>
      <c r="O69" s="241"/>
      <c r="P69" s="241"/>
      <c r="Q69" s="241"/>
      <c r="R69" s="241"/>
      <c r="S69" s="241"/>
      <c r="T69" s="241"/>
      <c r="U69" s="241"/>
      <c r="V69" s="241"/>
      <c r="W69" s="241"/>
      <c r="X69" s="242"/>
      <c r="Y69" s="108" t="s">
        <v>67</v>
      </c>
      <c r="Z69" s="109"/>
      <c r="AA69" s="110"/>
      <c r="AB69" s="205"/>
      <c r="AC69" s="206"/>
      <c r="AD69" s="207"/>
      <c r="AE69" s="88"/>
      <c r="AF69" s="89"/>
      <c r="AG69" s="89"/>
      <c r="AH69" s="89"/>
      <c r="AI69" s="90"/>
      <c r="AJ69" s="88"/>
      <c r="AK69" s="89"/>
      <c r="AL69" s="89"/>
      <c r="AM69" s="89"/>
      <c r="AN69" s="90"/>
      <c r="AO69" s="88">
        <v>14</v>
      </c>
      <c r="AP69" s="89"/>
      <c r="AQ69" s="89"/>
      <c r="AR69" s="89"/>
      <c r="AS69" s="90"/>
      <c r="AT69" s="88"/>
      <c r="AU69" s="89"/>
      <c r="AV69" s="89"/>
      <c r="AW69" s="89"/>
      <c r="AX69" s="351"/>
      <c r="AY69" s="10"/>
      <c r="AZ69" s="10"/>
      <c r="BA69" s="10"/>
      <c r="BB69" s="10"/>
      <c r="BC69" s="10"/>
      <c r="BD69" s="10"/>
      <c r="BE69" s="10"/>
      <c r="BF69" s="10"/>
      <c r="BG69" s="10"/>
      <c r="BH69" s="10"/>
    </row>
    <row r="70" spans="1:60" ht="33" hidden="1" customHeight="1" x14ac:dyDescent="0.15">
      <c r="A70" s="534" t="s">
        <v>88</v>
      </c>
      <c r="B70" s="535"/>
      <c r="C70" s="535"/>
      <c r="D70" s="535"/>
      <c r="E70" s="535"/>
      <c r="F70" s="536"/>
      <c r="G70" s="624" t="s">
        <v>84</v>
      </c>
      <c r="H70" s="624"/>
      <c r="I70" s="624"/>
      <c r="J70" s="624"/>
      <c r="K70" s="624"/>
      <c r="L70" s="624"/>
      <c r="M70" s="624"/>
      <c r="N70" s="624"/>
      <c r="O70" s="624"/>
      <c r="P70" s="624"/>
      <c r="Q70" s="624"/>
      <c r="R70" s="624"/>
      <c r="S70" s="624"/>
      <c r="T70" s="624"/>
      <c r="U70" s="624"/>
      <c r="V70" s="624"/>
      <c r="W70" s="624"/>
      <c r="X70" s="625"/>
      <c r="Y70" s="145"/>
      <c r="Z70" s="146"/>
      <c r="AA70" s="147"/>
      <c r="AB70" s="83" t="s">
        <v>12</v>
      </c>
      <c r="AC70" s="84"/>
      <c r="AD70" s="85"/>
      <c r="AE70" s="139" t="s">
        <v>69</v>
      </c>
      <c r="AF70" s="126"/>
      <c r="AG70" s="126"/>
      <c r="AH70" s="126"/>
      <c r="AI70" s="626"/>
      <c r="AJ70" s="139" t="s">
        <v>70</v>
      </c>
      <c r="AK70" s="126"/>
      <c r="AL70" s="126"/>
      <c r="AM70" s="126"/>
      <c r="AN70" s="626"/>
      <c r="AO70" s="139" t="s">
        <v>71</v>
      </c>
      <c r="AP70" s="126"/>
      <c r="AQ70" s="126"/>
      <c r="AR70" s="126"/>
      <c r="AS70" s="626"/>
      <c r="AT70" s="267" t="s">
        <v>74</v>
      </c>
      <c r="AU70" s="268"/>
      <c r="AV70" s="268"/>
      <c r="AW70" s="268"/>
      <c r="AX70" s="269"/>
    </row>
    <row r="71" spans="1:60" ht="22.5" hidden="1" customHeight="1" x14ac:dyDescent="0.15">
      <c r="A71" s="537"/>
      <c r="B71" s="538"/>
      <c r="C71" s="538"/>
      <c r="D71" s="538"/>
      <c r="E71" s="538"/>
      <c r="F71" s="539"/>
      <c r="G71" s="237"/>
      <c r="H71" s="237"/>
      <c r="I71" s="237"/>
      <c r="J71" s="237"/>
      <c r="K71" s="237"/>
      <c r="L71" s="237"/>
      <c r="M71" s="237"/>
      <c r="N71" s="237"/>
      <c r="O71" s="237"/>
      <c r="P71" s="237"/>
      <c r="Q71" s="237"/>
      <c r="R71" s="237"/>
      <c r="S71" s="237"/>
      <c r="T71" s="237"/>
      <c r="U71" s="237"/>
      <c r="V71" s="237"/>
      <c r="W71" s="237"/>
      <c r="X71" s="238"/>
      <c r="Y71" s="673" t="s">
        <v>66</v>
      </c>
      <c r="Z71" s="674"/>
      <c r="AA71" s="675"/>
      <c r="AB71" s="111"/>
      <c r="AC71" s="112"/>
      <c r="AD71" s="113"/>
      <c r="AE71" s="88"/>
      <c r="AF71" s="89"/>
      <c r="AG71" s="89"/>
      <c r="AH71" s="89"/>
      <c r="AI71" s="90"/>
      <c r="AJ71" s="88"/>
      <c r="AK71" s="89"/>
      <c r="AL71" s="89"/>
      <c r="AM71" s="89"/>
      <c r="AN71" s="90"/>
      <c r="AO71" s="88"/>
      <c r="AP71" s="89"/>
      <c r="AQ71" s="89"/>
      <c r="AR71" s="89"/>
      <c r="AS71" s="90"/>
      <c r="AT71" s="549"/>
      <c r="AU71" s="549"/>
      <c r="AV71" s="549"/>
      <c r="AW71" s="549"/>
      <c r="AX71" s="550"/>
      <c r="AY71" s="10"/>
      <c r="AZ71" s="10"/>
      <c r="BA71" s="10"/>
      <c r="BB71" s="10"/>
      <c r="BC71" s="10"/>
    </row>
    <row r="72" spans="1:60" ht="22.5" hidden="1" customHeight="1" x14ac:dyDescent="0.15">
      <c r="A72" s="540"/>
      <c r="B72" s="541"/>
      <c r="C72" s="541"/>
      <c r="D72" s="541"/>
      <c r="E72" s="541"/>
      <c r="F72" s="542"/>
      <c r="G72" s="241"/>
      <c r="H72" s="241"/>
      <c r="I72" s="241"/>
      <c r="J72" s="241"/>
      <c r="K72" s="241"/>
      <c r="L72" s="241"/>
      <c r="M72" s="241"/>
      <c r="N72" s="241"/>
      <c r="O72" s="241"/>
      <c r="P72" s="241"/>
      <c r="Q72" s="241"/>
      <c r="R72" s="241"/>
      <c r="S72" s="241"/>
      <c r="T72" s="241"/>
      <c r="U72" s="241"/>
      <c r="V72" s="241"/>
      <c r="W72" s="241"/>
      <c r="X72" s="242"/>
      <c r="Y72" s="108" t="s">
        <v>67</v>
      </c>
      <c r="Z72" s="676"/>
      <c r="AA72" s="677"/>
      <c r="AB72" s="205"/>
      <c r="AC72" s="206"/>
      <c r="AD72" s="207"/>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4" t="s">
        <v>84</v>
      </c>
      <c r="H73" s="624"/>
      <c r="I73" s="624"/>
      <c r="J73" s="624"/>
      <c r="K73" s="624"/>
      <c r="L73" s="624"/>
      <c r="M73" s="624"/>
      <c r="N73" s="624"/>
      <c r="O73" s="624"/>
      <c r="P73" s="624"/>
      <c r="Q73" s="624"/>
      <c r="R73" s="624"/>
      <c r="S73" s="624"/>
      <c r="T73" s="624"/>
      <c r="U73" s="624"/>
      <c r="V73" s="624"/>
      <c r="W73" s="624"/>
      <c r="X73" s="625"/>
      <c r="Y73" s="145"/>
      <c r="Z73" s="146"/>
      <c r="AA73" s="147"/>
      <c r="AB73" s="83" t="s">
        <v>12</v>
      </c>
      <c r="AC73" s="84"/>
      <c r="AD73" s="85"/>
      <c r="AE73" s="139" t="s">
        <v>69</v>
      </c>
      <c r="AF73" s="126"/>
      <c r="AG73" s="126"/>
      <c r="AH73" s="126"/>
      <c r="AI73" s="626"/>
      <c r="AJ73" s="139" t="s">
        <v>70</v>
      </c>
      <c r="AK73" s="126"/>
      <c r="AL73" s="126"/>
      <c r="AM73" s="126"/>
      <c r="AN73" s="626"/>
      <c r="AO73" s="139" t="s">
        <v>71</v>
      </c>
      <c r="AP73" s="126"/>
      <c r="AQ73" s="126"/>
      <c r="AR73" s="126"/>
      <c r="AS73" s="626"/>
      <c r="AT73" s="267" t="s">
        <v>74</v>
      </c>
      <c r="AU73" s="268"/>
      <c r="AV73" s="268"/>
      <c r="AW73" s="268"/>
      <c r="AX73" s="269"/>
    </row>
    <row r="74" spans="1:60" ht="22.5" hidden="1" customHeight="1" x14ac:dyDescent="0.15">
      <c r="A74" s="537"/>
      <c r="B74" s="538"/>
      <c r="C74" s="538"/>
      <c r="D74" s="538"/>
      <c r="E74" s="538"/>
      <c r="F74" s="539"/>
      <c r="G74" s="237"/>
      <c r="H74" s="237"/>
      <c r="I74" s="237"/>
      <c r="J74" s="237"/>
      <c r="K74" s="237"/>
      <c r="L74" s="237"/>
      <c r="M74" s="237"/>
      <c r="N74" s="237"/>
      <c r="O74" s="237"/>
      <c r="P74" s="237"/>
      <c r="Q74" s="237"/>
      <c r="R74" s="237"/>
      <c r="S74" s="237"/>
      <c r="T74" s="237"/>
      <c r="U74" s="237"/>
      <c r="V74" s="237"/>
      <c r="W74" s="237"/>
      <c r="X74" s="238"/>
      <c r="Y74" s="673" t="s">
        <v>66</v>
      </c>
      <c r="Z74" s="674"/>
      <c r="AA74" s="675"/>
      <c r="AB74" s="111"/>
      <c r="AC74" s="112"/>
      <c r="AD74" s="113"/>
      <c r="AE74" s="88"/>
      <c r="AF74" s="89"/>
      <c r="AG74" s="89"/>
      <c r="AH74" s="89"/>
      <c r="AI74" s="90"/>
      <c r="AJ74" s="88"/>
      <c r="AK74" s="89"/>
      <c r="AL74" s="89"/>
      <c r="AM74" s="89"/>
      <c r="AN74" s="90"/>
      <c r="AO74" s="88"/>
      <c r="AP74" s="89"/>
      <c r="AQ74" s="89"/>
      <c r="AR74" s="89"/>
      <c r="AS74" s="90"/>
      <c r="AT74" s="549"/>
      <c r="AU74" s="549"/>
      <c r="AV74" s="549"/>
      <c r="AW74" s="549"/>
      <c r="AX74" s="550"/>
      <c r="AY74" s="10"/>
      <c r="AZ74" s="10"/>
      <c r="BA74" s="10"/>
      <c r="BB74" s="10"/>
      <c r="BC74" s="10"/>
    </row>
    <row r="75" spans="1:60" ht="22.5" hidden="1" customHeight="1" x14ac:dyDescent="0.15">
      <c r="A75" s="540"/>
      <c r="B75" s="541"/>
      <c r="C75" s="541"/>
      <c r="D75" s="541"/>
      <c r="E75" s="541"/>
      <c r="F75" s="542"/>
      <c r="G75" s="241"/>
      <c r="H75" s="241"/>
      <c r="I75" s="241"/>
      <c r="J75" s="241"/>
      <c r="K75" s="241"/>
      <c r="L75" s="241"/>
      <c r="M75" s="241"/>
      <c r="N75" s="241"/>
      <c r="O75" s="241"/>
      <c r="P75" s="241"/>
      <c r="Q75" s="241"/>
      <c r="R75" s="241"/>
      <c r="S75" s="241"/>
      <c r="T75" s="241"/>
      <c r="U75" s="241"/>
      <c r="V75" s="241"/>
      <c r="W75" s="241"/>
      <c r="X75" s="242"/>
      <c r="Y75" s="108" t="s">
        <v>67</v>
      </c>
      <c r="Z75" s="676"/>
      <c r="AA75" s="677"/>
      <c r="AB75" s="205"/>
      <c r="AC75" s="206"/>
      <c r="AD75" s="207"/>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4" t="s">
        <v>84</v>
      </c>
      <c r="H76" s="624"/>
      <c r="I76" s="624"/>
      <c r="J76" s="624"/>
      <c r="K76" s="624"/>
      <c r="L76" s="624"/>
      <c r="M76" s="624"/>
      <c r="N76" s="624"/>
      <c r="O76" s="624"/>
      <c r="P76" s="624"/>
      <c r="Q76" s="624"/>
      <c r="R76" s="624"/>
      <c r="S76" s="624"/>
      <c r="T76" s="624"/>
      <c r="U76" s="624"/>
      <c r="V76" s="624"/>
      <c r="W76" s="624"/>
      <c r="X76" s="625"/>
      <c r="Y76" s="145"/>
      <c r="Z76" s="146"/>
      <c r="AA76" s="147"/>
      <c r="AB76" s="83" t="s">
        <v>12</v>
      </c>
      <c r="AC76" s="84"/>
      <c r="AD76" s="85"/>
      <c r="AE76" s="139" t="s">
        <v>69</v>
      </c>
      <c r="AF76" s="126"/>
      <c r="AG76" s="126"/>
      <c r="AH76" s="126"/>
      <c r="AI76" s="626"/>
      <c r="AJ76" s="139" t="s">
        <v>70</v>
      </c>
      <c r="AK76" s="126"/>
      <c r="AL76" s="126"/>
      <c r="AM76" s="126"/>
      <c r="AN76" s="626"/>
      <c r="AO76" s="139" t="s">
        <v>71</v>
      </c>
      <c r="AP76" s="126"/>
      <c r="AQ76" s="126"/>
      <c r="AR76" s="126"/>
      <c r="AS76" s="626"/>
      <c r="AT76" s="267" t="s">
        <v>74</v>
      </c>
      <c r="AU76" s="268"/>
      <c r="AV76" s="268"/>
      <c r="AW76" s="268"/>
      <c r="AX76" s="269"/>
    </row>
    <row r="77" spans="1:60" ht="22.5" hidden="1" customHeight="1" x14ac:dyDescent="0.15">
      <c r="A77" s="537"/>
      <c r="B77" s="538"/>
      <c r="C77" s="538"/>
      <c r="D77" s="538"/>
      <c r="E77" s="538"/>
      <c r="F77" s="539"/>
      <c r="G77" s="237"/>
      <c r="H77" s="237"/>
      <c r="I77" s="237"/>
      <c r="J77" s="237"/>
      <c r="K77" s="237"/>
      <c r="L77" s="237"/>
      <c r="M77" s="237"/>
      <c r="N77" s="237"/>
      <c r="O77" s="237"/>
      <c r="P77" s="237"/>
      <c r="Q77" s="237"/>
      <c r="R77" s="237"/>
      <c r="S77" s="237"/>
      <c r="T77" s="237"/>
      <c r="U77" s="237"/>
      <c r="V77" s="237"/>
      <c r="W77" s="237"/>
      <c r="X77" s="238"/>
      <c r="Y77" s="673" t="s">
        <v>66</v>
      </c>
      <c r="Z77" s="674"/>
      <c r="AA77" s="675"/>
      <c r="AB77" s="111"/>
      <c r="AC77" s="112"/>
      <c r="AD77" s="113"/>
      <c r="AE77" s="88"/>
      <c r="AF77" s="89"/>
      <c r="AG77" s="89"/>
      <c r="AH77" s="89"/>
      <c r="AI77" s="90"/>
      <c r="AJ77" s="88"/>
      <c r="AK77" s="89"/>
      <c r="AL77" s="89"/>
      <c r="AM77" s="89"/>
      <c r="AN77" s="90"/>
      <c r="AO77" s="88"/>
      <c r="AP77" s="89"/>
      <c r="AQ77" s="89"/>
      <c r="AR77" s="89"/>
      <c r="AS77" s="90"/>
      <c r="AT77" s="549"/>
      <c r="AU77" s="549"/>
      <c r="AV77" s="549"/>
      <c r="AW77" s="549"/>
      <c r="AX77" s="550"/>
      <c r="AY77" s="10"/>
      <c r="AZ77" s="10"/>
      <c r="BA77" s="10"/>
      <c r="BB77" s="10"/>
      <c r="BC77" s="10"/>
    </row>
    <row r="78" spans="1:60" ht="22.5" hidden="1" customHeight="1" x14ac:dyDescent="0.15">
      <c r="A78" s="540"/>
      <c r="B78" s="541"/>
      <c r="C78" s="541"/>
      <c r="D78" s="541"/>
      <c r="E78" s="541"/>
      <c r="F78" s="542"/>
      <c r="G78" s="241"/>
      <c r="H78" s="241"/>
      <c r="I78" s="241"/>
      <c r="J78" s="241"/>
      <c r="K78" s="241"/>
      <c r="L78" s="241"/>
      <c r="M78" s="241"/>
      <c r="N78" s="241"/>
      <c r="O78" s="241"/>
      <c r="P78" s="241"/>
      <c r="Q78" s="241"/>
      <c r="R78" s="241"/>
      <c r="S78" s="241"/>
      <c r="T78" s="241"/>
      <c r="U78" s="241"/>
      <c r="V78" s="241"/>
      <c r="W78" s="241"/>
      <c r="X78" s="242"/>
      <c r="Y78" s="108" t="s">
        <v>67</v>
      </c>
      <c r="Z78" s="676"/>
      <c r="AA78" s="677"/>
      <c r="AB78" s="205"/>
      <c r="AC78" s="206"/>
      <c r="AD78" s="207"/>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4" t="s">
        <v>84</v>
      </c>
      <c r="H79" s="624"/>
      <c r="I79" s="624"/>
      <c r="J79" s="624"/>
      <c r="K79" s="624"/>
      <c r="L79" s="624"/>
      <c r="M79" s="624"/>
      <c r="N79" s="624"/>
      <c r="O79" s="624"/>
      <c r="P79" s="624"/>
      <c r="Q79" s="624"/>
      <c r="R79" s="624"/>
      <c r="S79" s="624"/>
      <c r="T79" s="624"/>
      <c r="U79" s="624"/>
      <c r="V79" s="624"/>
      <c r="W79" s="624"/>
      <c r="X79" s="625"/>
      <c r="Y79" s="145"/>
      <c r="Z79" s="146"/>
      <c r="AA79" s="147"/>
      <c r="AB79" s="83" t="s">
        <v>12</v>
      </c>
      <c r="AC79" s="84"/>
      <c r="AD79" s="85"/>
      <c r="AE79" s="139" t="s">
        <v>69</v>
      </c>
      <c r="AF79" s="126"/>
      <c r="AG79" s="126"/>
      <c r="AH79" s="126"/>
      <c r="AI79" s="626"/>
      <c r="AJ79" s="139" t="s">
        <v>70</v>
      </c>
      <c r="AK79" s="126"/>
      <c r="AL79" s="126"/>
      <c r="AM79" s="126"/>
      <c r="AN79" s="626"/>
      <c r="AO79" s="139" t="s">
        <v>71</v>
      </c>
      <c r="AP79" s="126"/>
      <c r="AQ79" s="126"/>
      <c r="AR79" s="126"/>
      <c r="AS79" s="626"/>
      <c r="AT79" s="267" t="s">
        <v>74</v>
      </c>
      <c r="AU79" s="268"/>
      <c r="AV79" s="268"/>
      <c r="AW79" s="268"/>
      <c r="AX79" s="269"/>
    </row>
    <row r="80" spans="1:60" ht="22.5" hidden="1" customHeight="1" x14ac:dyDescent="0.15">
      <c r="A80" s="537"/>
      <c r="B80" s="538"/>
      <c r="C80" s="538"/>
      <c r="D80" s="538"/>
      <c r="E80" s="538"/>
      <c r="F80" s="539"/>
      <c r="G80" s="237"/>
      <c r="H80" s="237"/>
      <c r="I80" s="237"/>
      <c r="J80" s="237"/>
      <c r="K80" s="237"/>
      <c r="L80" s="237"/>
      <c r="M80" s="237"/>
      <c r="N80" s="237"/>
      <c r="O80" s="237"/>
      <c r="P80" s="237"/>
      <c r="Q80" s="237"/>
      <c r="R80" s="237"/>
      <c r="S80" s="237"/>
      <c r="T80" s="237"/>
      <c r="U80" s="237"/>
      <c r="V80" s="237"/>
      <c r="W80" s="237"/>
      <c r="X80" s="238"/>
      <c r="Y80" s="673" t="s">
        <v>66</v>
      </c>
      <c r="Z80" s="674"/>
      <c r="AA80" s="675"/>
      <c r="AB80" s="111"/>
      <c r="AC80" s="112"/>
      <c r="AD80" s="113"/>
      <c r="AE80" s="88"/>
      <c r="AF80" s="89"/>
      <c r="AG80" s="89"/>
      <c r="AH80" s="89"/>
      <c r="AI80" s="90"/>
      <c r="AJ80" s="88"/>
      <c r="AK80" s="89"/>
      <c r="AL80" s="89"/>
      <c r="AM80" s="89"/>
      <c r="AN80" s="90"/>
      <c r="AO80" s="88"/>
      <c r="AP80" s="89"/>
      <c r="AQ80" s="89"/>
      <c r="AR80" s="89"/>
      <c r="AS80" s="90"/>
      <c r="AT80" s="549"/>
      <c r="AU80" s="549"/>
      <c r="AV80" s="549"/>
      <c r="AW80" s="549"/>
      <c r="AX80" s="550"/>
      <c r="AY80" s="10"/>
      <c r="AZ80" s="10"/>
      <c r="BA80" s="10"/>
      <c r="BB80" s="10"/>
      <c r="BC80" s="10"/>
    </row>
    <row r="81" spans="1:60" ht="22.5" hidden="1" customHeight="1" x14ac:dyDescent="0.15">
      <c r="A81" s="540"/>
      <c r="B81" s="541"/>
      <c r="C81" s="541"/>
      <c r="D81" s="541"/>
      <c r="E81" s="541"/>
      <c r="F81" s="542"/>
      <c r="G81" s="241"/>
      <c r="H81" s="241"/>
      <c r="I81" s="241"/>
      <c r="J81" s="241"/>
      <c r="K81" s="241"/>
      <c r="L81" s="241"/>
      <c r="M81" s="241"/>
      <c r="N81" s="241"/>
      <c r="O81" s="241"/>
      <c r="P81" s="241"/>
      <c r="Q81" s="241"/>
      <c r="R81" s="241"/>
      <c r="S81" s="241"/>
      <c r="T81" s="241"/>
      <c r="U81" s="241"/>
      <c r="V81" s="241"/>
      <c r="W81" s="241"/>
      <c r="X81" s="242"/>
      <c r="Y81" s="108" t="s">
        <v>67</v>
      </c>
      <c r="Z81" s="676"/>
      <c r="AA81" s="677"/>
      <c r="AB81" s="205"/>
      <c r="AC81" s="206"/>
      <c r="AD81" s="207"/>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2"/>
      <c r="Z82" s="203"/>
      <c r="AA82" s="204"/>
      <c r="AB82" s="83" t="s">
        <v>12</v>
      </c>
      <c r="AC82" s="84"/>
      <c r="AD82" s="85"/>
      <c r="AE82" s="139" t="s">
        <v>69</v>
      </c>
      <c r="AF82" s="84"/>
      <c r="AG82" s="84"/>
      <c r="AH82" s="84"/>
      <c r="AI82" s="85"/>
      <c r="AJ82" s="139" t="s">
        <v>70</v>
      </c>
      <c r="AK82" s="84"/>
      <c r="AL82" s="84"/>
      <c r="AM82" s="84"/>
      <c r="AN82" s="85"/>
      <c r="AO82" s="139" t="s">
        <v>71</v>
      </c>
      <c r="AP82" s="84"/>
      <c r="AQ82" s="84"/>
      <c r="AR82" s="84"/>
      <c r="AS82" s="85"/>
      <c r="AT82" s="267" t="s">
        <v>75</v>
      </c>
      <c r="AU82" s="268"/>
      <c r="AV82" s="268"/>
      <c r="AW82" s="268"/>
      <c r="AX82" s="269"/>
    </row>
    <row r="83" spans="1:60" ht="22.5" customHeight="1" x14ac:dyDescent="0.15">
      <c r="A83" s="120"/>
      <c r="B83" s="121"/>
      <c r="C83" s="121"/>
      <c r="D83" s="121"/>
      <c r="E83" s="121"/>
      <c r="F83" s="122"/>
      <c r="G83" s="298" t="s">
        <v>439</v>
      </c>
      <c r="H83" s="298"/>
      <c r="I83" s="298"/>
      <c r="J83" s="298"/>
      <c r="K83" s="298"/>
      <c r="L83" s="298"/>
      <c r="M83" s="298"/>
      <c r="N83" s="298"/>
      <c r="O83" s="298"/>
      <c r="P83" s="298"/>
      <c r="Q83" s="298"/>
      <c r="R83" s="298"/>
      <c r="S83" s="298"/>
      <c r="T83" s="298"/>
      <c r="U83" s="298"/>
      <c r="V83" s="298"/>
      <c r="W83" s="298"/>
      <c r="X83" s="298"/>
      <c r="Y83" s="546" t="s">
        <v>17</v>
      </c>
      <c r="Z83" s="547"/>
      <c r="AA83" s="548"/>
      <c r="AB83" s="678"/>
      <c r="AC83" s="115"/>
      <c r="AD83" s="116"/>
      <c r="AE83" s="88"/>
      <c r="AF83" s="89"/>
      <c r="AG83" s="89"/>
      <c r="AH83" s="89"/>
      <c r="AI83" s="90"/>
      <c r="AJ83" s="208"/>
      <c r="AK83" s="209"/>
      <c r="AL83" s="209"/>
      <c r="AM83" s="209"/>
      <c r="AN83" s="209"/>
      <c r="AO83" s="208">
        <v>78.2</v>
      </c>
      <c r="AP83" s="209"/>
      <c r="AQ83" s="209"/>
      <c r="AR83" s="209"/>
      <c r="AS83" s="209"/>
      <c r="AT83" s="88" t="s">
        <v>393</v>
      </c>
      <c r="AU83" s="89"/>
      <c r="AV83" s="89"/>
      <c r="AW83" s="89"/>
      <c r="AX83" s="351"/>
    </row>
    <row r="84" spans="1:60" ht="47.1" customHeight="1" x14ac:dyDescent="0.15">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201" t="s">
        <v>59</v>
      </c>
      <c r="Z84" s="109"/>
      <c r="AA84" s="110"/>
      <c r="AB84" s="91" t="s">
        <v>380</v>
      </c>
      <c r="AC84" s="92"/>
      <c r="AD84" s="93"/>
      <c r="AE84" s="91"/>
      <c r="AF84" s="92"/>
      <c r="AG84" s="92"/>
      <c r="AH84" s="92"/>
      <c r="AI84" s="93"/>
      <c r="AJ84" s="91"/>
      <c r="AK84" s="92"/>
      <c r="AL84" s="92"/>
      <c r="AM84" s="92"/>
      <c r="AN84" s="93"/>
      <c r="AO84" s="91" t="s">
        <v>440</v>
      </c>
      <c r="AP84" s="92"/>
      <c r="AQ84" s="92"/>
      <c r="AR84" s="92"/>
      <c r="AS84" s="93"/>
      <c r="AT84" s="91"/>
      <c r="AU84" s="92"/>
      <c r="AV84" s="92"/>
      <c r="AW84" s="92"/>
      <c r="AX84" s="266"/>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2"/>
      <c r="Z85" s="203"/>
      <c r="AA85" s="204"/>
      <c r="AB85" s="83" t="s">
        <v>12</v>
      </c>
      <c r="AC85" s="84"/>
      <c r="AD85" s="85"/>
      <c r="AE85" s="139" t="s">
        <v>69</v>
      </c>
      <c r="AF85" s="84"/>
      <c r="AG85" s="84"/>
      <c r="AH85" s="84"/>
      <c r="AI85" s="85"/>
      <c r="AJ85" s="139" t="s">
        <v>70</v>
      </c>
      <c r="AK85" s="84"/>
      <c r="AL85" s="84"/>
      <c r="AM85" s="84"/>
      <c r="AN85" s="85"/>
      <c r="AO85" s="139" t="s">
        <v>71</v>
      </c>
      <c r="AP85" s="84"/>
      <c r="AQ85" s="84"/>
      <c r="AR85" s="84"/>
      <c r="AS85" s="85"/>
      <c r="AT85" s="267" t="s">
        <v>75</v>
      </c>
      <c r="AU85" s="268"/>
      <c r="AV85" s="268"/>
      <c r="AW85" s="268"/>
      <c r="AX85" s="269"/>
    </row>
    <row r="86" spans="1:60" ht="22.5" hidden="1" customHeight="1" x14ac:dyDescent="0.15">
      <c r="A86" s="120"/>
      <c r="B86" s="121"/>
      <c r="C86" s="121"/>
      <c r="D86" s="121"/>
      <c r="E86" s="121"/>
      <c r="F86" s="122"/>
      <c r="G86" s="298" t="s">
        <v>358</v>
      </c>
      <c r="H86" s="298"/>
      <c r="I86" s="298"/>
      <c r="J86" s="298"/>
      <c r="K86" s="298"/>
      <c r="L86" s="298"/>
      <c r="M86" s="298"/>
      <c r="N86" s="298"/>
      <c r="O86" s="298"/>
      <c r="P86" s="298"/>
      <c r="Q86" s="298"/>
      <c r="R86" s="298"/>
      <c r="S86" s="298"/>
      <c r="T86" s="298"/>
      <c r="U86" s="298"/>
      <c r="V86" s="298"/>
      <c r="W86" s="298"/>
      <c r="X86" s="298"/>
      <c r="Y86" s="546" t="s">
        <v>17</v>
      </c>
      <c r="Z86" s="547"/>
      <c r="AA86" s="548"/>
      <c r="AB86" s="114"/>
      <c r="AC86" s="115"/>
      <c r="AD86" s="116"/>
      <c r="AE86" s="208"/>
      <c r="AF86" s="209"/>
      <c r="AG86" s="209"/>
      <c r="AH86" s="209"/>
      <c r="AI86" s="209"/>
      <c r="AJ86" s="208"/>
      <c r="AK86" s="209"/>
      <c r="AL86" s="209"/>
      <c r="AM86" s="209"/>
      <c r="AN86" s="209"/>
      <c r="AO86" s="208"/>
      <c r="AP86" s="209"/>
      <c r="AQ86" s="209"/>
      <c r="AR86" s="209"/>
      <c r="AS86" s="209"/>
      <c r="AT86" s="88"/>
      <c r="AU86" s="89"/>
      <c r="AV86" s="89"/>
      <c r="AW86" s="89"/>
      <c r="AX86" s="351"/>
    </row>
    <row r="87" spans="1:60" ht="47.1" hidden="1" customHeight="1" x14ac:dyDescent="0.15">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201"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2"/>
      <c r="Z88" s="203"/>
      <c r="AA88" s="204"/>
      <c r="AB88" s="83" t="s">
        <v>12</v>
      </c>
      <c r="AC88" s="84"/>
      <c r="AD88" s="85"/>
      <c r="AE88" s="139" t="s">
        <v>69</v>
      </c>
      <c r="AF88" s="84"/>
      <c r="AG88" s="84"/>
      <c r="AH88" s="84"/>
      <c r="AI88" s="85"/>
      <c r="AJ88" s="139" t="s">
        <v>70</v>
      </c>
      <c r="AK88" s="84"/>
      <c r="AL88" s="84"/>
      <c r="AM88" s="84"/>
      <c r="AN88" s="85"/>
      <c r="AO88" s="139" t="s">
        <v>71</v>
      </c>
      <c r="AP88" s="84"/>
      <c r="AQ88" s="84"/>
      <c r="AR88" s="84"/>
      <c r="AS88" s="85"/>
      <c r="AT88" s="267" t="s">
        <v>75</v>
      </c>
      <c r="AU88" s="268"/>
      <c r="AV88" s="268"/>
      <c r="AW88" s="268"/>
      <c r="AX88" s="269"/>
    </row>
    <row r="89" spans="1:60" ht="22.5" hidden="1" customHeight="1" x14ac:dyDescent="0.15">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46" t="s">
        <v>17</v>
      </c>
      <c r="Z89" s="547"/>
      <c r="AA89" s="548"/>
      <c r="AB89" s="114"/>
      <c r="AC89" s="115"/>
      <c r="AD89" s="116"/>
      <c r="AE89" s="208"/>
      <c r="AF89" s="209"/>
      <c r="AG89" s="209"/>
      <c r="AH89" s="209"/>
      <c r="AI89" s="209"/>
      <c r="AJ89" s="208"/>
      <c r="AK89" s="209"/>
      <c r="AL89" s="209"/>
      <c r="AM89" s="209"/>
      <c r="AN89" s="209"/>
      <c r="AO89" s="208"/>
      <c r="AP89" s="209"/>
      <c r="AQ89" s="209"/>
      <c r="AR89" s="209"/>
      <c r="AS89" s="209"/>
      <c r="AT89" s="88"/>
      <c r="AU89" s="89"/>
      <c r="AV89" s="89"/>
      <c r="AW89" s="89"/>
      <c r="AX89" s="351"/>
    </row>
    <row r="90" spans="1:60" ht="47.1" hidden="1" customHeight="1" x14ac:dyDescent="0.15">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201"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2"/>
      <c r="Z91" s="203"/>
      <c r="AA91" s="204"/>
      <c r="AB91" s="83" t="s">
        <v>12</v>
      </c>
      <c r="AC91" s="84"/>
      <c r="AD91" s="85"/>
      <c r="AE91" s="139" t="s">
        <v>69</v>
      </c>
      <c r="AF91" s="84"/>
      <c r="AG91" s="84"/>
      <c r="AH91" s="84"/>
      <c r="AI91" s="85"/>
      <c r="AJ91" s="139" t="s">
        <v>70</v>
      </c>
      <c r="AK91" s="84"/>
      <c r="AL91" s="84"/>
      <c r="AM91" s="84"/>
      <c r="AN91" s="85"/>
      <c r="AO91" s="139" t="s">
        <v>71</v>
      </c>
      <c r="AP91" s="84"/>
      <c r="AQ91" s="84"/>
      <c r="AR91" s="84"/>
      <c r="AS91" s="85"/>
      <c r="AT91" s="267" t="s">
        <v>75</v>
      </c>
      <c r="AU91" s="268"/>
      <c r="AV91" s="268"/>
      <c r="AW91" s="268"/>
      <c r="AX91" s="269"/>
    </row>
    <row r="92" spans="1:60" ht="22.5" hidden="1" customHeight="1" x14ac:dyDescent="0.15">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679"/>
      <c r="Y92" s="546" t="s">
        <v>17</v>
      </c>
      <c r="Z92" s="547"/>
      <c r="AA92" s="548"/>
      <c r="AB92" s="114"/>
      <c r="AC92" s="115"/>
      <c r="AD92" s="116"/>
      <c r="AE92" s="208"/>
      <c r="AF92" s="209"/>
      <c r="AG92" s="209"/>
      <c r="AH92" s="209"/>
      <c r="AI92" s="209"/>
      <c r="AJ92" s="208"/>
      <c r="AK92" s="209"/>
      <c r="AL92" s="209"/>
      <c r="AM92" s="209"/>
      <c r="AN92" s="209"/>
      <c r="AO92" s="208"/>
      <c r="AP92" s="209"/>
      <c r="AQ92" s="209"/>
      <c r="AR92" s="209"/>
      <c r="AS92" s="209"/>
      <c r="AT92" s="88"/>
      <c r="AU92" s="89"/>
      <c r="AV92" s="89"/>
      <c r="AW92" s="89"/>
      <c r="AX92" s="351"/>
    </row>
    <row r="93" spans="1:60" ht="47.1" hidden="1" customHeight="1" x14ac:dyDescent="0.15">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680"/>
      <c r="Y93" s="201"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6"/>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1"/>
      <c r="Z94" s="682"/>
      <c r="AA94" s="68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4" t="s">
        <v>75</v>
      </c>
      <c r="AU94" s="685"/>
      <c r="AV94" s="685"/>
      <c r="AW94" s="685"/>
      <c r="AX94" s="686"/>
    </row>
    <row r="95" spans="1:60" ht="22.5" hidden="1" customHeight="1" x14ac:dyDescent="0.15">
      <c r="A95" s="120"/>
      <c r="B95" s="121"/>
      <c r="C95" s="121"/>
      <c r="D95" s="121"/>
      <c r="E95" s="121"/>
      <c r="F95" s="122"/>
      <c r="G95" s="298" t="s">
        <v>309</v>
      </c>
      <c r="H95" s="298"/>
      <c r="I95" s="298"/>
      <c r="J95" s="298"/>
      <c r="K95" s="298"/>
      <c r="L95" s="298"/>
      <c r="M95" s="298"/>
      <c r="N95" s="298"/>
      <c r="O95" s="298"/>
      <c r="P95" s="298"/>
      <c r="Q95" s="298"/>
      <c r="R95" s="298"/>
      <c r="S95" s="298"/>
      <c r="T95" s="298"/>
      <c r="U95" s="298"/>
      <c r="V95" s="298"/>
      <c r="W95" s="298"/>
      <c r="X95" s="298"/>
      <c r="Y95" s="546" t="s">
        <v>17</v>
      </c>
      <c r="Z95" s="547"/>
      <c r="AA95" s="548"/>
      <c r="AB95" s="114"/>
      <c r="AC95" s="115"/>
      <c r="AD95" s="116"/>
      <c r="AE95" s="208"/>
      <c r="AF95" s="209"/>
      <c r="AG95" s="209"/>
      <c r="AH95" s="209"/>
      <c r="AI95" s="209"/>
      <c r="AJ95" s="208"/>
      <c r="AK95" s="209"/>
      <c r="AL95" s="209"/>
      <c r="AM95" s="209"/>
      <c r="AN95" s="209"/>
      <c r="AO95" s="208"/>
      <c r="AP95" s="209"/>
      <c r="AQ95" s="209"/>
      <c r="AR95" s="209"/>
      <c r="AS95" s="209"/>
      <c r="AT95" s="88"/>
      <c r="AU95" s="89"/>
      <c r="AV95" s="89"/>
      <c r="AW95" s="89"/>
      <c r="AX95" s="351"/>
    </row>
    <row r="96" spans="1:60" ht="47.1" hidden="1" customHeight="1" x14ac:dyDescent="0.15">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201"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6"/>
    </row>
    <row r="97" spans="1:50" ht="23.1" customHeight="1" x14ac:dyDescent="0.15">
      <c r="A97" s="612" t="s">
        <v>77</v>
      </c>
      <c r="B97" s="613"/>
      <c r="C97" s="642" t="s">
        <v>19</v>
      </c>
      <c r="D97" s="532"/>
      <c r="E97" s="532"/>
      <c r="F97" s="532"/>
      <c r="G97" s="532"/>
      <c r="H97" s="532"/>
      <c r="I97" s="532"/>
      <c r="J97" s="532"/>
      <c r="K97" s="643"/>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4"/>
      <c r="B98" s="615"/>
      <c r="C98" s="543"/>
      <c r="D98" s="544"/>
      <c r="E98" s="544"/>
      <c r="F98" s="544"/>
      <c r="G98" s="544"/>
      <c r="H98" s="544"/>
      <c r="I98" s="544"/>
      <c r="J98" s="544"/>
      <c r="K98" s="545"/>
      <c r="L98" s="178"/>
      <c r="M98" s="179"/>
      <c r="N98" s="179"/>
      <c r="O98" s="179"/>
      <c r="P98" s="179"/>
      <c r="Q98" s="191"/>
      <c r="R98" s="178"/>
      <c r="S98" s="179"/>
      <c r="T98" s="179"/>
      <c r="U98" s="179"/>
      <c r="V98" s="179"/>
      <c r="W98" s="191"/>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4"/>
      <c r="B99" s="615"/>
      <c r="C99" s="609"/>
      <c r="D99" s="610"/>
      <c r="E99" s="610"/>
      <c r="F99" s="610"/>
      <c r="G99" s="610"/>
      <c r="H99" s="610"/>
      <c r="I99" s="610"/>
      <c r="J99" s="610"/>
      <c r="K99" s="611"/>
      <c r="L99" s="178"/>
      <c r="M99" s="179"/>
      <c r="N99" s="179"/>
      <c r="O99" s="179"/>
      <c r="P99" s="179"/>
      <c r="Q99" s="191"/>
      <c r="R99" s="178"/>
      <c r="S99" s="179"/>
      <c r="T99" s="179"/>
      <c r="U99" s="179"/>
      <c r="V99" s="179"/>
      <c r="W99" s="191"/>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4"/>
      <c r="B100" s="615"/>
      <c r="C100" s="609"/>
      <c r="D100" s="610"/>
      <c r="E100" s="610"/>
      <c r="F100" s="610"/>
      <c r="G100" s="610"/>
      <c r="H100" s="610"/>
      <c r="I100" s="610"/>
      <c r="J100" s="610"/>
      <c r="K100" s="611"/>
      <c r="L100" s="178"/>
      <c r="M100" s="179"/>
      <c r="N100" s="179"/>
      <c r="O100" s="179"/>
      <c r="P100" s="179"/>
      <c r="Q100" s="191"/>
      <c r="R100" s="178"/>
      <c r="S100" s="179"/>
      <c r="T100" s="179"/>
      <c r="U100" s="179"/>
      <c r="V100" s="179"/>
      <c r="W100" s="191"/>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4"/>
      <c r="B101" s="615"/>
      <c r="C101" s="609"/>
      <c r="D101" s="610"/>
      <c r="E101" s="610"/>
      <c r="F101" s="610"/>
      <c r="G101" s="610"/>
      <c r="H101" s="610"/>
      <c r="I101" s="610"/>
      <c r="J101" s="610"/>
      <c r="K101" s="611"/>
      <c r="L101" s="178"/>
      <c r="M101" s="179"/>
      <c r="N101" s="179"/>
      <c r="O101" s="179"/>
      <c r="P101" s="179"/>
      <c r="Q101" s="191"/>
      <c r="R101" s="178"/>
      <c r="S101" s="179"/>
      <c r="T101" s="179"/>
      <c r="U101" s="179"/>
      <c r="V101" s="179"/>
      <c r="W101" s="191"/>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4"/>
      <c r="B102" s="615"/>
      <c r="C102" s="609"/>
      <c r="D102" s="610"/>
      <c r="E102" s="610"/>
      <c r="F102" s="610"/>
      <c r="G102" s="610"/>
      <c r="H102" s="610"/>
      <c r="I102" s="610"/>
      <c r="J102" s="610"/>
      <c r="K102" s="611"/>
      <c r="L102" s="178"/>
      <c r="M102" s="179"/>
      <c r="N102" s="179"/>
      <c r="O102" s="179"/>
      <c r="P102" s="179"/>
      <c r="Q102" s="191"/>
      <c r="R102" s="178"/>
      <c r="S102" s="179"/>
      <c r="T102" s="179"/>
      <c r="U102" s="179"/>
      <c r="V102" s="179"/>
      <c r="W102" s="191"/>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4"/>
      <c r="B103" s="615"/>
      <c r="C103" s="618"/>
      <c r="D103" s="619"/>
      <c r="E103" s="619"/>
      <c r="F103" s="619"/>
      <c r="G103" s="619"/>
      <c r="H103" s="619"/>
      <c r="I103" s="619"/>
      <c r="J103" s="619"/>
      <c r="K103" s="620"/>
      <c r="L103" s="178"/>
      <c r="M103" s="179"/>
      <c r="N103" s="179"/>
      <c r="O103" s="179"/>
      <c r="P103" s="179"/>
      <c r="Q103" s="191"/>
      <c r="R103" s="178"/>
      <c r="S103" s="179"/>
      <c r="T103" s="179"/>
      <c r="U103" s="179"/>
      <c r="V103" s="179"/>
      <c r="W103" s="191"/>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6"/>
      <c r="B104" s="617"/>
      <c r="C104" s="603" t="s">
        <v>22</v>
      </c>
      <c r="D104" s="604"/>
      <c r="E104" s="604"/>
      <c r="F104" s="604"/>
      <c r="G104" s="604"/>
      <c r="H104" s="604"/>
      <c r="I104" s="604"/>
      <c r="J104" s="604"/>
      <c r="K104" s="605"/>
      <c r="L104" s="606">
        <f>SUM(L98:Q103)</f>
        <v>0</v>
      </c>
      <c r="M104" s="607"/>
      <c r="N104" s="607"/>
      <c r="O104" s="607"/>
      <c r="P104" s="607"/>
      <c r="Q104" s="608"/>
      <c r="R104" s="606">
        <f>SUM(R98:W103)</f>
        <v>0</v>
      </c>
      <c r="S104" s="607"/>
      <c r="T104" s="607"/>
      <c r="U104" s="607"/>
      <c r="V104" s="607"/>
      <c r="W104" s="60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35"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6"/>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70.5" customHeight="1" x14ac:dyDescent="0.15">
      <c r="A108" s="654" t="s">
        <v>312</v>
      </c>
      <c r="B108" s="655"/>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4" t="s">
        <v>395</v>
      </c>
      <c r="AE108" s="345"/>
      <c r="AF108" s="345"/>
      <c r="AG108" s="341" t="s">
        <v>434</v>
      </c>
      <c r="AH108" s="342"/>
      <c r="AI108" s="342"/>
      <c r="AJ108" s="342"/>
      <c r="AK108" s="342"/>
      <c r="AL108" s="342"/>
      <c r="AM108" s="342"/>
      <c r="AN108" s="342"/>
      <c r="AO108" s="342"/>
      <c r="AP108" s="342"/>
      <c r="AQ108" s="342"/>
      <c r="AR108" s="342"/>
      <c r="AS108" s="342"/>
      <c r="AT108" s="342"/>
      <c r="AU108" s="342"/>
      <c r="AV108" s="342"/>
      <c r="AW108" s="342"/>
      <c r="AX108" s="343"/>
    </row>
    <row r="109" spans="1:50" ht="61.5" customHeight="1" x14ac:dyDescent="0.15">
      <c r="A109" s="656"/>
      <c r="B109" s="657"/>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4"/>
      <c r="AD109" s="328" t="s">
        <v>395</v>
      </c>
      <c r="AE109" s="297"/>
      <c r="AF109" s="297"/>
      <c r="AG109" s="276" t="s">
        <v>450</v>
      </c>
      <c r="AH109" s="253"/>
      <c r="AI109" s="253"/>
      <c r="AJ109" s="253"/>
      <c r="AK109" s="253"/>
      <c r="AL109" s="253"/>
      <c r="AM109" s="253"/>
      <c r="AN109" s="253"/>
      <c r="AO109" s="253"/>
      <c r="AP109" s="253"/>
      <c r="AQ109" s="253"/>
      <c r="AR109" s="253"/>
      <c r="AS109" s="253"/>
      <c r="AT109" s="253"/>
      <c r="AU109" s="253"/>
      <c r="AV109" s="253"/>
      <c r="AW109" s="253"/>
      <c r="AX109" s="277"/>
    </row>
    <row r="110" spans="1:50" ht="54.75" customHeight="1" x14ac:dyDescent="0.15">
      <c r="A110" s="658"/>
      <c r="B110" s="659"/>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26" t="s">
        <v>395</v>
      </c>
      <c r="AE110" s="327"/>
      <c r="AF110" s="327"/>
      <c r="AG110" s="470" t="s">
        <v>449</v>
      </c>
      <c r="AH110" s="241"/>
      <c r="AI110" s="241"/>
      <c r="AJ110" s="241"/>
      <c r="AK110" s="241"/>
      <c r="AL110" s="241"/>
      <c r="AM110" s="241"/>
      <c r="AN110" s="241"/>
      <c r="AO110" s="241"/>
      <c r="AP110" s="241"/>
      <c r="AQ110" s="241"/>
      <c r="AR110" s="241"/>
      <c r="AS110" s="241"/>
      <c r="AT110" s="241"/>
      <c r="AU110" s="241"/>
      <c r="AV110" s="241"/>
      <c r="AW110" s="241"/>
      <c r="AX110" s="322"/>
    </row>
    <row r="111" spans="1:50" ht="102.75" customHeight="1" x14ac:dyDescent="0.15">
      <c r="A111" s="257" t="s">
        <v>46</v>
      </c>
      <c r="B111" s="258"/>
      <c r="C111" s="559"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0" t="s">
        <v>395</v>
      </c>
      <c r="AE111" s="271"/>
      <c r="AF111" s="271"/>
      <c r="AG111" s="273" t="s">
        <v>397</v>
      </c>
      <c r="AH111" s="274"/>
      <c r="AI111" s="274"/>
      <c r="AJ111" s="274"/>
      <c r="AK111" s="274"/>
      <c r="AL111" s="274"/>
      <c r="AM111" s="274"/>
      <c r="AN111" s="274"/>
      <c r="AO111" s="274"/>
      <c r="AP111" s="274"/>
      <c r="AQ111" s="274"/>
      <c r="AR111" s="274"/>
      <c r="AS111" s="274"/>
      <c r="AT111" s="274"/>
      <c r="AU111" s="274"/>
      <c r="AV111" s="274"/>
      <c r="AW111" s="274"/>
      <c r="AX111" s="275"/>
    </row>
    <row r="112" spans="1:50" x14ac:dyDescent="0.15">
      <c r="A112" s="259"/>
      <c r="B112" s="260"/>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6" t="s">
        <v>396</v>
      </c>
      <c r="AE112" s="297"/>
      <c r="AF112" s="297"/>
      <c r="AG112" s="653"/>
      <c r="AH112" s="253"/>
      <c r="AI112" s="253"/>
      <c r="AJ112" s="253"/>
      <c r="AK112" s="253"/>
      <c r="AL112" s="253"/>
      <c r="AM112" s="253"/>
      <c r="AN112" s="253"/>
      <c r="AO112" s="253"/>
      <c r="AP112" s="253"/>
      <c r="AQ112" s="253"/>
      <c r="AR112" s="253"/>
      <c r="AS112" s="253"/>
      <c r="AT112" s="253"/>
      <c r="AU112" s="253"/>
      <c r="AV112" s="253"/>
      <c r="AW112" s="253"/>
      <c r="AX112" s="277"/>
    </row>
    <row r="113" spans="1:64" x14ac:dyDescent="0.15">
      <c r="A113" s="259"/>
      <c r="B113" s="260"/>
      <c r="C113" s="444"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28" t="s">
        <v>395</v>
      </c>
      <c r="AE113" s="297"/>
      <c r="AF113" s="297"/>
      <c r="AG113" s="276" t="s">
        <v>451</v>
      </c>
      <c r="AH113" s="253"/>
      <c r="AI113" s="253"/>
      <c r="AJ113" s="253"/>
      <c r="AK113" s="253"/>
      <c r="AL113" s="253"/>
      <c r="AM113" s="253"/>
      <c r="AN113" s="253"/>
      <c r="AO113" s="253"/>
      <c r="AP113" s="253"/>
      <c r="AQ113" s="253"/>
      <c r="AR113" s="253"/>
      <c r="AS113" s="253"/>
      <c r="AT113" s="253"/>
      <c r="AU113" s="253"/>
      <c r="AV113" s="253"/>
      <c r="AW113" s="253"/>
      <c r="AX113" s="277"/>
    </row>
    <row r="114" spans="1:64" x14ac:dyDescent="0.15">
      <c r="A114" s="259"/>
      <c r="B114" s="260"/>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28" t="s">
        <v>396</v>
      </c>
      <c r="AE114" s="297"/>
      <c r="AF114" s="297"/>
      <c r="AG114" s="276"/>
      <c r="AH114" s="253"/>
      <c r="AI114" s="253"/>
      <c r="AJ114" s="253"/>
      <c r="AK114" s="253"/>
      <c r="AL114" s="253"/>
      <c r="AM114" s="253"/>
      <c r="AN114" s="253"/>
      <c r="AO114" s="253"/>
      <c r="AP114" s="253"/>
      <c r="AQ114" s="253"/>
      <c r="AR114" s="253"/>
      <c r="AS114" s="253"/>
      <c r="AT114" s="253"/>
      <c r="AU114" s="253"/>
      <c r="AV114" s="253"/>
      <c r="AW114" s="253"/>
      <c r="AX114" s="277"/>
    </row>
    <row r="115" spans="1:64" ht="28.5" customHeight="1" x14ac:dyDescent="0.15">
      <c r="A115" s="259"/>
      <c r="B115" s="260"/>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0"/>
      <c r="AD115" s="328" t="s">
        <v>395</v>
      </c>
      <c r="AE115" s="297"/>
      <c r="AF115" s="297"/>
      <c r="AG115" s="276" t="s">
        <v>445</v>
      </c>
      <c r="AH115" s="253"/>
      <c r="AI115" s="253"/>
      <c r="AJ115" s="253"/>
      <c r="AK115" s="253"/>
      <c r="AL115" s="253"/>
      <c r="AM115" s="253"/>
      <c r="AN115" s="253"/>
      <c r="AO115" s="253"/>
      <c r="AP115" s="253"/>
      <c r="AQ115" s="253"/>
      <c r="AR115" s="253"/>
      <c r="AS115" s="253"/>
      <c r="AT115" s="253"/>
      <c r="AU115" s="253"/>
      <c r="AV115" s="253"/>
      <c r="AW115" s="253"/>
      <c r="AX115" s="277"/>
    </row>
    <row r="116" spans="1:64" x14ac:dyDescent="0.15">
      <c r="A116" s="259"/>
      <c r="B116" s="260"/>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0"/>
      <c r="AD116" s="255" t="s">
        <v>396</v>
      </c>
      <c r="AE116" s="256"/>
      <c r="AF116" s="256"/>
      <c r="AG116" s="276"/>
      <c r="AH116" s="253"/>
      <c r="AI116" s="253"/>
      <c r="AJ116" s="253"/>
      <c r="AK116" s="253"/>
      <c r="AL116" s="253"/>
      <c r="AM116" s="253"/>
      <c r="AN116" s="253"/>
      <c r="AO116" s="253"/>
      <c r="AP116" s="253"/>
      <c r="AQ116" s="253"/>
      <c r="AR116" s="253"/>
      <c r="AS116" s="253"/>
      <c r="AT116" s="253"/>
      <c r="AU116" s="253"/>
      <c r="AV116" s="253"/>
      <c r="AW116" s="253"/>
      <c r="AX116" s="277"/>
      <c r="BI116" s="10"/>
      <c r="BJ116" s="10"/>
      <c r="BK116" s="10"/>
      <c r="BL116" s="10"/>
    </row>
    <row r="117" spans="1:64" ht="48.75" customHeight="1" x14ac:dyDescent="0.15">
      <c r="A117" s="261"/>
      <c r="B117" s="262"/>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6" t="s">
        <v>395</v>
      </c>
      <c r="AE117" s="327"/>
      <c r="AF117" s="332"/>
      <c r="AG117" s="337" t="s">
        <v>446</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87"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395</v>
      </c>
      <c r="AE118" s="271"/>
      <c r="AF118" s="272"/>
      <c r="AG118" s="273" t="s">
        <v>436</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395</v>
      </c>
      <c r="AE119" s="347"/>
      <c r="AF119" s="347"/>
      <c r="AG119" s="276" t="s">
        <v>447</v>
      </c>
      <c r="AH119" s="253"/>
      <c r="AI119" s="253"/>
      <c r="AJ119" s="253"/>
      <c r="AK119" s="253"/>
      <c r="AL119" s="253"/>
      <c r="AM119" s="253"/>
      <c r="AN119" s="253"/>
      <c r="AO119" s="253"/>
      <c r="AP119" s="253"/>
      <c r="AQ119" s="253"/>
      <c r="AR119" s="253"/>
      <c r="AS119" s="253"/>
      <c r="AT119" s="253"/>
      <c r="AU119" s="253"/>
      <c r="AV119" s="253"/>
      <c r="AW119" s="253"/>
      <c r="AX119" s="277"/>
    </row>
    <row r="120" spans="1:64" x14ac:dyDescent="0.15">
      <c r="A120" s="259"/>
      <c r="B120" s="260"/>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28" t="s">
        <v>395</v>
      </c>
      <c r="AE120" s="297"/>
      <c r="AF120" s="297"/>
      <c r="AG120" s="276" t="s">
        <v>448</v>
      </c>
      <c r="AH120" s="253"/>
      <c r="AI120" s="253"/>
      <c r="AJ120" s="253"/>
      <c r="AK120" s="253"/>
      <c r="AL120" s="253"/>
      <c r="AM120" s="253"/>
      <c r="AN120" s="253"/>
      <c r="AO120" s="253"/>
      <c r="AP120" s="253"/>
      <c r="AQ120" s="253"/>
      <c r="AR120" s="253"/>
      <c r="AS120" s="253"/>
      <c r="AT120" s="253"/>
      <c r="AU120" s="253"/>
      <c r="AV120" s="253"/>
      <c r="AW120" s="253"/>
      <c r="AX120" s="277"/>
    </row>
    <row r="121" spans="1:64" x14ac:dyDescent="0.15">
      <c r="A121" s="261"/>
      <c r="B121" s="262"/>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6" t="s">
        <v>396</v>
      </c>
      <c r="AE121" s="297"/>
      <c r="AF121" s="297"/>
      <c r="AG121" s="321"/>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565"/>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18"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17.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63"/>
      <c r="U125" s="338"/>
      <c r="V125" s="338"/>
      <c r="W125" s="338"/>
      <c r="X125" s="338"/>
      <c r="Y125" s="338"/>
      <c r="Z125" s="338"/>
      <c r="AA125" s="338"/>
      <c r="AB125" s="338"/>
      <c r="AC125" s="338"/>
      <c r="AD125" s="338"/>
      <c r="AE125" s="338"/>
      <c r="AF125" s="564"/>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x14ac:dyDescent="0.15">
      <c r="A126" s="257" t="s">
        <v>58</v>
      </c>
      <c r="B126" s="387"/>
      <c r="C126" s="377" t="s">
        <v>64</v>
      </c>
      <c r="D126" s="425"/>
      <c r="E126" s="425"/>
      <c r="F126" s="426"/>
      <c r="G126" s="381" t="s">
        <v>398</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93" t="s">
        <v>68</v>
      </c>
      <c r="D127" s="594"/>
      <c r="E127" s="594"/>
      <c r="F127" s="595"/>
      <c r="G127" s="596" t="s">
        <v>435</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05" customHeight="1" thickBot="1" x14ac:dyDescent="0.2">
      <c r="A129" s="424" t="s">
        <v>441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x14ac:dyDescent="0.2">
      <c r="A131" s="384" t="s">
        <v>442</v>
      </c>
      <c r="B131" s="385"/>
      <c r="C131" s="385"/>
      <c r="D131" s="385"/>
      <c r="E131" s="386"/>
      <c r="F131" s="417" t="s">
        <v>443</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87" customHeight="1" thickBot="1" x14ac:dyDescent="0.2">
      <c r="A133" s="560" t="s">
        <v>444</v>
      </c>
      <c r="B133" s="561"/>
      <c r="C133" s="561"/>
      <c r="D133" s="561"/>
      <c r="E133" s="562"/>
      <c r="F133" s="420" t="s">
        <v>452</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48"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6" t="s">
        <v>224</v>
      </c>
      <c r="B137" s="314"/>
      <c r="C137" s="314"/>
      <c r="D137" s="314"/>
      <c r="E137" s="314"/>
      <c r="F137" s="314"/>
      <c r="G137" s="551" t="s">
        <v>404</v>
      </c>
      <c r="H137" s="552"/>
      <c r="I137" s="552"/>
      <c r="J137" s="552"/>
      <c r="K137" s="552"/>
      <c r="L137" s="552"/>
      <c r="M137" s="552"/>
      <c r="N137" s="552"/>
      <c r="O137" s="552"/>
      <c r="P137" s="553"/>
      <c r="Q137" s="314" t="s">
        <v>225</v>
      </c>
      <c r="R137" s="314"/>
      <c r="S137" s="314"/>
      <c r="T137" s="314"/>
      <c r="U137" s="314"/>
      <c r="V137" s="314"/>
      <c r="W137" s="551" t="s">
        <v>404</v>
      </c>
      <c r="X137" s="552"/>
      <c r="Y137" s="552"/>
      <c r="Z137" s="552"/>
      <c r="AA137" s="552"/>
      <c r="AB137" s="552"/>
      <c r="AC137" s="552"/>
      <c r="AD137" s="552"/>
      <c r="AE137" s="552"/>
      <c r="AF137" s="553"/>
      <c r="AG137" s="314" t="s">
        <v>226</v>
      </c>
      <c r="AH137" s="314"/>
      <c r="AI137" s="314"/>
      <c r="AJ137" s="314"/>
      <c r="AK137" s="314"/>
      <c r="AL137" s="314"/>
      <c r="AM137" s="523" t="s">
        <v>404</v>
      </c>
      <c r="AN137" s="524"/>
      <c r="AO137" s="524"/>
      <c r="AP137" s="524"/>
      <c r="AQ137" s="524"/>
      <c r="AR137" s="524"/>
      <c r="AS137" s="524"/>
      <c r="AT137" s="524"/>
      <c r="AU137" s="524"/>
      <c r="AV137" s="525"/>
      <c r="AW137" s="12"/>
      <c r="AX137" s="13"/>
    </row>
    <row r="138" spans="1:50" ht="19.899999999999999" customHeight="1" thickBot="1" x14ac:dyDescent="0.2">
      <c r="A138" s="527" t="s">
        <v>227</v>
      </c>
      <c r="B138" s="423"/>
      <c r="C138" s="423"/>
      <c r="D138" s="423"/>
      <c r="E138" s="423"/>
      <c r="F138" s="423"/>
      <c r="G138" s="311" t="s">
        <v>404</v>
      </c>
      <c r="H138" s="312"/>
      <c r="I138" s="312"/>
      <c r="J138" s="312"/>
      <c r="K138" s="312"/>
      <c r="L138" s="312"/>
      <c r="M138" s="312"/>
      <c r="N138" s="312"/>
      <c r="O138" s="312"/>
      <c r="P138" s="313"/>
      <c r="Q138" s="423" t="s">
        <v>228</v>
      </c>
      <c r="R138" s="423"/>
      <c r="S138" s="423"/>
      <c r="T138" s="423"/>
      <c r="U138" s="423"/>
      <c r="V138" s="423"/>
      <c r="W138" s="311" t="s">
        <v>437</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417</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378</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24.75" customHeight="1" x14ac:dyDescent="0.15">
      <c r="A180" s="364"/>
      <c r="B180" s="365"/>
      <c r="C180" s="365"/>
      <c r="D180" s="365"/>
      <c r="E180" s="365"/>
      <c r="F180" s="366"/>
      <c r="G180" s="355" t="s">
        <v>405</v>
      </c>
      <c r="H180" s="356"/>
      <c r="I180" s="356"/>
      <c r="J180" s="356"/>
      <c r="K180" s="357"/>
      <c r="L180" s="358" t="s">
        <v>418</v>
      </c>
      <c r="M180" s="359"/>
      <c r="N180" s="359"/>
      <c r="O180" s="359"/>
      <c r="P180" s="359"/>
      <c r="Q180" s="359"/>
      <c r="R180" s="359"/>
      <c r="S180" s="359"/>
      <c r="T180" s="359"/>
      <c r="U180" s="359"/>
      <c r="V180" s="359"/>
      <c r="W180" s="359"/>
      <c r="X180" s="360"/>
      <c r="Y180" s="390">
        <v>75</v>
      </c>
      <c r="Z180" s="391"/>
      <c r="AA180" s="391"/>
      <c r="AB180" s="392"/>
      <c r="AC180" s="355"/>
      <c r="AD180" s="356"/>
      <c r="AE180" s="356"/>
      <c r="AF180" s="356"/>
      <c r="AG180" s="357"/>
      <c r="AH180" s="475"/>
      <c r="AI180" s="476"/>
      <c r="AJ180" s="476"/>
      <c r="AK180" s="476"/>
      <c r="AL180" s="476"/>
      <c r="AM180" s="476"/>
      <c r="AN180" s="476"/>
      <c r="AO180" s="476"/>
      <c r="AP180" s="476"/>
      <c r="AQ180" s="476"/>
      <c r="AR180" s="476"/>
      <c r="AS180" s="476"/>
      <c r="AT180" s="477"/>
      <c r="AU180" s="390"/>
      <c r="AV180" s="391"/>
      <c r="AW180" s="391"/>
      <c r="AX180" s="478"/>
    </row>
    <row r="181" spans="1:50" ht="24.75" customHeight="1" x14ac:dyDescent="0.15">
      <c r="A181" s="364"/>
      <c r="B181" s="365"/>
      <c r="C181" s="365"/>
      <c r="D181" s="365"/>
      <c r="E181" s="365"/>
      <c r="F181" s="366"/>
      <c r="G181" s="405" t="s">
        <v>405</v>
      </c>
      <c r="H181" s="406"/>
      <c r="I181" s="406"/>
      <c r="J181" s="406"/>
      <c r="K181" s="407"/>
      <c r="L181" s="475" t="s">
        <v>419</v>
      </c>
      <c r="M181" s="476"/>
      <c r="N181" s="476"/>
      <c r="O181" s="476"/>
      <c r="P181" s="476"/>
      <c r="Q181" s="476"/>
      <c r="R181" s="476"/>
      <c r="S181" s="476"/>
      <c r="T181" s="476"/>
      <c r="U181" s="476"/>
      <c r="V181" s="476"/>
      <c r="W181" s="476"/>
      <c r="X181" s="477"/>
      <c r="Y181" s="411">
        <v>66</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6"/>
    </row>
    <row r="182" spans="1:50" ht="35.25" customHeight="1" x14ac:dyDescent="0.15">
      <c r="A182" s="364"/>
      <c r="B182" s="365"/>
      <c r="C182" s="365"/>
      <c r="D182" s="365"/>
      <c r="E182" s="365"/>
      <c r="F182" s="366"/>
      <c r="G182" s="405" t="s">
        <v>405</v>
      </c>
      <c r="H182" s="406"/>
      <c r="I182" s="406"/>
      <c r="J182" s="406"/>
      <c r="K182" s="407"/>
      <c r="L182" s="408" t="s">
        <v>420</v>
      </c>
      <c r="M182" s="409"/>
      <c r="N182" s="409"/>
      <c r="O182" s="409"/>
      <c r="P182" s="409"/>
      <c r="Q182" s="409"/>
      <c r="R182" s="409"/>
      <c r="S182" s="409"/>
      <c r="T182" s="409"/>
      <c r="U182" s="409"/>
      <c r="V182" s="409"/>
      <c r="W182" s="409"/>
      <c r="X182" s="410"/>
      <c r="Y182" s="411">
        <v>36</v>
      </c>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6"/>
    </row>
    <row r="183" spans="1:50" ht="29.25" customHeight="1" x14ac:dyDescent="0.15">
      <c r="A183" s="364"/>
      <c r="B183" s="365"/>
      <c r="C183" s="365"/>
      <c r="D183" s="365"/>
      <c r="E183" s="365"/>
      <c r="F183" s="366"/>
      <c r="G183" s="405" t="s">
        <v>405</v>
      </c>
      <c r="H183" s="406"/>
      <c r="I183" s="406"/>
      <c r="J183" s="406"/>
      <c r="K183" s="407"/>
      <c r="L183" s="408" t="s">
        <v>421</v>
      </c>
      <c r="M183" s="409"/>
      <c r="N183" s="409"/>
      <c r="O183" s="409"/>
      <c r="P183" s="409"/>
      <c r="Q183" s="409"/>
      <c r="R183" s="409"/>
      <c r="S183" s="409"/>
      <c r="T183" s="409"/>
      <c r="U183" s="409"/>
      <c r="V183" s="409"/>
      <c r="W183" s="409"/>
      <c r="X183" s="410"/>
      <c r="Y183" s="411">
        <v>31</v>
      </c>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6"/>
    </row>
    <row r="184" spans="1:50" ht="30" customHeight="1" x14ac:dyDescent="0.15">
      <c r="A184" s="364"/>
      <c r="B184" s="365"/>
      <c r="C184" s="365"/>
      <c r="D184" s="365"/>
      <c r="E184" s="365"/>
      <c r="F184" s="366"/>
      <c r="G184" s="405" t="s">
        <v>405</v>
      </c>
      <c r="H184" s="406"/>
      <c r="I184" s="406"/>
      <c r="J184" s="406"/>
      <c r="K184" s="407"/>
      <c r="L184" s="408" t="s">
        <v>422</v>
      </c>
      <c r="M184" s="409"/>
      <c r="N184" s="409"/>
      <c r="O184" s="409"/>
      <c r="P184" s="409"/>
      <c r="Q184" s="409"/>
      <c r="R184" s="409"/>
      <c r="S184" s="409"/>
      <c r="T184" s="409"/>
      <c r="U184" s="409"/>
      <c r="V184" s="409"/>
      <c r="W184" s="409"/>
      <c r="X184" s="410"/>
      <c r="Y184" s="411">
        <v>30</v>
      </c>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6"/>
    </row>
    <row r="185" spans="1:50" ht="24" customHeight="1" x14ac:dyDescent="0.15">
      <c r="A185" s="364"/>
      <c r="B185" s="365"/>
      <c r="C185" s="365"/>
      <c r="D185" s="365"/>
      <c r="E185" s="365"/>
      <c r="F185" s="366"/>
      <c r="G185" s="405" t="s">
        <v>405</v>
      </c>
      <c r="H185" s="406"/>
      <c r="I185" s="406"/>
      <c r="J185" s="406"/>
      <c r="K185" s="407"/>
      <c r="L185" s="408" t="s">
        <v>424</v>
      </c>
      <c r="M185" s="567"/>
      <c r="N185" s="567"/>
      <c r="O185" s="567"/>
      <c r="P185" s="567"/>
      <c r="Q185" s="567"/>
      <c r="R185" s="567"/>
      <c r="S185" s="567"/>
      <c r="T185" s="567"/>
      <c r="U185" s="567"/>
      <c r="V185" s="567"/>
      <c r="W185" s="567"/>
      <c r="X185" s="568"/>
      <c r="Y185" s="411">
        <v>9</v>
      </c>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6"/>
    </row>
    <row r="186" spans="1:50" ht="25.5" customHeight="1" x14ac:dyDescent="0.15">
      <c r="A186" s="364"/>
      <c r="B186" s="365"/>
      <c r="C186" s="365"/>
      <c r="D186" s="365"/>
      <c r="E186" s="365"/>
      <c r="F186" s="366"/>
      <c r="G186" s="405" t="s">
        <v>405</v>
      </c>
      <c r="H186" s="406"/>
      <c r="I186" s="406"/>
      <c r="J186" s="406"/>
      <c r="K186" s="407"/>
      <c r="L186" s="408" t="s">
        <v>423</v>
      </c>
      <c r="M186" s="567"/>
      <c r="N186" s="567"/>
      <c r="O186" s="567"/>
      <c r="P186" s="567"/>
      <c r="Q186" s="567"/>
      <c r="R186" s="567"/>
      <c r="S186" s="567"/>
      <c r="T186" s="567"/>
      <c r="U186" s="567"/>
      <c r="V186" s="567"/>
      <c r="W186" s="567"/>
      <c r="X186" s="568"/>
      <c r="Y186" s="411">
        <v>5</v>
      </c>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6"/>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6"/>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6"/>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6"/>
    </row>
    <row r="190" spans="1:50" ht="24.75" customHeight="1" thickBot="1" x14ac:dyDescent="0.2">
      <c r="A190" s="364"/>
      <c r="B190" s="365"/>
      <c r="C190" s="365"/>
      <c r="D190" s="365"/>
      <c r="E190" s="365"/>
      <c r="F190" s="366"/>
      <c r="G190" s="569" t="s">
        <v>22</v>
      </c>
      <c r="H190" s="570"/>
      <c r="I190" s="570"/>
      <c r="J190" s="570"/>
      <c r="K190" s="570"/>
      <c r="L190" s="571"/>
      <c r="M190" s="146"/>
      <c r="N190" s="146"/>
      <c r="O190" s="146"/>
      <c r="P190" s="146"/>
      <c r="Q190" s="146"/>
      <c r="R190" s="146"/>
      <c r="S190" s="146"/>
      <c r="T190" s="146"/>
      <c r="U190" s="146"/>
      <c r="V190" s="146"/>
      <c r="W190" s="146"/>
      <c r="X190" s="147"/>
      <c r="Y190" s="572">
        <f>SUM(Y180:AB189)</f>
        <v>252</v>
      </c>
      <c r="Z190" s="573"/>
      <c r="AA190" s="573"/>
      <c r="AB190" s="574"/>
      <c r="AC190" s="569" t="s">
        <v>22</v>
      </c>
      <c r="AD190" s="570"/>
      <c r="AE190" s="570"/>
      <c r="AF190" s="570"/>
      <c r="AG190" s="570"/>
      <c r="AH190" s="571"/>
      <c r="AI190" s="146"/>
      <c r="AJ190" s="146"/>
      <c r="AK190" s="146"/>
      <c r="AL190" s="146"/>
      <c r="AM190" s="146"/>
      <c r="AN190" s="146"/>
      <c r="AO190" s="146"/>
      <c r="AP190" s="146"/>
      <c r="AQ190" s="146"/>
      <c r="AR190" s="146"/>
      <c r="AS190" s="146"/>
      <c r="AT190" s="147"/>
      <c r="AU190" s="572">
        <f>SUM(AU180:AX189)</f>
        <v>0</v>
      </c>
      <c r="AV190" s="573"/>
      <c r="AW190" s="573"/>
      <c r="AX190" s="575"/>
    </row>
    <row r="191" spans="1:50" ht="30" customHeight="1" x14ac:dyDescent="0.15">
      <c r="A191" s="364"/>
      <c r="B191" s="365"/>
      <c r="C191" s="365"/>
      <c r="D191" s="365"/>
      <c r="E191" s="365"/>
      <c r="F191" s="366"/>
      <c r="G191" s="370" t="s">
        <v>366</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24.75" customHeight="1" x14ac:dyDescent="0.15">
      <c r="A193" s="364"/>
      <c r="B193" s="365"/>
      <c r="C193" s="365"/>
      <c r="D193" s="365"/>
      <c r="E193" s="365"/>
      <c r="F193" s="366"/>
      <c r="G193" s="355"/>
      <c r="H193" s="356"/>
      <c r="I193" s="356"/>
      <c r="J193" s="356"/>
      <c r="K193" s="357"/>
      <c r="L193" s="475"/>
      <c r="M193" s="476"/>
      <c r="N193" s="476"/>
      <c r="O193" s="476"/>
      <c r="P193" s="476"/>
      <c r="Q193" s="476"/>
      <c r="R193" s="476"/>
      <c r="S193" s="476"/>
      <c r="T193" s="476"/>
      <c r="U193" s="476"/>
      <c r="V193" s="476"/>
      <c r="W193" s="476"/>
      <c r="X193" s="477"/>
      <c r="Y193" s="390"/>
      <c r="Z193" s="391"/>
      <c r="AA193" s="391"/>
      <c r="AB193" s="392"/>
      <c r="AC193" s="355"/>
      <c r="AD193" s="356"/>
      <c r="AE193" s="356"/>
      <c r="AF193" s="356"/>
      <c r="AG193" s="357"/>
      <c r="AH193" s="475"/>
      <c r="AI193" s="476"/>
      <c r="AJ193" s="476"/>
      <c r="AK193" s="476"/>
      <c r="AL193" s="476"/>
      <c r="AM193" s="476"/>
      <c r="AN193" s="476"/>
      <c r="AO193" s="476"/>
      <c r="AP193" s="476"/>
      <c r="AQ193" s="476"/>
      <c r="AR193" s="476"/>
      <c r="AS193" s="476"/>
      <c r="AT193" s="477"/>
      <c r="AU193" s="390"/>
      <c r="AV193" s="391"/>
      <c r="AW193" s="391"/>
      <c r="AX193" s="478"/>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6"/>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6"/>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6"/>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6"/>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6"/>
    </row>
    <row r="199" spans="1:50" ht="24.75" hidden="1"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6"/>
    </row>
    <row r="200" spans="1:50" ht="24.75" hidden="1"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6"/>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6"/>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6"/>
    </row>
    <row r="203" spans="1:50" ht="24.75" customHeight="1" thickBot="1" x14ac:dyDescent="0.2">
      <c r="A203" s="364"/>
      <c r="B203" s="365"/>
      <c r="C203" s="365"/>
      <c r="D203" s="365"/>
      <c r="E203" s="365"/>
      <c r="F203" s="366"/>
      <c r="G203" s="569" t="s">
        <v>22</v>
      </c>
      <c r="H203" s="570"/>
      <c r="I203" s="570"/>
      <c r="J203" s="570"/>
      <c r="K203" s="570"/>
      <c r="L203" s="571"/>
      <c r="M203" s="146"/>
      <c r="N203" s="146"/>
      <c r="O203" s="146"/>
      <c r="P203" s="146"/>
      <c r="Q203" s="146"/>
      <c r="R203" s="146"/>
      <c r="S203" s="146"/>
      <c r="T203" s="146"/>
      <c r="U203" s="146"/>
      <c r="V203" s="146"/>
      <c r="W203" s="146"/>
      <c r="X203" s="147"/>
      <c r="Y203" s="572">
        <f>SUM(Y193:AB202)</f>
        <v>0</v>
      </c>
      <c r="Z203" s="573"/>
      <c r="AA203" s="573"/>
      <c r="AB203" s="574"/>
      <c r="AC203" s="569" t="s">
        <v>22</v>
      </c>
      <c r="AD203" s="570"/>
      <c r="AE203" s="570"/>
      <c r="AF203" s="570"/>
      <c r="AG203" s="570"/>
      <c r="AH203" s="571"/>
      <c r="AI203" s="146"/>
      <c r="AJ203" s="146"/>
      <c r="AK203" s="146"/>
      <c r="AL203" s="146"/>
      <c r="AM203" s="146"/>
      <c r="AN203" s="146"/>
      <c r="AO203" s="146"/>
      <c r="AP203" s="146"/>
      <c r="AQ203" s="146"/>
      <c r="AR203" s="146"/>
      <c r="AS203" s="146"/>
      <c r="AT203" s="147"/>
      <c r="AU203" s="572">
        <f>SUM(AU193:AX202)</f>
        <v>0</v>
      </c>
      <c r="AV203" s="573"/>
      <c r="AW203" s="573"/>
      <c r="AX203" s="575"/>
    </row>
    <row r="204" spans="1:50" ht="30"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24.75" customHeight="1" x14ac:dyDescent="0.15">
      <c r="A206" s="364"/>
      <c r="B206" s="365"/>
      <c r="C206" s="365"/>
      <c r="D206" s="365"/>
      <c r="E206" s="365"/>
      <c r="F206" s="366"/>
      <c r="G206" s="355"/>
      <c r="H206" s="356"/>
      <c r="I206" s="356"/>
      <c r="J206" s="356"/>
      <c r="K206" s="357"/>
      <c r="L206" s="475"/>
      <c r="M206" s="476"/>
      <c r="N206" s="476"/>
      <c r="O206" s="476"/>
      <c r="P206" s="476"/>
      <c r="Q206" s="476"/>
      <c r="R206" s="476"/>
      <c r="S206" s="476"/>
      <c r="T206" s="476"/>
      <c r="U206" s="476"/>
      <c r="V206" s="476"/>
      <c r="W206" s="476"/>
      <c r="X206" s="477"/>
      <c r="Y206" s="390"/>
      <c r="Z206" s="391"/>
      <c r="AA206" s="391"/>
      <c r="AB206" s="392"/>
      <c r="AC206" s="355"/>
      <c r="AD206" s="356"/>
      <c r="AE206" s="356"/>
      <c r="AF206" s="356"/>
      <c r="AG206" s="357"/>
      <c r="AH206" s="475"/>
      <c r="AI206" s="476"/>
      <c r="AJ206" s="476"/>
      <c r="AK206" s="476"/>
      <c r="AL206" s="476"/>
      <c r="AM206" s="476"/>
      <c r="AN206" s="476"/>
      <c r="AO206" s="476"/>
      <c r="AP206" s="476"/>
      <c r="AQ206" s="476"/>
      <c r="AR206" s="476"/>
      <c r="AS206" s="476"/>
      <c r="AT206" s="477"/>
      <c r="AU206" s="390"/>
      <c r="AV206" s="391"/>
      <c r="AW206" s="391"/>
      <c r="AX206" s="478"/>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6"/>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6"/>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6"/>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6"/>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6"/>
    </row>
    <row r="212" spans="1:50" ht="24.75" hidden="1"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6"/>
    </row>
    <row r="213" spans="1:50" ht="24.75" hidden="1"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6"/>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6"/>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6"/>
    </row>
    <row r="216" spans="1:50" ht="24.75" customHeight="1" thickBot="1" x14ac:dyDescent="0.2">
      <c r="A216" s="364"/>
      <c r="B216" s="365"/>
      <c r="C216" s="365"/>
      <c r="D216" s="365"/>
      <c r="E216" s="365"/>
      <c r="F216" s="366"/>
      <c r="G216" s="569" t="s">
        <v>22</v>
      </c>
      <c r="H216" s="570"/>
      <c r="I216" s="570"/>
      <c r="J216" s="570"/>
      <c r="K216" s="570"/>
      <c r="L216" s="571"/>
      <c r="M216" s="146"/>
      <c r="N216" s="146"/>
      <c r="O216" s="146"/>
      <c r="P216" s="146"/>
      <c r="Q216" s="146"/>
      <c r="R216" s="146"/>
      <c r="S216" s="146"/>
      <c r="T216" s="146"/>
      <c r="U216" s="146"/>
      <c r="V216" s="146"/>
      <c r="W216" s="146"/>
      <c r="X216" s="147"/>
      <c r="Y216" s="572">
        <f>SUM(Y206:AB215)</f>
        <v>0</v>
      </c>
      <c r="Z216" s="573"/>
      <c r="AA216" s="573"/>
      <c r="AB216" s="574"/>
      <c r="AC216" s="569" t="s">
        <v>22</v>
      </c>
      <c r="AD216" s="570"/>
      <c r="AE216" s="570"/>
      <c r="AF216" s="570"/>
      <c r="AG216" s="570"/>
      <c r="AH216" s="571"/>
      <c r="AI216" s="146"/>
      <c r="AJ216" s="146"/>
      <c r="AK216" s="146"/>
      <c r="AL216" s="146"/>
      <c r="AM216" s="146"/>
      <c r="AN216" s="146"/>
      <c r="AO216" s="146"/>
      <c r="AP216" s="146"/>
      <c r="AQ216" s="146"/>
      <c r="AR216" s="146"/>
      <c r="AS216" s="146"/>
      <c r="AT216" s="147"/>
      <c r="AU216" s="572">
        <f>SUM(AU206:AX215)</f>
        <v>0</v>
      </c>
      <c r="AV216" s="573"/>
      <c r="AW216" s="573"/>
      <c r="AX216" s="575"/>
    </row>
    <row r="217" spans="1:50" ht="30"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24.75" customHeight="1" x14ac:dyDescent="0.15">
      <c r="A219" s="364"/>
      <c r="B219" s="365"/>
      <c r="C219" s="365"/>
      <c r="D219" s="365"/>
      <c r="E219" s="365"/>
      <c r="F219" s="366"/>
      <c r="G219" s="355"/>
      <c r="H219" s="356"/>
      <c r="I219" s="356"/>
      <c r="J219" s="356"/>
      <c r="K219" s="357"/>
      <c r="L219" s="475"/>
      <c r="M219" s="476"/>
      <c r="N219" s="476"/>
      <c r="O219" s="476"/>
      <c r="P219" s="476"/>
      <c r="Q219" s="476"/>
      <c r="R219" s="476"/>
      <c r="S219" s="476"/>
      <c r="T219" s="476"/>
      <c r="U219" s="476"/>
      <c r="V219" s="476"/>
      <c r="W219" s="476"/>
      <c r="X219" s="477"/>
      <c r="Y219" s="390"/>
      <c r="Z219" s="391"/>
      <c r="AA219" s="391"/>
      <c r="AB219" s="392"/>
      <c r="AC219" s="355"/>
      <c r="AD219" s="356"/>
      <c r="AE219" s="356"/>
      <c r="AF219" s="356"/>
      <c r="AG219" s="357"/>
      <c r="AH219" s="475"/>
      <c r="AI219" s="476"/>
      <c r="AJ219" s="476"/>
      <c r="AK219" s="476"/>
      <c r="AL219" s="476"/>
      <c r="AM219" s="476"/>
      <c r="AN219" s="476"/>
      <c r="AO219" s="476"/>
      <c r="AP219" s="476"/>
      <c r="AQ219" s="476"/>
      <c r="AR219" s="476"/>
      <c r="AS219" s="476"/>
      <c r="AT219" s="477"/>
      <c r="AU219" s="390"/>
      <c r="AV219" s="391"/>
      <c r="AW219" s="391"/>
      <c r="AX219" s="478"/>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6"/>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6"/>
    </row>
    <row r="222" spans="1:50" ht="24.75" hidden="1"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6"/>
    </row>
    <row r="223" spans="1:50" ht="24.7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6"/>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6"/>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6"/>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6"/>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6"/>
    </row>
    <row r="228" spans="1:50" ht="24.7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6"/>
    </row>
    <row r="229" spans="1:50" ht="24.75" customHeight="1" x14ac:dyDescent="0.15">
      <c r="A229" s="364"/>
      <c r="B229" s="365"/>
      <c r="C229" s="365"/>
      <c r="D229" s="365"/>
      <c r="E229" s="365"/>
      <c r="F229" s="366"/>
      <c r="G229" s="569" t="s">
        <v>22</v>
      </c>
      <c r="H229" s="570"/>
      <c r="I229" s="570"/>
      <c r="J229" s="570"/>
      <c r="K229" s="570"/>
      <c r="L229" s="571"/>
      <c r="M229" s="146"/>
      <c r="N229" s="146"/>
      <c r="O229" s="146"/>
      <c r="P229" s="146"/>
      <c r="Q229" s="146"/>
      <c r="R229" s="146"/>
      <c r="S229" s="146"/>
      <c r="T229" s="146"/>
      <c r="U229" s="146"/>
      <c r="V229" s="146"/>
      <c r="W229" s="146"/>
      <c r="X229" s="147"/>
      <c r="Y229" s="572">
        <f>SUM(Y219:AB228)</f>
        <v>0</v>
      </c>
      <c r="Z229" s="573"/>
      <c r="AA229" s="573"/>
      <c r="AB229" s="574"/>
      <c r="AC229" s="569" t="s">
        <v>22</v>
      </c>
      <c r="AD229" s="570"/>
      <c r="AE229" s="570"/>
      <c r="AF229" s="570"/>
      <c r="AG229" s="570"/>
      <c r="AH229" s="571"/>
      <c r="AI229" s="146"/>
      <c r="AJ229" s="146"/>
      <c r="AK229" s="146"/>
      <c r="AL229" s="146"/>
      <c r="AM229" s="146"/>
      <c r="AN229" s="146"/>
      <c r="AO229" s="146"/>
      <c r="AP229" s="146"/>
      <c r="AQ229" s="146"/>
      <c r="AR229" s="146"/>
      <c r="AS229" s="146"/>
      <c r="AT229" s="147"/>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5" t="s">
        <v>33</v>
      </c>
      <c r="AL235" s="235"/>
      <c r="AM235" s="235"/>
      <c r="AN235" s="235"/>
      <c r="AO235" s="235"/>
      <c r="AP235" s="235"/>
      <c r="AQ235" s="235" t="s">
        <v>23</v>
      </c>
      <c r="AR235" s="235"/>
      <c r="AS235" s="235"/>
      <c r="AT235" s="235"/>
      <c r="AU235" s="83" t="s">
        <v>24</v>
      </c>
      <c r="AV235" s="84"/>
      <c r="AW235" s="84"/>
      <c r="AX235" s="586"/>
    </row>
    <row r="236" spans="1:50" ht="35.1" customHeight="1" x14ac:dyDescent="0.15">
      <c r="A236" s="579">
        <v>1</v>
      </c>
      <c r="B236" s="579">
        <v>1</v>
      </c>
      <c r="C236" s="580" t="s">
        <v>408</v>
      </c>
      <c r="D236" s="581"/>
      <c r="E236" s="581"/>
      <c r="F236" s="581"/>
      <c r="G236" s="581"/>
      <c r="H236" s="581"/>
      <c r="I236" s="581"/>
      <c r="J236" s="581"/>
      <c r="K236" s="581"/>
      <c r="L236" s="581"/>
      <c r="M236" s="580" t="s">
        <v>407</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252</v>
      </c>
      <c r="AL236" s="583"/>
      <c r="AM236" s="583"/>
      <c r="AN236" s="583"/>
      <c r="AO236" s="583"/>
      <c r="AP236" s="584"/>
      <c r="AQ236" s="580" t="s">
        <v>438</v>
      </c>
      <c r="AR236" s="581"/>
      <c r="AS236" s="581"/>
      <c r="AT236" s="581"/>
      <c r="AU236" s="580" t="s">
        <v>438</v>
      </c>
      <c r="AV236" s="581"/>
      <c r="AW236" s="581"/>
      <c r="AX236" s="581"/>
    </row>
    <row r="237" spans="1:50" ht="35.1" customHeight="1" x14ac:dyDescent="0.15">
      <c r="A237" s="579">
        <v>2</v>
      </c>
      <c r="B237" s="579">
        <v>1</v>
      </c>
      <c r="C237" s="580" t="s">
        <v>406</v>
      </c>
      <c r="D237" s="581"/>
      <c r="E237" s="581"/>
      <c r="F237" s="581"/>
      <c r="G237" s="581"/>
      <c r="H237" s="581"/>
      <c r="I237" s="581"/>
      <c r="J237" s="581"/>
      <c r="K237" s="581"/>
      <c r="L237" s="581"/>
      <c r="M237" s="580" t="s">
        <v>431</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v>219</v>
      </c>
      <c r="AL237" s="583"/>
      <c r="AM237" s="583"/>
      <c r="AN237" s="583"/>
      <c r="AO237" s="583"/>
      <c r="AP237" s="584"/>
      <c r="AQ237" s="580" t="s">
        <v>438</v>
      </c>
      <c r="AR237" s="581"/>
      <c r="AS237" s="581"/>
      <c r="AT237" s="581"/>
      <c r="AU237" s="580" t="s">
        <v>438</v>
      </c>
      <c r="AV237" s="581"/>
      <c r="AW237" s="581"/>
      <c r="AX237" s="581"/>
    </row>
    <row r="238" spans="1:50" ht="35.1" customHeight="1" x14ac:dyDescent="0.15">
      <c r="A238" s="579">
        <v>3</v>
      </c>
      <c r="B238" s="579">
        <v>1</v>
      </c>
      <c r="C238" s="580" t="s">
        <v>409</v>
      </c>
      <c r="D238" s="581"/>
      <c r="E238" s="581"/>
      <c r="F238" s="581"/>
      <c r="G238" s="581"/>
      <c r="H238" s="581"/>
      <c r="I238" s="581"/>
      <c r="J238" s="581"/>
      <c r="K238" s="581"/>
      <c r="L238" s="581"/>
      <c r="M238" s="587" t="s">
        <v>426</v>
      </c>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90"/>
      <c r="AK238" s="582">
        <v>173</v>
      </c>
      <c r="AL238" s="583"/>
      <c r="AM238" s="583"/>
      <c r="AN238" s="583"/>
      <c r="AO238" s="583"/>
      <c r="AP238" s="584"/>
      <c r="AQ238" s="580" t="s">
        <v>438</v>
      </c>
      <c r="AR238" s="581"/>
      <c r="AS238" s="581"/>
      <c r="AT238" s="581"/>
      <c r="AU238" s="580" t="s">
        <v>438</v>
      </c>
      <c r="AV238" s="581"/>
      <c r="AW238" s="581"/>
      <c r="AX238" s="581"/>
    </row>
    <row r="239" spans="1:50" ht="35.1" customHeight="1" x14ac:dyDescent="0.15">
      <c r="A239" s="579">
        <v>4</v>
      </c>
      <c r="B239" s="579">
        <v>1</v>
      </c>
      <c r="C239" s="580" t="s">
        <v>414</v>
      </c>
      <c r="D239" s="581"/>
      <c r="E239" s="581"/>
      <c r="F239" s="581"/>
      <c r="G239" s="581"/>
      <c r="H239" s="581"/>
      <c r="I239" s="581"/>
      <c r="J239" s="581"/>
      <c r="K239" s="581"/>
      <c r="L239" s="581"/>
      <c r="M239" s="580" t="s">
        <v>427</v>
      </c>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v>107</v>
      </c>
      <c r="AL239" s="583"/>
      <c r="AM239" s="583"/>
      <c r="AN239" s="583"/>
      <c r="AO239" s="583"/>
      <c r="AP239" s="584"/>
      <c r="AQ239" s="580" t="s">
        <v>438</v>
      </c>
      <c r="AR239" s="581"/>
      <c r="AS239" s="581"/>
      <c r="AT239" s="581"/>
      <c r="AU239" s="580" t="s">
        <v>438</v>
      </c>
      <c r="AV239" s="581"/>
      <c r="AW239" s="581"/>
      <c r="AX239" s="581"/>
    </row>
    <row r="240" spans="1:50" ht="35.1" customHeight="1" x14ac:dyDescent="0.15">
      <c r="A240" s="579">
        <v>5</v>
      </c>
      <c r="B240" s="579">
        <v>1</v>
      </c>
      <c r="C240" s="587" t="s">
        <v>410</v>
      </c>
      <c r="D240" s="588"/>
      <c r="E240" s="588"/>
      <c r="F240" s="588"/>
      <c r="G240" s="588"/>
      <c r="H240" s="588"/>
      <c r="I240" s="588"/>
      <c r="J240" s="588"/>
      <c r="K240" s="588"/>
      <c r="L240" s="589"/>
      <c r="M240" s="580" t="s">
        <v>429</v>
      </c>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v>98</v>
      </c>
      <c r="AL240" s="583"/>
      <c r="AM240" s="583"/>
      <c r="AN240" s="583"/>
      <c r="AO240" s="583"/>
      <c r="AP240" s="584"/>
      <c r="AQ240" s="580" t="s">
        <v>438</v>
      </c>
      <c r="AR240" s="581"/>
      <c r="AS240" s="581"/>
      <c r="AT240" s="581"/>
      <c r="AU240" s="580" t="s">
        <v>438</v>
      </c>
      <c r="AV240" s="581"/>
      <c r="AW240" s="581"/>
      <c r="AX240" s="581"/>
    </row>
    <row r="241" spans="1:50" ht="35.1" customHeight="1" x14ac:dyDescent="0.15">
      <c r="A241" s="579">
        <v>6</v>
      </c>
      <c r="B241" s="579">
        <v>1</v>
      </c>
      <c r="C241" s="587" t="s">
        <v>411</v>
      </c>
      <c r="D241" s="588"/>
      <c r="E241" s="588"/>
      <c r="F241" s="588"/>
      <c r="G241" s="588"/>
      <c r="H241" s="588"/>
      <c r="I241" s="588"/>
      <c r="J241" s="588"/>
      <c r="K241" s="588"/>
      <c r="L241" s="589"/>
      <c r="M241" s="580" t="s">
        <v>430</v>
      </c>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v>71</v>
      </c>
      <c r="AL241" s="583"/>
      <c r="AM241" s="583"/>
      <c r="AN241" s="583"/>
      <c r="AO241" s="583"/>
      <c r="AP241" s="584"/>
      <c r="AQ241" s="580" t="s">
        <v>438</v>
      </c>
      <c r="AR241" s="581"/>
      <c r="AS241" s="581"/>
      <c r="AT241" s="581"/>
      <c r="AU241" s="580" t="s">
        <v>438</v>
      </c>
      <c r="AV241" s="581"/>
      <c r="AW241" s="581"/>
      <c r="AX241" s="581"/>
    </row>
    <row r="242" spans="1:50" ht="35.1" customHeight="1" x14ac:dyDescent="0.15">
      <c r="A242" s="579">
        <v>7</v>
      </c>
      <c r="B242" s="579">
        <v>1</v>
      </c>
      <c r="C242" s="587" t="s">
        <v>412</v>
      </c>
      <c r="D242" s="588"/>
      <c r="E242" s="588"/>
      <c r="F242" s="588"/>
      <c r="G242" s="588"/>
      <c r="H242" s="588"/>
      <c r="I242" s="588"/>
      <c r="J242" s="588"/>
      <c r="K242" s="588"/>
      <c r="L242" s="589"/>
      <c r="M242" s="580" t="s">
        <v>428</v>
      </c>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v>49</v>
      </c>
      <c r="AL242" s="583"/>
      <c r="AM242" s="583"/>
      <c r="AN242" s="583"/>
      <c r="AO242" s="583"/>
      <c r="AP242" s="584"/>
      <c r="AQ242" s="580" t="s">
        <v>438</v>
      </c>
      <c r="AR242" s="581"/>
      <c r="AS242" s="581"/>
      <c r="AT242" s="581"/>
      <c r="AU242" s="580" t="s">
        <v>438</v>
      </c>
      <c r="AV242" s="581"/>
      <c r="AW242" s="581"/>
      <c r="AX242" s="581"/>
    </row>
    <row r="243" spans="1:50" ht="35.1" customHeight="1" x14ac:dyDescent="0.15">
      <c r="A243" s="579">
        <v>8</v>
      </c>
      <c r="B243" s="579">
        <v>1</v>
      </c>
      <c r="C243" s="587" t="s">
        <v>413</v>
      </c>
      <c r="D243" s="588"/>
      <c r="E243" s="588"/>
      <c r="F243" s="588"/>
      <c r="G243" s="588"/>
      <c r="H243" s="588"/>
      <c r="I243" s="588"/>
      <c r="J243" s="588"/>
      <c r="K243" s="588"/>
      <c r="L243" s="589"/>
      <c r="M243" s="580" t="s">
        <v>433</v>
      </c>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v>33</v>
      </c>
      <c r="AL243" s="583"/>
      <c r="AM243" s="583"/>
      <c r="AN243" s="583"/>
      <c r="AO243" s="583"/>
      <c r="AP243" s="584"/>
      <c r="AQ243" s="580" t="s">
        <v>438</v>
      </c>
      <c r="AR243" s="581"/>
      <c r="AS243" s="581"/>
      <c r="AT243" s="581"/>
      <c r="AU243" s="580" t="s">
        <v>438</v>
      </c>
      <c r="AV243" s="581"/>
      <c r="AW243" s="581"/>
      <c r="AX243" s="581"/>
    </row>
    <row r="244" spans="1:50" ht="35.1" customHeight="1" x14ac:dyDescent="0.15">
      <c r="A244" s="579">
        <v>9</v>
      </c>
      <c r="B244" s="579">
        <v>1</v>
      </c>
      <c r="C244" s="580" t="s">
        <v>415</v>
      </c>
      <c r="D244" s="581"/>
      <c r="E244" s="581"/>
      <c r="F244" s="581"/>
      <c r="G244" s="581"/>
      <c r="H244" s="581"/>
      <c r="I244" s="581"/>
      <c r="J244" s="581"/>
      <c r="K244" s="581"/>
      <c r="L244" s="581"/>
      <c r="M244" s="580" t="s">
        <v>432</v>
      </c>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v>30</v>
      </c>
      <c r="AL244" s="583"/>
      <c r="AM244" s="583"/>
      <c r="AN244" s="583"/>
      <c r="AO244" s="583"/>
      <c r="AP244" s="584"/>
      <c r="AQ244" s="580" t="s">
        <v>438</v>
      </c>
      <c r="AR244" s="581"/>
      <c r="AS244" s="581"/>
      <c r="AT244" s="581"/>
      <c r="AU244" s="580" t="s">
        <v>438</v>
      </c>
      <c r="AV244" s="581"/>
      <c r="AW244" s="581"/>
      <c r="AX244" s="581"/>
    </row>
    <row r="245" spans="1:50" ht="35.1" customHeight="1" x14ac:dyDescent="0.15">
      <c r="A245" s="579">
        <v>10</v>
      </c>
      <c r="B245" s="579">
        <v>1</v>
      </c>
      <c r="C245" s="580" t="s">
        <v>416</v>
      </c>
      <c r="D245" s="581"/>
      <c r="E245" s="581"/>
      <c r="F245" s="581"/>
      <c r="G245" s="581"/>
      <c r="H245" s="581"/>
      <c r="I245" s="581"/>
      <c r="J245" s="581"/>
      <c r="K245" s="581"/>
      <c r="L245" s="581"/>
      <c r="M245" s="580" t="s">
        <v>425</v>
      </c>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v>9</v>
      </c>
      <c r="AL245" s="583"/>
      <c r="AM245" s="583"/>
      <c r="AN245" s="583"/>
      <c r="AO245" s="583"/>
      <c r="AP245" s="584"/>
      <c r="AQ245" s="580" t="s">
        <v>438</v>
      </c>
      <c r="AR245" s="581"/>
      <c r="AS245" s="581"/>
      <c r="AT245" s="581"/>
      <c r="AU245" s="580" t="s">
        <v>438</v>
      </c>
      <c r="AV245" s="581"/>
      <c r="AW245" s="581"/>
      <c r="AX245" s="581"/>
    </row>
    <row r="246" spans="1:50" ht="24" hidden="1" customHeight="1" x14ac:dyDescent="0.15">
      <c r="A246" s="579">
        <v>11</v>
      </c>
      <c r="B246" s="579">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0"/>
      <c r="AR246" s="581"/>
      <c r="AS246" s="581"/>
      <c r="AT246" s="581"/>
      <c r="AU246" s="582"/>
      <c r="AV246" s="583"/>
      <c r="AW246" s="583"/>
      <c r="AX246" s="584"/>
    </row>
    <row r="247" spans="1:50" ht="24" hidden="1" customHeight="1" x14ac:dyDescent="0.15">
      <c r="A247" s="579">
        <v>12</v>
      </c>
      <c r="B247" s="579">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0"/>
      <c r="AR247" s="581"/>
      <c r="AS247" s="581"/>
      <c r="AT247" s="581"/>
      <c r="AU247" s="582"/>
      <c r="AV247" s="583"/>
      <c r="AW247" s="583"/>
      <c r="AX247" s="584"/>
    </row>
    <row r="248" spans="1:50" ht="24" hidden="1" customHeight="1" x14ac:dyDescent="0.15">
      <c r="A248" s="579">
        <v>13</v>
      </c>
      <c r="B248" s="579">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0"/>
      <c r="AR248" s="581"/>
      <c r="AS248" s="581"/>
      <c r="AT248" s="581"/>
      <c r="AU248" s="582"/>
      <c r="AV248" s="583"/>
      <c r="AW248" s="583"/>
      <c r="AX248" s="584"/>
    </row>
    <row r="249" spans="1:50" ht="24" hidden="1" customHeight="1" x14ac:dyDescent="0.15">
      <c r="A249" s="579">
        <v>14</v>
      </c>
      <c r="B249" s="579">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0"/>
      <c r="AR249" s="581"/>
      <c r="AS249" s="581"/>
      <c r="AT249" s="581"/>
      <c r="AU249" s="582"/>
      <c r="AV249" s="583"/>
      <c r="AW249" s="583"/>
      <c r="AX249" s="584"/>
    </row>
    <row r="250" spans="1:50" ht="24" hidden="1" customHeight="1" x14ac:dyDescent="0.15">
      <c r="A250" s="579">
        <v>15</v>
      </c>
      <c r="B250" s="579">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0"/>
      <c r="AR250" s="581"/>
      <c r="AS250" s="581"/>
      <c r="AT250" s="581"/>
      <c r="AU250" s="582"/>
      <c r="AV250" s="583"/>
      <c r="AW250" s="583"/>
      <c r="AX250" s="584"/>
    </row>
    <row r="251" spans="1:50" ht="24" hidden="1" customHeight="1" x14ac:dyDescent="0.15">
      <c r="A251" s="579">
        <v>16</v>
      </c>
      <c r="B251" s="579">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0"/>
      <c r="AR251" s="581"/>
      <c r="AS251" s="581"/>
      <c r="AT251" s="581"/>
      <c r="AU251" s="582"/>
      <c r="AV251" s="583"/>
      <c r="AW251" s="583"/>
      <c r="AX251" s="584"/>
    </row>
    <row r="252" spans="1:50" ht="24" hidden="1" customHeight="1" x14ac:dyDescent="0.15">
      <c r="A252" s="579">
        <v>17</v>
      </c>
      <c r="B252" s="579">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0"/>
      <c r="AR252" s="581"/>
      <c r="AS252" s="581"/>
      <c r="AT252" s="581"/>
      <c r="AU252" s="582"/>
      <c r="AV252" s="583"/>
      <c r="AW252" s="583"/>
      <c r="AX252" s="584"/>
    </row>
    <row r="253" spans="1:50" ht="24" hidden="1" customHeight="1" x14ac:dyDescent="0.15">
      <c r="A253" s="579">
        <v>18</v>
      </c>
      <c r="B253" s="579">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0"/>
      <c r="AR253" s="581"/>
      <c r="AS253" s="581"/>
      <c r="AT253" s="581"/>
      <c r="AU253" s="582"/>
      <c r="AV253" s="583"/>
      <c r="AW253" s="583"/>
      <c r="AX253" s="584"/>
    </row>
    <row r="254" spans="1:50" ht="24" hidden="1" customHeight="1" x14ac:dyDescent="0.15">
      <c r="A254" s="579">
        <v>19</v>
      </c>
      <c r="B254" s="579">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0"/>
      <c r="AR254" s="581"/>
      <c r="AS254" s="581"/>
      <c r="AT254" s="581"/>
      <c r="AU254" s="582"/>
      <c r="AV254" s="583"/>
      <c r="AW254" s="583"/>
      <c r="AX254" s="584"/>
    </row>
    <row r="255" spans="1:50" ht="24" hidden="1" customHeight="1" x14ac:dyDescent="0.15">
      <c r="A255" s="579">
        <v>20</v>
      </c>
      <c r="B255" s="579">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0"/>
      <c r="AR255" s="581"/>
      <c r="AS255" s="581"/>
      <c r="AT255" s="581"/>
      <c r="AU255" s="582"/>
      <c r="AV255" s="583"/>
      <c r="AW255" s="583"/>
      <c r="AX255" s="584"/>
    </row>
    <row r="256" spans="1:50" ht="24" hidden="1" customHeight="1" x14ac:dyDescent="0.15">
      <c r="A256" s="579">
        <v>21</v>
      </c>
      <c r="B256" s="579">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0"/>
      <c r="AR256" s="581"/>
      <c r="AS256" s="581"/>
      <c r="AT256" s="581"/>
      <c r="AU256" s="582"/>
      <c r="AV256" s="583"/>
      <c r="AW256" s="583"/>
      <c r="AX256" s="584"/>
    </row>
    <row r="257" spans="1:50" ht="24" hidden="1" customHeight="1" x14ac:dyDescent="0.15">
      <c r="A257" s="579">
        <v>22</v>
      </c>
      <c r="B257" s="579">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0"/>
      <c r="AR257" s="581"/>
      <c r="AS257" s="581"/>
      <c r="AT257" s="581"/>
      <c r="AU257" s="582"/>
      <c r="AV257" s="583"/>
      <c r="AW257" s="583"/>
      <c r="AX257" s="584"/>
    </row>
    <row r="258" spans="1:50" ht="24" hidden="1" customHeight="1" x14ac:dyDescent="0.15">
      <c r="A258" s="579">
        <v>23</v>
      </c>
      <c r="B258" s="579">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0"/>
      <c r="AR258" s="581"/>
      <c r="AS258" s="581"/>
      <c r="AT258" s="581"/>
      <c r="AU258" s="582"/>
      <c r="AV258" s="583"/>
      <c r="AW258" s="583"/>
      <c r="AX258" s="584"/>
    </row>
    <row r="259" spans="1:50" ht="24" hidden="1" customHeight="1" x14ac:dyDescent="0.15">
      <c r="A259" s="579">
        <v>24</v>
      </c>
      <c r="B259" s="579">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0"/>
      <c r="AR259" s="581"/>
      <c r="AS259" s="581"/>
      <c r="AT259" s="581"/>
      <c r="AU259" s="582"/>
      <c r="AV259" s="583"/>
      <c r="AW259" s="583"/>
      <c r="AX259" s="584"/>
    </row>
    <row r="260" spans="1:50" ht="24" hidden="1" customHeight="1" x14ac:dyDescent="0.15">
      <c r="A260" s="579">
        <v>25</v>
      </c>
      <c r="B260" s="579">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0"/>
      <c r="AR260" s="581"/>
      <c r="AS260" s="581"/>
      <c r="AT260" s="581"/>
      <c r="AU260" s="582"/>
      <c r="AV260" s="583"/>
      <c r="AW260" s="583"/>
      <c r="AX260" s="584"/>
    </row>
    <row r="261" spans="1:50" ht="24" hidden="1" customHeight="1" x14ac:dyDescent="0.15">
      <c r="A261" s="579">
        <v>26</v>
      </c>
      <c r="B261" s="579">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0"/>
      <c r="AR261" s="581"/>
      <c r="AS261" s="581"/>
      <c r="AT261" s="581"/>
      <c r="AU261" s="582"/>
      <c r="AV261" s="583"/>
      <c r="AW261" s="583"/>
      <c r="AX261" s="584"/>
    </row>
    <row r="262" spans="1:50" ht="24" hidden="1" customHeight="1" x14ac:dyDescent="0.15">
      <c r="A262" s="579">
        <v>27</v>
      </c>
      <c r="B262" s="579">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0"/>
      <c r="AR262" s="581"/>
      <c r="AS262" s="581"/>
      <c r="AT262" s="581"/>
      <c r="AU262" s="582"/>
      <c r="AV262" s="583"/>
      <c r="AW262" s="583"/>
      <c r="AX262" s="584"/>
    </row>
    <row r="263" spans="1:50" ht="24" hidden="1" customHeight="1" x14ac:dyDescent="0.15">
      <c r="A263" s="579">
        <v>28</v>
      </c>
      <c r="B263" s="579">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0"/>
      <c r="AR263" s="581"/>
      <c r="AS263" s="581"/>
      <c r="AT263" s="581"/>
      <c r="AU263" s="582"/>
      <c r="AV263" s="583"/>
      <c r="AW263" s="583"/>
      <c r="AX263" s="584"/>
    </row>
    <row r="264" spans="1:50" ht="24" hidden="1" customHeight="1" x14ac:dyDescent="0.15">
      <c r="A264" s="579">
        <v>29</v>
      </c>
      <c r="B264" s="579">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0"/>
      <c r="AR264" s="581"/>
      <c r="AS264" s="581"/>
      <c r="AT264" s="581"/>
      <c r="AU264" s="582"/>
      <c r="AV264" s="583"/>
      <c r="AW264" s="583"/>
      <c r="AX264" s="584"/>
    </row>
    <row r="265" spans="1:50" ht="24" hidden="1" customHeight="1" x14ac:dyDescent="0.15">
      <c r="A265" s="579">
        <v>30</v>
      </c>
      <c r="B265" s="579">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2"/>
      <c r="AL265" s="583"/>
      <c r="AM265" s="583"/>
      <c r="AN265" s="583"/>
      <c r="AO265" s="583"/>
      <c r="AP265" s="584"/>
      <c r="AQ265" s="580"/>
      <c r="AR265" s="581"/>
      <c r="AS265" s="581"/>
      <c r="AT265" s="581"/>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5" t="s">
        <v>370</v>
      </c>
      <c r="AL268" s="235"/>
      <c r="AM268" s="235"/>
      <c r="AN268" s="235"/>
      <c r="AO268" s="235"/>
      <c r="AP268" s="235"/>
      <c r="AQ268" s="235" t="s">
        <v>23</v>
      </c>
      <c r="AR268" s="235"/>
      <c r="AS268" s="235"/>
      <c r="AT268" s="235"/>
      <c r="AU268" s="83" t="s">
        <v>24</v>
      </c>
      <c r="AV268" s="84"/>
      <c r="AW268" s="84"/>
      <c r="AX268" s="586"/>
    </row>
    <row r="269" spans="1:50" ht="24" hidden="1" customHeight="1" x14ac:dyDescent="0.15">
      <c r="A269" s="579">
        <v>1</v>
      </c>
      <c r="B269" s="579">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0"/>
      <c r="AR269" s="581"/>
      <c r="AS269" s="581"/>
      <c r="AT269" s="581"/>
      <c r="AU269" s="582"/>
      <c r="AV269" s="583"/>
      <c r="AW269" s="583"/>
      <c r="AX269" s="584"/>
    </row>
    <row r="270" spans="1:50" ht="24" hidden="1" customHeight="1" x14ac:dyDescent="0.15">
      <c r="A270" s="579">
        <v>2</v>
      </c>
      <c r="B270" s="579">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0"/>
      <c r="AR270" s="581"/>
      <c r="AS270" s="581"/>
      <c r="AT270" s="581"/>
      <c r="AU270" s="582"/>
      <c r="AV270" s="583"/>
      <c r="AW270" s="583"/>
      <c r="AX270" s="584"/>
    </row>
    <row r="271" spans="1:50" ht="24" hidden="1" customHeight="1" x14ac:dyDescent="0.15">
      <c r="A271" s="579">
        <v>3</v>
      </c>
      <c r="B271" s="579">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0"/>
      <c r="AR271" s="581"/>
      <c r="AS271" s="581"/>
      <c r="AT271" s="581"/>
      <c r="AU271" s="582"/>
      <c r="AV271" s="583"/>
      <c r="AW271" s="583"/>
      <c r="AX271" s="584"/>
    </row>
    <row r="272" spans="1:50" ht="24" hidden="1" customHeight="1" x14ac:dyDescent="0.15">
      <c r="A272" s="579">
        <v>4</v>
      </c>
      <c r="B272" s="579">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0"/>
      <c r="AR272" s="581"/>
      <c r="AS272" s="581"/>
      <c r="AT272" s="581"/>
      <c r="AU272" s="582"/>
      <c r="AV272" s="583"/>
      <c r="AW272" s="583"/>
      <c r="AX272" s="584"/>
    </row>
    <row r="273" spans="1:50" ht="24" hidden="1" customHeight="1" x14ac:dyDescent="0.15">
      <c r="A273" s="579">
        <v>5</v>
      </c>
      <c r="B273" s="579">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0"/>
      <c r="AR273" s="581"/>
      <c r="AS273" s="581"/>
      <c r="AT273" s="581"/>
      <c r="AU273" s="582"/>
      <c r="AV273" s="583"/>
      <c r="AW273" s="583"/>
      <c r="AX273" s="584"/>
    </row>
    <row r="274" spans="1:50" ht="24" hidden="1" customHeight="1" x14ac:dyDescent="0.15">
      <c r="A274" s="579">
        <v>6</v>
      </c>
      <c r="B274" s="579">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0"/>
      <c r="AR274" s="581"/>
      <c r="AS274" s="581"/>
      <c r="AT274" s="581"/>
      <c r="AU274" s="582"/>
      <c r="AV274" s="583"/>
      <c r="AW274" s="583"/>
      <c r="AX274" s="584"/>
    </row>
    <row r="275" spans="1:50" ht="24" hidden="1" customHeight="1" x14ac:dyDescent="0.15">
      <c r="A275" s="579">
        <v>7</v>
      </c>
      <c r="B275" s="579">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0"/>
      <c r="AR275" s="581"/>
      <c r="AS275" s="581"/>
      <c r="AT275" s="581"/>
      <c r="AU275" s="582"/>
      <c r="AV275" s="583"/>
      <c r="AW275" s="583"/>
      <c r="AX275" s="584"/>
    </row>
    <row r="276" spans="1:50" ht="24" hidden="1" customHeight="1" x14ac:dyDescent="0.15">
      <c r="A276" s="579">
        <v>8</v>
      </c>
      <c r="B276" s="579">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0"/>
      <c r="AR276" s="581"/>
      <c r="AS276" s="581"/>
      <c r="AT276" s="581"/>
      <c r="AU276" s="582"/>
      <c r="AV276" s="583"/>
      <c r="AW276" s="583"/>
      <c r="AX276" s="584"/>
    </row>
    <row r="277" spans="1:50" ht="24" hidden="1" customHeight="1" x14ac:dyDescent="0.15">
      <c r="A277" s="579">
        <v>9</v>
      </c>
      <c r="B277" s="579">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0"/>
      <c r="AR277" s="581"/>
      <c r="AS277" s="581"/>
      <c r="AT277" s="581"/>
      <c r="AU277" s="582"/>
      <c r="AV277" s="583"/>
      <c r="AW277" s="583"/>
      <c r="AX277" s="584"/>
    </row>
    <row r="278" spans="1:50" ht="24" hidden="1" customHeight="1" x14ac:dyDescent="0.15">
      <c r="A278" s="579">
        <v>10</v>
      </c>
      <c r="B278" s="579">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0"/>
      <c r="AR278" s="581"/>
      <c r="AS278" s="581"/>
      <c r="AT278" s="581"/>
      <c r="AU278" s="582"/>
      <c r="AV278" s="583"/>
      <c r="AW278" s="583"/>
      <c r="AX278" s="584"/>
    </row>
    <row r="279" spans="1:50" ht="24" hidden="1" customHeight="1" x14ac:dyDescent="0.15">
      <c r="A279" s="579">
        <v>11</v>
      </c>
      <c r="B279" s="579">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0"/>
      <c r="AR279" s="581"/>
      <c r="AS279" s="581"/>
      <c r="AT279" s="581"/>
      <c r="AU279" s="582"/>
      <c r="AV279" s="583"/>
      <c r="AW279" s="583"/>
      <c r="AX279" s="584"/>
    </row>
    <row r="280" spans="1:50" ht="24" hidden="1" customHeight="1" x14ac:dyDescent="0.15">
      <c r="A280" s="579">
        <v>12</v>
      </c>
      <c r="B280" s="579">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0"/>
      <c r="AR280" s="581"/>
      <c r="AS280" s="581"/>
      <c r="AT280" s="581"/>
      <c r="AU280" s="582"/>
      <c r="AV280" s="583"/>
      <c r="AW280" s="583"/>
      <c r="AX280" s="584"/>
    </row>
    <row r="281" spans="1:50" ht="24" hidden="1" customHeight="1" x14ac:dyDescent="0.15">
      <c r="A281" s="579">
        <v>13</v>
      </c>
      <c r="B281" s="579">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0"/>
      <c r="AR281" s="581"/>
      <c r="AS281" s="581"/>
      <c r="AT281" s="581"/>
      <c r="AU281" s="582"/>
      <c r="AV281" s="583"/>
      <c r="AW281" s="583"/>
      <c r="AX281" s="584"/>
    </row>
    <row r="282" spans="1:50" ht="24" hidden="1" customHeight="1" x14ac:dyDescent="0.15">
      <c r="A282" s="579">
        <v>14</v>
      </c>
      <c r="B282" s="579">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0"/>
      <c r="AR282" s="581"/>
      <c r="AS282" s="581"/>
      <c r="AT282" s="581"/>
      <c r="AU282" s="582"/>
      <c r="AV282" s="583"/>
      <c r="AW282" s="583"/>
      <c r="AX282" s="584"/>
    </row>
    <row r="283" spans="1:50" ht="24" hidden="1" customHeight="1" x14ac:dyDescent="0.15">
      <c r="A283" s="579">
        <v>15</v>
      </c>
      <c r="B283" s="579">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0"/>
      <c r="AR283" s="581"/>
      <c r="AS283" s="581"/>
      <c r="AT283" s="581"/>
      <c r="AU283" s="582"/>
      <c r="AV283" s="583"/>
      <c r="AW283" s="583"/>
      <c r="AX283" s="584"/>
    </row>
    <row r="284" spans="1:50" ht="24" hidden="1" customHeight="1" x14ac:dyDescent="0.15">
      <c r="A284" s="579">
        <v>16</v>
      </c>
      <c r="B284" s="579">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0"/>
      <c r="AR284" s="581"/>
      <c r="AS284" s="581"/>
      <c r="AT284" s="581"/>
      <c r="AU284" s="582"/>
      <c r="AV284" s="583"/>
      <c r="AW284" s="583"/>
      <c r="AX284" s="584"/>
    </row>
    <row r="285" spans="1:50" ht="24" hidden="1" customHeight="1" x14ac:dyDescent="0.15">
      <c r="A285" s="579">
        <v>17</v>
      </c>
      <c r="B285" s="579">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0"/>
      <c r="AR285" s="581"/>
      <c r="AS285" s="581"/>
      <c r="AT285" s="581"/>
      <c r="AU285" s="582"/>
      <c r="AV285" s="583"/>
      <c r="AW285" s="583"/>
      <c r="AX285" s="584"/>
    </row>
    <row r="286" spans="1:50" ht="24" hidden="1" customHeight="1" x14ac:dyDescent="0.15">
      <c r="A286" s="579">
        <v>18</v>
      </c>
      <c r="B286" s="579">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0"/>
      <c r="AR286" s="581"/>
      <c r="AS286" s="581"/>
      <c r="AT286" s="581"/>
      <c r="AU286" s="582"/>
      <c r="AV286" s="583"/>
      <c r="AW286" s="583"/>
      <c r="AX286" s="584"/>
    </row>
    <row r="287" spans="1:50" ht="24" hidden="1" customHeight="1" x14ac:dyDescent="0.15">
      <c r="A287" s="579">
        <v>19</v>
      </c>
      <c r="B287" s="579">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0"/>
      <c r="AR287" s="581"/>
      <c r="AS287" s="581"/>
      <c r="AT287" s="581"/>
      <c r="AU287" s="582"/>
      <c r="AV287" s="583"/>
      <c r="AW287" s="583"/>
      <c r="AX287" s="584"/>
    </row>
    <row r="288" spans="1:50" ht="24" hidden="1" customHeight="1" x14ac:dyDescent="0.15">
      <c r="A288" s="579">
        <v>20</v>
      </c>
      <c r="B288" s="579">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0"/>
      <c r="AR288" s="581"/>
      <c r="AS288" s="581"/>
      <c r="AT288" s="581"/>
      <c r="AU288" s="582"/>
      <c r="AV288" s="583"/>
      <c r="AW288" s="583"/>
      <c r="AX288" s="584"/>
    </row>
    <row r="289" spans="1:50" ht="24" hidden="1" customHeight="1" x14ac:dyDescent="0.15">
      <c r="A289" s="579">
        <v>21</v>
      </c>
      <c r="B289" s="579">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0"/>
      <c r="AR289" s="581"/>
      <c r="AS289" s="581"/>
      <c r="AT289" s="581"/>
      <c r="AU289" s="582"/>
      <c r="AV289" s="583"/>
      <c r="AW289" s="583"/>
      <c r="AX289" s="584"/>
    </row>
    <row r="290" spans="1:50" ht="24" hidden="1" customHeight="1" x14ac:dyDescent="0.15">
      <c r="A290" s="579">
        <v>22</v>
      </c>
      <c r="B290" s="579">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0"/>
      <c r="AR290" s="581"/>
      <c r="AS290" s="581"/>
      <c r="AT290" s="581"/>
      <c r="AU290" s="582"/>
      <c r="AV290" s="583"/>
      <c r="AW290" s="583"/>
      <c r="AX290" s="584"/>
    </row>
    <row r="291" spans="1:50" ht="24" hidden="1" customHeight="1" x14ac:dyDescent="0.15">
      <c r="A291" s="579">
        <v>23</v>
      </c>
      <c r="B291" s="579">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0"/>
      <c r="AR291" s="581"/>
      <c r="AS291" s="581"/>
      <c r="AT291" s="581"/>
      <c r="AU291" s="582"/>
      <c r="AV291" s="583"/>
      <c r="AW291" s="583"/>
      <c r="AX291" s="584"/>
    </row>
    <row r="292" spans="1:50" ht="24" hidden="1" customHeight="1" x14ac:dyDescent="0.15">
      <c r="A292" s="579">
        <v>24</v>
      </c>
      <c r="B292" s="579">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0"/>
      <c r="AR292" s="581"/>
      <c r="AS292" s="581"/>
      <c r="AT292" s="581"/>
      <c r="AU292" s="582"/>
      <c r="AV292" s="583"/>
      <c r="AW292" s="583"/>
      <c r="AX292" s="584"/>
    </row>
    <row r="293" spans="1:50" ht="24" hidden="1" customHeight="1" x14ac:dyDescent="0.15">
      <c r="A293" s="579">
        <v>25</v>
      </c>
      <c r="B293" s="579">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0"/>
      <c r="AR293" s="581"/>
      <c r="AS293" s="581"/>
      <c r="AT293" s="581"/>
      <c r="AU293" s="582"/>
      <c r="AV293" s="583"/>
      <c r="AW293" s="583"/>
      <c r="AX293" s="584"/>
    </row>
    <row r="294" spans="1:50" ht="24" hidden="1" customHeight="1" x14ac:dyDescent="0.15">
      <c r="A294" s="579">
        <v>26</v>
      </c>
      <c r="B294" s="579">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0"/>
      <c r="AR294" s="581"/>
      <c r="AS294" s="581"/>
      <c r="AT294" s="581"/>
      <c r="AU294" s="582"/>
      <c r="AV294" s="583"/>
      <c r="AW294" s="583"/>
      <c r="AX294" s="584"/>
    </row>
    <row r="295" spans="1:50" ht="24" hidden="1" customHeight="1" x14ac:dyDescent="0.15">
      <c r="A295" s="579">
        <v>27</v>
      </c>
      <c r="B295" s="579">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0"/>
      <c r="AR295" s="581"/>
      <c r="AS295" s="581"/>
      <c r="AT295" s="581"/>
      <c r="AU295" s="582"/>
      <c r="AV295" s="583"/>
      <c r="AW295" s="583"/>
      <c r="AX295" s="584"/>
    </row>
    <row r="296" spans="1:50" ht="24" hidden="1" customHeight="1" x14ac:dyDescent="0.15">
      <c r="A296" s="579">
        <v>28</v>
      </c>
      <c r="B296" s="579">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0"/>
      <c r="AR296" s="581"/>
      <c r="AS296" s="581"/>
      <c r="AT296" s="581"/>
      <c r="AU296" s="582"/>
      <c r="AV296" s="583"/>
      <c r="AW296" s="583"/>
      <c r="AX296" s="584"/>
    </row>
    <row r="297" spans="1:50" ht="24" hidden="1" customHeight="1" x14ac:dyDescent="0.15">
      <c r="A297" s="579">
        <v>29</v>
      </c>
      <c r="B297" s="579">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0"/>
      <c r="AR297" s="581"/>
      <c r="AS297" s="581"/>
      <c r="AT297" s="581"/>
      <c r="AU297" s="582"/>
      <c r="AV297" s="583"/>
      <c r="AW297" s="583"/>
      <c r="AX297" s="584"/>
    </row>
    <row r="298" spans="1:50" ht="24" hidden="1" customHeight="1" x14ac:dyDescent="0.15">
      <c r="A298" s="579">
        <v>30</v>
      </c>
      <c r="B298" s="579">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2"/>
      <c r="AL298" s="583"/>
      <c r="AM298" s="583"/>
      <c r="AN298" s="583"/>
      <c r="AO298" s="583"/>
      <c r="AP298" s="584"/>
      <c r="AQ298" s="580"/>
      <c r="AR298" s="581"/>
      <c r="AS298" s="581"/>
      <c r="AT298" s="581"/>
      <c r="AU298" s="582"/>
      <c r="AV298" s="583"/>
      <c r="AW298" s="583"/>
      <c r="AX298" s="584"/>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5" t="s">
        <v>370</v>
      </c>
      <c r="AL301" s="235"/>
      <c r="AM301" s="235"/>
      <c r="AN301" s="235"/>
      <c r="AO301" s="235"/>
      <c r="AP301" s="235"/>
      <c r="AQ301" s="235" t="s">
        <v>23</v>
      </c>
      <c r="AR301" s="235"/>
      <c r="AS301" s="235"/>
      <c r="AT301" s="235"/>
      <c r="AU301" s="83" t="s">
        <v>24</v>
      </c>
      <c r="AV301" s="84"/>
      <c r="AW301" s="84"/>
      <c r="AX301" s="586"/>
    </row>
    <row r="302" spans="1:50" ht="24" hidden="1" customHeight="1" x14ac:dyDescent="0.15">
      <c r="A302" s="579">
        <v>1</v>
      </c>
      <c r="B302" s="579">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0"/>
      <c r="AR302" s="581"/>
      <c r="AS302" s="581"/>
      <c r="AT302" s="581"/>
      <c r="AU302" s="582"/>
      <c r="AV302" s="583"/>
      <c r="AW302" s="583"/>
      <c r="AX302" s="584"/>
    </row>
    <row r="303" spans="1:50" ht="24" hidden="1" customHeight="1" x14ac:dyDescent="0.15">
      <c r="A303" s="579">
        <v>2</v>
      </c>
      <c r="B303" s="579">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0"/>
      <c r="AR303" s="581"/>
      <c r="AS303" s="581"/>
      <c r="AT303" s="581"/>
      <c r="AU303" s="582"/>
      <c r="AV303" s="583"/>
      <c r="AW303" s="583"/>
      <c r="AX303" s="584"/>
    </row>
    <row r="304" spans="1:50" ht="24" hidden="1" customHeight="1" x14ac:dyDescent="0.15">
      <c r="A304" s="579">
        <v>3</v>
      </c>
      <c r="B304" s="579">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0"/>
      <c r="AR304" s="581"/>
      <c r="AS304" s="581"/>
      <c r="AT304" s="581"/>
      <c r="AU304" s="582"/>
      <c r="AV304" s="583"/>
      <c r="AW304" s="583"/>
      <c r="AX304" s="584"/>
    </row>
    <row r="305" spans="1:50" ht="24" hidden="1" customHeight="1" x14ac:dyDescent="0.15">
      <c r="A305" s="579">
        <v>4</v>
      </c>
      <c r="B305" s="579">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0"/>
      <c r="AR305" s="581"/>
      <c r="AS305" s="581"/>
      <c r="AT305" s="581"/>
      <c r="AU305" s="582"/>
      <c r="AV305" s="583"/>
      <c r="AW305" s="583"/>
      <c r="AX305" s="584"/>
    </row>
    <row r="306" spans="1:50" ht="24" hidden="1" customHeight="1" x14ac:dyDescent="0.15">
      <c r="A306" s="579">
        <v>5</v>
      </c>
      <c r="B306" s="579">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0"/>
      <c r="AR306" s="581"/>
      <c r="AS306" s="581"/>
      <c r="AT306" s="581"/>
      <c r="AU306" s="582"/>
      <c r="AV306" s="583"/>
      <c r="AW306" s="583"/>
      <c r="AX306" s="584"/>
    </row>
    <row r="307" spans="1:50" ht="24" hidden="1" customHeight="1" x14ac:dyDescent="0.15">
      <c r="A307" s="579">
        <v>6</v>
      </c>
      <c r="B307" s="579">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0"/>
      <c r="AR307" s="581"/>
      <c r="AS307" s="581"/>
      <c r="AT307" s="581"/>
      <c r="AU307" s="582"/>
      <c r="AV307" s="583"/>
      <c r="AW307" s="583"/>
      <c r="AX307" s="584"/>
    </row>
    <row r="308" spans="1:50" ht="24" hidden="1" customHeight="1" x14ac:dyDescent="0.15">
      <c r="A308" s="579">
        <v>7</v>
      </c>
      <c r="B308" s="579">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0"/>
      <c r="AR308" s="581"/>
      <c r="AS308" s="581"/>
      <c r="AT308" s="581"/>
      <c r="AU308" s="582"/>
      <c r="AV308" s="583"/>
      <c r="AW308" s="583"/>
      <c r="AX308" s="584"/>
    </row>
    <row r="309" spans="1:50" ht="24" hidden="1" customHeight="1" x14ac:dyDescent="0.15">
      <c r="A309" s="579">
        <v>8</v>
      </c>
      <c r="B309" s="579">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0"/>
      <c r="AR309" s="581"/>
      <c r="AS309" s="581"/>
      <c r="AT309" s="581"/>
      <c r="AU309" s="582"/>
      <c r="AV309" s="583"/>
      <c r="AW309" s="583"/>
      <c r="AX309" s="584"/>
    </row>
    <row r="310" spans="1:50" ht="24" hidden="1" customHeight="1" x14ac:dyDescent="0.15">
      <c r="A310" s="579">
        <v>9</v>
      </c>
      <c r="B310" s="579">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0"/>
      <c r="AR310" s="581"/>
      <c r="AS310" s="581"/>
      <c r="AT310" s="581"/>
      <c r="AU310" s="582"/>
      <c r="AV310" s="583"/>
      <c r="AW310" s="583"/>
      <c r="AX310" s="584"/>
    </row>
    <row r="311" spans="1:50" ht="24" hidden="1" customHeight="1" x14ac:dyDescent="0.15">
      <c r="A311" s="579">
        <v>10</v>
      </c>
      <c r="B311" s="579">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0"/>
      <c r="AR311" s="581"/>
      <c r="AS311" s="581"/>
      <c r="AT311" s="581"/>
      <c r="AU311" s="582"/>
      <c r="AV311" s="583"/>
      <c r="AW311" s="583"/>
      <c r="AX311" s="584"/>
    </row>
    <row r="312" spans="1:50" ht="24" hidden="1" customHeight="1" x14ac:dyDescent="0.15">
      <c r="A312" s="579">
        <v>11</v>
      </c>
      <c r="B312" s="579">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0"/>
      <c r="AR312" s="581"/>
      <c r="AS312" s="581"/>
      <c r="AT312" s="581"/>
      <c r="AU312" s="582"/>
      <c r="AV312" s="583"/>
      <c r="AW312" s="583"/>
      <c r="AX312" s="584"/>
    </row>
    <row r="313" spans="1:50" ht="24" hidden="1" customHeight="1" x14ac:dyDescent="0.15">
      <c r="A313" s="579">
        <v>12</v>
      </c>
      <c r="B313" s="579">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0"/>
      <c r="AR313" s="581"/>
      <c r="AS313" s="581"/>
      <c r="AT313" s="581"/>
      <c r="AU313" s="582"/>
      <c r="AV313" s="583"/>
      <c r="AW313" s="583"/>
      <c r="AX313" s="584"/>
    </row>
    <row r="314" spans="1:50" ht="24" hidden="1" customHeight="1" x14ac:dyDescent="0.15">
      <c r="A314" s="579">
        <v>13</v>
      </c>
      <c r="B314" s="579">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0"/>
      <c r="AR314" s="581"/>
      <c r="AS314" s="581"/>
      <c r="AT314" s="581"/>
      <c r="AU314" s="582"/>
      <c r="AV314" s="583"/>
      <c r="AW314" s="583"/>
      <c r="AX314" s="584"/>
    </row>
    <row r="315" spans="1:50" ht="24" hidden="1" customHeight="1" x14ac:dyDescent="0.15">
      <c r="A315" s="579">
        <v>14</v>
      </c>
      <c r="B315" s="579">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0"/>
      <c r="AR315" s="581"/>
      <c r="AS315" s="581"/>
      <c r="AT315" s="581"/>
      <c r="AU315" s="582"/>
      <c r="AV315" s="583"/>
      <c r="AW315" s="583"/>
      <c r="AX315" s="584"/>
    </row>
    <row r="316" spans="1:50" ht="24" hidden="1" customHeight="1" x14ac:dyDescent="0.15">
      <c r="A316" s="579">
        <v>15</v>
      </c>
      <c r="B316" s="579">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0"/>
      <c r="AR316" s="581"/>
      <c r="AS316" s="581"/>
      <c r="AT316" s="581"/>
      <c r="AU316" s="582"/>
      <c r="AV316" s="583"/>
      <c r="AW316" s="583"/>
      <c r="AX316" s="584"/>
    </row>
    <row r="317" spans="1:50" ht="24" hidden="1" customHeight="1" x14ac:dyDescent="0.15">
      <c r="A317" s="579">
        <v>16</v>
      </c>
      <c r="B317" s="579">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0"/>
      <c r="AR317" s="581"/>
      <c r="AS317" s="581"/>
      <c r="AT317" s="581"/>
      <c r="AU317" s="582"/>
      <c r="AV317" s="583"/>
      <c r="AW317" s="583"/>
      <c r="AX317" s="584"/>
    </row>
    <row r="318" spans="1:50" ht="24" hidden="1" customHeight="1" x14ac:dyDescent="0.15">
      <c r="A318" s="579">
        <v>17</v>
      </c>
      <c r="B318" s="579">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0"/>
      <c r="AR318" s="581"/>
      <c r="AS318" s="581"/>
      <c r="AT318" s="581"/>
      <c r="AU318" s="582"/>
      <c r="AV318" s="583"/>
      <c r="AW318" s="583"/>
      <c r="AX318" s="584"/>
    </row>
    <row r="319" spans="1:50" ht="24" hidden="1" customHeight="1" x14ac:dyDescent="0.15">
      <c r="A319" s="579">
        <v>18</v>
      </c>
      <c r="B319" s="579">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0"/>
      <c r="AR319" s="581"/>
      <c r="AS319" s="581"/>
      <c r="AT319" s="581"/>
      <c r="AU319" s="582"/>
      <c r="AV319" s="583"/>
      <c r="AW319" s="583"/>
      <c r="AX319" s="584"/>
    </row>
    <row r="320" spans="1:50" ht="24" hidden="1" customHeight="1" x14ac:dyDescent="0.15">
      <c r="A320" s="579">
        <v>19</v>
      </c>
      <c r="B320" s="579">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0"/>
      <c r="AR320" s="581"/>
      <c r="AS320" s="581"/>
      <c r="AT320" s="581"/>
      <c r="AU320" s="582"/>
      <c r="AV320" s="583"/>
      <c r="AW320" s="583"/>
      <c r="AX320" s="584"/>
    </row>
    <row r="321" spans="1:50" ht="24" hidden="1" customHeight="1" x14ac:dyDescent="0.15">
      <c r="A321" s="579">
        <v>20</v>
      </c>
      <c r="B321" s="579">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0"/>
      <c r="AR321" s="581"/>
      <c r="AS321" s="581"/>
      <c r="AT321" s="581"/>
      <c r="AU321" s="582"/>
      <c r="AV321" s="583"/>
      <c r="AW321" s="583"/>
      <c r="AX321" s="584"/>
    </row>
    <row r="322" spans="1:50" ht="24" hidden="1" customHeight="1" x14ac:dyDescent="0.15">
      <c r="A322" s="579">
        <v>21</v>
      </c>
      <c r="B322" s="579">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0"/>
      <c r="AR322" s="581"/>
      <c r="AS322" s="581"/>
      <c r="AT322" s="581"/>
      <c r="AU322" s="582"/>
      <c r="AV322" s="583"/>
      <c r="AW322" s="583"/>
      <c r="AX322" s="584"/>
    </row>
    <row r="323" spans="1:50" ht="24" hidden="1" customHeight="1" x14ac:dyDescent="0.15">
      <c r="A323" s="579">
        <v>22</v>
      </c>
      <c r="B323" s="579">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0"/>
      <c r="AR323" s="581"/>
      <c r="AS323" s="581"/>
      <c r="AT323" s="581"/>
      <c r="AU323" s="582"/>
      <c r="AV323" s="583"/>
      <c r="AW323" s="583"/>
      <c r="AX323" s="584"/>
    </row>
    <row r="324" spans="1:50" ht="24" hidden="1" customHeight="1" x14ac:dyDescent="0.15">
      <c r="A324" s="579">
        <v>23</v>
      </c>
      <c r="B324" s="579">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0"/>
      <c r="AR324" s="581"/>
      <c r="AS324" s="581"/>
      <c r="AT324" s="581"/>
      <c r="AU324" s="582"/>
      <c r="AV324" s="583"/>
      <c r="AW324" s="583"/>
      <c r="AX324" s="584"/>
    </row>
    <row r="325" spans="1:50" ht="24" hidden="1" customHeight="1" x14ac:dyDescent="0.15">
      <c r="A325" s="579">
        <v>24</v>
      </c>
      <c r="B325" s="579">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0"/>
      <c r="AR325" s="581"/>
      <c r="AS325" s="581"/>
      <c r="AT325" s="581"/>
      <c r="AU325" s="582"/>
      <c r="AV325" s="583"/>
      <c r="AW325" s="583"/>
      <c r="AX325" s="584"/>
    </row>
    <row r="326" spans="1:50" ht="24" hidden="1" customHeight="1" x14ac:dyDescent="0.15">
      <c r="A326" s="579">
        <v>25</v>
      </c>
      <c r="B326" s="579">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0"/>
      <c r="AR326" s="581"/>
      <c r="AS326" s="581"/>
      <c r="AT326" s="581"/>
      <c r="AU326" s="582"/>
      <c r="AV326" s="583"/>
      <c r="AW326" s="583"/>
      <c r="AX326" s="584"/>
    </row>
    <row r="327" spans="1:50" ht="24" hidden="1" customHeight="1" x14ac:dyDescent="0.15">
      <c r="A327" s="579">
        <v>26</v>
      </c>
      <c r="B327" s="579">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0"/>
      <c r="AR327" s="581"/>
      <c r="AS327" s="581"/>
      <c r="AT327" s="581"/>
      <c r="AU327" s="582"/>
      <c r="AV327" s="583"/>
      <c r="AW327" s="583"/>
      <c r="AX327" s="584"/>
    </row>
    <row r="328" spans="1:50" ht="24" hidden="1" customHeight="1" x14ac:dyDescent="0.15">
      <c r="A328" s="579">
        <v>27</v>
      </c>
      <c r="B328" s="579">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0"/>
      <c r="AR328" s="581"/>
      <c r="AS328" s="581"/>
      <c r="AT328" s="581"/>
      <c r="AU328" s="582"/>
      <c r="AV328" s="583"/>
      <c r="AW328" s="583"/>
      <c r="AX328" s="584"/>
    </row>
    <row r="329" spans="1:50" ht="24" hidden="1" customHeight="1" x14ac:dyDescent="0.15">
      <c r="A329" s="579">
        <v>28</v>
      </c>
      <c r="B329" s="579">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0"/>
      <c r="AR329" s="581"/>
      <c r="AS329" s="581"/>
      <c r="AT329" s="581"/>
      <c r="AU329" s="582"/>
      <c r="AV329" s="583"/>
      <c r="AW329" s="583"/>
      <c r="AX329" s="584"/>
    </row>
    <row r="330" spans="1:50" ht="24" hidden="1" customHeight="1" x14ac:dyDescent="0.15">
      <c r="A330" s="579">
        <v>29</v>
      </c>
      <c r="B330" s="579">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0"/>
      <c r="AR330" s="581"/>
      <c r="AS330" s="581"/>
      <c r="AT330" s="581"/>
      <c r="AU330" s="582"/>
      <c r="AV330" s="583"/>
      <c r="AW330" s="583"/>
      <c r="AX330" s="584"/>
    </row>
    <row r="331" spans="1:50" ht="24" hidden="1" customHeight="1" x14ac:dyDescent="0.15">
      <c r="A331" s="579">
        <v>30</v>
      </c>
      <c r="B331" s="579">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2"/>
      <c r="AL331" s="583"/>
      <c r="AM331" s="583"/>
      <c r="AN331" s="583"/>
      <c r="AO331" s="583"/>
      <c r="AP331" s="584"/>
      <c r="AQ331" s="580"/>
      <c r="AR331" s="581"/>
      <c r="AS331" s="581"/>
      <c r="AT331" s="581"/>
      <c r="AU331" s="582"/>
      <c r="AV331" s="583"/>
      <c r="AW331" s="583"/>
      <c r="AX331" s="584"/>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5" t="s">
        <v>370</v>
      </c>
      <c r="AL334" s="235"/>
      <c r="AM334" s="235"/>
      <c r="AN334" s="235"/>
      <c r="AO334" s="235"/>
      <c r="AP334" s="235"/>
      <c r="AQ334" s="235" t="s">
        <v>23</v>
      </c>
      <c r="AR334" s="235"/>
      <c r="AS334" s="235"/>
      <c r="AT334" s="235"/>
      <c r="AU334" s="83" t="s">
        <v>24</v>
      </c>
      <c r="AV334" s="84"/>
      <c r="AW334" s="84"/>
      <c r="AX334" s="586"/>
    </row>
    <row r="335" spans="1:50" ht="24" hidden="1" customHeight="1" x14ac:dyDescent="0.15">
      <c r="A335" s="579">
        <v>1</v>
      </c>
      <c r="B335" s="579">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0"/>
      <c r="AR335" s="581"/>
      <c r="AS335" s="581"/>
      <c r="AT335" s="581"/>
      <c r="AU335" s="582"/>
      <c r="AV335" s="583"/>
      <c r="AW335" s="583"/>
      <c r="AX335" s="584"/>
    </row>
    <row r="336" spans="1:50" ht="24" hidden="1" customHeight="1" x14ac:dyDescent="0.15">
      <c r="A336" s="579">
        <v>2</v>
      </c>
      <c r="B336" s="579">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0"/>
      <c r="AR336" s="581"/>
      <c r="AS336" s="581"/>
      <c r="AT336" s="581"/>
      <c r="AU336" s="582"/>
      <c r="AV336" s="583"/>
      <c r="AW336" s="583"/>
      <c r="AX336" s="584"/>
    </row>
    <row r="337" spans="1:50" ht="24" hidden="1" customHeight="1" x14ac:dyDescent="0.15">
      <c r="A337" s="579">
        <v>3</v>
      </c>
      <c r="B337" s="579">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0"/>
      <c r="AR337" s="581"/>
      <c r="AS337" s="581"/>
      <c r="AT337" s="581"/>
      <c r="AU337" s="582"/>
      <c r="AV337" s="583"/>
      <c r="AW337" s="583"/>
      <c r="AX337" s="584"/>
    </row>
    <row r="338" spans="1:50" ht="24" hidden="1" customHeight="1" x14ac:dyDescent="0.15">
      <c r="A338" s="579">
        <v>4</v>
      </c>
      <c r="B338" s="579">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0"/>
      <c r="AR338" s="581"/>
      <c r="AS338" s="581"/>
      <c r="AT338" s="581"/>
      <c r="AU338" s="582"/>
      <c r="AV338" s="583"/>
      <c r="AW338" s="583"/>
      <c r="AX338" s="584"/>
    </row>
    <row r="339" spans="1:50" ht="24" hidden="1" customHeight="1" x14ac:dyDescent="0.15">
      <c r="A339" s="579">
        <v>5</v>
      </c>
      <c r="B339" s="579">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0"/>
      <c r="AR339" s="581"/>
      <c r="AS339" s="581"/>
      <c r="AT339" s="581"/>
      <c r="AU339" s="582"/>
      <c r="AV339" s="583"/>
      <c r="AW339" s="583"/>
      <c r="AX339" s="584"/>
    </row>
    <row r="340" spans="1:50" ht="24" hidden="1" customHeight="1" x14ac:dyDescent="0.15">
      <c r="A340" s="579">
        <v>6</v>
      </c>
      <c r="B340" s="579">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0"/>
      <c r="AR340" s="581"/>
      <c r="AS340" s="581"/>
      <c r="AT340" s="581"/>
      <c r="AU340" s="582"/>
      <c r="AV340" s="583"/>
      <c r="AW340" s="583"/>
      <c r="AX340" s="584"/>
    </row>
    <row r="341" spans="1:50" ht="24" hidden="1" customHeight="1" x14ac:dyDescent="0.15">
      <c r="A341" s="579">
        <v>7</v>
      </c>
      <c r="B341" s="579">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0"/>
      <c r="AR341" s="581"/>
      <c r="AS341" s="581"/>
      <c r="AT341" s="581"/>
      <c r="AU341" s="582"/>
      <c r="AV341" s="583"/>
      <c r="AW341" s="583"/>
      <c r="AX341" s="584"/>
    </row>
    <row r="342" spans="1:50" ht="24" hidden="1" customHeight="1" x14ac:dyDescent="0.15">
      <c r="A342" s="579">
        <v>8</v>
      </c>
      <c r="B342" s="579">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0"/>
      <c r="AR342" s="581"/>
      <c r="AS342" s="581"/>
      <c r="AT342" s="581"/>
      <c r="AU342" s="582"/>
      <c r="AV342" s="583"/>
      <c r="AW342" s="583"/>
      <c r="AX342" s="584"/>
    </row>
    <row r="343" spans="1:50" ht="24" hidden="1" customHeight="1" x14ac:dyDescent="0.15">
      <c r="A343" s="579">
        <v>9</v>
      </c>
      <c r="B343" s="579">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0"/>
      <c r="AR343" s="581"/>
      <c r="AS343" s="581"/>
      <c r="AT343" s="581"/>
      <c r="AU343" s="582"/>
      <c r="AV343" s="583"/>
      <c r="AW343" s="583"/>
      <c r="AX343" s="584"/>
    </row>
    <row r="344" spans="1:50" ht="24" hidden="1" customHeight="1" x14ac:dyDescent="0.15">
      <c r="A344" s="579">
        <v>10</v>
      </c>
      <c r="B344" s="579">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0"/>
      <c r="AR344" s="581"/>
      <c r="AS344" s="581"/>
      <c r="AT344" s="581"/>
      <c r="AU344" s="582"/>
      <c r="AV344" s="583"/>
      <c r="AW344" s="583"/>
      <c r="AX344" s="584"/>
    </row>
    <row r="345" spans="1:50" ht="24" hidden="1" customHeight="1" x14ac:dyDescent="0.15">
      <c r="A345" s="579">
        <v>11</v>
      </c>
      <c r="B345" s="579">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0"/>
      <c r="AR345" s="581"/>
      <c r="AS345" s="581"/>
      <c r="AT345" s="581"/>
      <c r="AU345" s="582"/>
      <c r="AV345" s="583"/>
      <c r="AW345" s="583"/>
      <c r="AX345" s="584"/>
    </row>
    <row r="346" spans="1:50" ht="24" hidden="1" customHeight="1" x14ac:dyDescent="0.15">
      <c r="A346" s="579">
        <v>12</v>
      </c>
      <c r="B346" s="579">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0"/>
      <c r="AR346" s="581"/>
      <c r="AS346" s="581"/>
      <c r="AT346" s="581"/>
      <c r="AU346" s="582"/>
      <c r="AV346" s="583"/>
      <c r="AW346" s="583"/>
      <c r="AX346" s="584"/>
    </row>
    <row r="347" spans="1:50" ht="24" hidden="1" customHeight="1" x14ac:dyDescent="0.15">
      <c r="A347" s="579">
        <v>13</v>
      </c>
      <c r="B347" s="579">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0"/>
      <c r="AR347" s="581"/>
      <c r="AS347" s="581"/>
      <c r="AT347" s="581"/>
      <c r="AU347" s="582"/>
      <c r="AV347" s="583"/>
      <c r="AW347" s="583"/>
      <c r="AX347" s="584"/>
    </row>
    <row r="348" spans="1:50" ht="24" hidden="1" customHeight="1" x14ac:dyDescent="0.15">
      <c r="A348" s="579">
        <v>14</v>
      </c>
      <c r="B348" s="579">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0"/>
      <c r="AR348" s="581"/>
      <c r="AS348" s="581"/>
      <c r="AT348" s="581"/>
      <c r="AU348" s="582"/>
      <c r="AV348" s="583"/>
      <c r="AW348" s="583"/>
      <c r="AX348" s="584"/>
    </row>
    <row r="349" spans="1:50" ht="24" hidden="1" customHeight="1" x14ac:dyDescent="0.15">
      <c r="A349" s="579">
        <v>15</v>
      </c>
      <c r="B349" s="579">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0"/>
      <c r="AR349" s="581"/>
      <c r="AS349" s="581"/>
      <c r="AT349" s="581"/>
      <c r="AU349" s="582"/>
      <c r="AV349" s="583"/>
      <c r="AW349" s="583"/>
      <c r="AX349" s="584"/>
    </row>
    <row r="350" spans="1:50" ht="24" hidden="1" customHeight="1" x14ac:dyDescent="0.15">
      <c r="A350" s="579">
        <v>16</v>
      </c>
      <c r="B350" s="579">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0"/>
      <c r="AR350" s="581"/>
      <c r="AS350" s="581"/>
      <c r="AT350" s="581"/>
      <c r="AU350" s="582"/>
      <c r="AV350" s="583"/>
      <c r="AW350" s="583"/>
      <c r="AX350" s="584"/>
    </row>
    <row r="351" spans="1:50" ht="24" hidden="1" customHeight="1" x14ac:dyDescent="0.15">
      <c r="A351" s="579">
        <v>17</v>
      </c>
      <c r="B351" s="579">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0"/>
      <c r="AR351" s="581"/>
      <c r="AS351" s="581"/>
      <c r="AT351" s="581"/>
      <c r="AU351" s="582"/>
      <c r="AV351" s="583"/>
      <c r="AW351" s="583"/>
      <c r="AX351" s="584"/>
    </row>
    <row r="352" spans="1:50" ht="24" hidden="1" customHeight="1" x14ac:dyDescent="0.15">
      <c r="A352" s="579">
        <v>18</v>
      </c>
      <c r="B352" s="579">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0"/>
      <c r="AR352" s="581"/>
      <c r="AS352" s="581"/>
      <c r="AT352" s="581"/>
      <c r="AU352" s="582"/>
      <c r="AV352" s="583"/>
      <c r="AW352" s="583"/>
      <c r="AX352" s="584"/>
    </row>
    <row r="353" spans="1:50" ht="24" hidden="1" customHeight="1" x14ac:dyDescent="0.15">
      <c r="A353" s="579">
        <v>19</v>
      </c>
      <c r="B353" s="579">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0"/>
      <c r="AR353" s="581"/>
      <c r="AS353" s="581"/>
      <c r="AT353" s="581"/>
      <c r="AU353" s="582"/>
      <c r="AV353" s="583"/>
      <c r="AW353" s="583"/>
      <c r="AX353" s="584"/>
    </row>
    <row r="354" spans="1:50" ht="24" hidden="1" customHeight="1" x14ac:dyDescent="0.15">
      <c r="A354" s="579">
        <v>20</v>
      </c>
      <c r="B354" s="579">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0"/>
      <c r="AR354" s="581"/>
      <c r="AS354" s="581"/>
      <c r="AT354" s="581"/>
      <c r="AU354" s="582"/>
      <c r="AV354" s="583"/>
      <c r="AW354" s="583"/>
      <c r="AX354" s="584"/>
    </row>
    <row r="355" spans="1:50" ht="24" hidden="1" customHeight="1" x14ac:dyDescent="0.15">
      <c r="A355" s="579">
        <v>21</v>
      </c>
      <c r="B355" s="579">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0"/>
      <c r="AR355" s="581"/>
      <c r="AS355" s="581"/>
      <c r="AT355" s="581"/>
      <c r="AU355" s="582"/>
      <c r="AV355" s="583"/>
      <c r="AW355" s="583"/>
      <c r="AX355" s="584"/>
    </row>
    <row r="356" spans="1:50" ht="24" hidden="1" customHeight="1" x14ac:dyDescent="0.15">
      <c r="A356" s="579">
        <v>22</v>
      </c>
      <c r="B356" s="579">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0"/>
      <c r="AR356" s="581"/>
      <c r="AS356" s="581"/>
      <c r="AT356" s="581"/>
      <c r="AU356" s="582"/>
      <c r="AV356" s="583"/>
      <c r="AW356" s="583"/>
      <c r="AX356" s="584"/>
    </row>
    <row r="357" spans="1:50" ht="24" hidden="1" customHeight="1" x14ac:dyDescent="0.15">
      <c r="A357" s="579">
        <v>23</v>
      </c>
      <c r="B357" s="579">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0"/>
      <c r="AR357" s="581"/>
      <c r="AS357" s="581"/>
      <c r="AT357" s="581"/>
      <c r="AU357" s="582"/>
      <c r="AV357" s="583"/>
      <c r="AW357" s="583"/>
      <c r="AX357" s="584"/>
    </row>
    <row r="358" spans="1:50" ht="24" hidden="1" customHeight="1" x14ac:dyDescent="0.15">
      <c r="A358" s="579">
        <v>24</v>
      </c>
      <c r="B358" s="579">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0"/>
      <c r="AR358" s="581"/>
      <c r="AS358" s="581"/>
      <c r="AT358" s="581"/>
      <c r="AU358" s="582"/>
      <c r="AV358" s="583"/>
      <c r="AW358" s="583"/>
      <c r="AX358" s="584"/>
    </row>
    <row r="359" spans="1:50" ht="24" hidden="1" customHeight="1" x14ac:dyDescent="0.15">
      <c r="A359" s="579">
        <v>25</v>
      </c>
      <c r="B359" s="579">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0"/>
      <c r="AR359" s="581"/>
      <c r="AS359" s="581"/>
      <c r="AT359" s="581"/>
      <c r="AU359" s="582"/>
      <c r="AV359" s="583"/>
      <c r="AW359" s="583"/>
      <c r="AX359" s="584"/>
    </row>
    <row r="360" spans="1:50" ht="24" hidden="1" customHeight="1" x14ac:dyDescent="0.15">
      <c r="A360" s="579">
        <v>26</v>
      </c>
      <c r="B360" s="579">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0"/>
      <c r="AR360" s="581"/>
      <c r="AS360" s="581"/>
      <c r="AT360" s="581"/>
      <c r="AU360" s="582"/>
      <c r="AV360" s="583"/>
      <c r="AW360" s="583"/>
      <c r="AX360" s="584"/>
    </row>
    <row r="361" spans="1:50" ht="24" hidden="1" customHeight="1" x14ac:dyDescent="0.15">
      <c r="A361" s="579">
        <v>27</v>
      </c>
      <c r="B361" s="579">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0"/>
      <c r="AR361" s="581"/>
      <c r="AS361" s="581"/>
      <c r="AT361" s="581"/>
      <c r="AU361" s="582"/>
      <c r="AV361" s="583"/>
      <c r="AW361" s="583"/>
      <c r="AX361" s="584"/>
    </row>
    <row r="362" spans="1:50" ht="24" hidden="1" customHeight="1" x14ac:dyDescent="0.15">
      <c r="A362" s="579">
        <v>28</v>
      </c>
      <c r="B362" s="579">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0"/>
      <c r="AR362" s="581"/>
      <c r="AS362" s="581"/>
      <c r="AT362" s="581"/>
      <c r="AU362" s="582"/>
      <c r="AV362" s="583"/>
      <c r="AW362" s="583"/>
      <c r="AX362" s="584"/>
    </row>
    <row r="363" spans="1:50" ht="24" hidden="1" customHeight="1" x14ac:dyDescent="0.15">
      <c r="A363" s="579">
        <v>29</v>
      </c>
      <c r="B363" s="579">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0"/>
      <c r="AR363" s="581"/>
      <c r="AS363" s="581"/>
      <c r="AT363" s="581"/>
      <c r="AU363" s="582"/>
      <c r="AV363" s="583"/>
      <c r="AW363" s="583"/>
      <c r="AX363" s="584"/>
    </row>
    <row r="364" spans="1:50" ht="24" hidden="1" customHeight="1" x14ac:dyDescent="0.15">
      <c r="A364" s="579">
        <v>30</v>
      </c>
      <c r="B364" s="579">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2"/>
      <c r="AL364" s="583"/>
      <c r="AM364" s="583"/>
      <c r="AN364" s="583"/>
      <c r="AO364" s="583"/>
      <c r="AP364" s="584"/>
      <c r="AQ364" s="580"/>
      <c r="AR364" s="581"/>
      <c r="AS364" s="581"/>
      <c r="AT364" s="581"/>
      <c r="AU364" s="582"/>
      <c r="AV364" s="583"/>
      <c r="AW364" s="583"/>
      <c r="AX364" s="584"/>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5" t="s">
        <v>370</v>
      </c>
      <c r="AL367" s="235"/>
      <c r="AM367" s="235"/>
      <c r="AN367" s="235"/>
      <c r="AO367" s="235"/>
      <c r="AP367" s="235"/>
      <c r="AQ367" s="235" t="s">
        <v>23</v>
      </c>
      <c r="AR367" s="235"/>
      <c r="AS367" s="235"/>
      <c r="AT367" s="235"/>
      <c r="AU367" s="83" t="s">
        <v>24</v>
      </c>
      <c r="AV367" s="84"/>
      <c r="AW367" s="84"/>
      <c r="AX367" s="586"/>
    </row>
    <row r="368" spans="1:50" ht="24" hidden="1" customHeight="1" x14ac:dyDescent="0.15">
      <c r="A368" s="579">
        <v>1</v>
      </c>
      <c r="B368" s="579">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0"/>
      <c r="AR368" s="581"/>
      <c r="AS368" s="581"/>
      <c r="AT368" s="581"/>
      <c r="AU368" s="582"/>
      <c r="AV368" s="583"/>
      <c r="AW368" s="583"/>
      <c r="AX368" s="584"/>
    </row>
    <row r="369" spans="1:50" ht="24" hidden="1" customHeight="1" x14ac:dyDescent="0.15">
      <c r="A369" s="579">
        <v>2</v>
      </c>
      <c r="B369" s="579">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0"/>
      <c r="AR369" s="581"/>
      <c r="AS369" s="581"/>
      <c r="AT369" s="581"/>
      <c r="AU369" s="582"/>
      <c r="AV369" s="583"/>
      <c r="AW369" s="583"/>
      <c r="AX369" s="584"/>
    </row>
    <row r="370" spans="1:50" ht="24" hidden="1" customHeight="1" x14ac:dyDescent="0.15">
      <c r="A370" s="579">
        <v>3</v>
      </c>
      <c r="B370" s="579">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0"/>
      <c r="AR370" s="581"/>
      <c r="AS370" s="581"/>
      <c r="AT370" s="581"/>
      <c r="AU370" s="582"/>
      <c r="AV370" s="583"/>
      <c r="AW370" s="583"/>
      <c r="AX370" s="584"/>
    </row>
    <row r="371" spans="1:50" ht="24" hidden="1" customHeight="1" x14ac:dyDescent="0.15">
      <c r="A371" s="579">
        <v>4</v>
      </c>
      <c r="B371" s="579">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0"/>
      <c r="AR371" s="581"/>
      <c r="AS371" s="581"/>
      <c r="AT371" s="581"/>
      <c r="AU371" s="582"/>
      <c r="AV371" s="583"/>
      <c r="AW371" s="583"/>
      <c r="AX371" s="584"/>
    </row>
    <row r="372" spans="1:50" ht="24" hidden="1" customHeight="1" x14ac:dyDescent="0.15">
      <c r="A372" s="579">
        <v>5</v>
      </c>
      <c r="B372" s="579">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0"/>
      <c r="AR372" s="581"/>
      <c r="AS372" s="581"/>
      <c r="AT372" s="581"/>
      <c r="AU372" s="582"/>
      <c r="AV372" s="583"/>
      <c r="AW372" s="583"/>
      <c r="AX372" s="584"/>
    </row>
    <row r="373" spans="1:50" ht="24" hidden="1" customHeight="1" x14ac:dyDescent="0.15">
      <c r="A373" s="579">
        <v>6</v>
      </c>
      <c r="B373" s="579">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0"/>
      <c r="AR373" s="581"/>
      <c r="AS373" s="581"/>
      <c r="AT373" s="581"/>
      <c r="AU373" s="582"/>
      <c r="AV373" s="583"/>
      <c r="AW373" s="583"/>
      <c r="AX373" s="584"/>
    </row>
    <row r="374" spans="1:50" ht="24" hidden="1" customHeight="1" x14ac:dyDescent="0.15">
      <c r="A374" s="579">
        <v>7</v>
      </c>
      <c r="B374" s="579">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0"/>
      <c r="AR374" s="581"/>
      <c r="AS374" s="581"/>
      <c r="AT374" s="581"/>
      <c r="AU374" s="582"/>
      <c r="AV374" s="583"/>
      <c r="AW374" s="583"/>
      <c r="AX374" s="584"/>
    </row>
    <row r="375" spans="1:50" ht="24" hidden="1" customHeight="1" x14ac:dyDescent="0.15">
      <c r="A375" s="579">
        <v>8</v>
      </c>
      <c r="B375" s="579">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0"/>
      <c r="AR375" s="581"/>
      <c r="AS375" s="581"/>
      <c r="AT375" s="581"/>
      <c r="AU375" s="582"/>
      <c r="AV375" s="583"/>
      <c r="AW375" s="583"/>
      <c r="AX375" s="584"/>
    </row>
    <row r="376" spans="1:50" ht="24" hidden="1" customHeight="1" x14ac:dyDescent="0.15">
      <c r="A376" s="579">
        <v>9</v>
      </c>
      <c r="B376" s="579">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0"/>
      <c r="AR376" s="581"/>
      <c r="AS376" s="581"/>
      <c r="AT376" s="581"/>
      <c r="AU376" s="582"/>
      <c r="AV376" s="583"/>
      <c r="AW376" s="583"/>
      <c r="AX376" s="584"/>
    </row>
    <row r="377" spans="1:50" ht="24" hidden="1" customHeight="1" x14ac:dyDescent="0.15">
      <c r="A377" s="579">
        <v>10</v>
      </c>
      <c r="B377" s="579">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0"/>
      <c r="AR377" s="581"/>
      <c r="AS377" s="581"/>
      <c r="AT377" s="581"/>
      <c r="AU377" s="582"/>
      <c r="AV377" s="583"/>
      <c r="AW377" s="583"/>
      <c r="AX377" s="584"/>
    </row>
    <row r="378" spans="1:50" ht="24" hidden="1" customHeight="1" x14ac:dyDescent="0.15">
      <c r="A378" s="579">
        <v>11</v>
      </c>
      <c r="B378" s="579">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0"/>
      <c r="AR378" s="581"/>
      <c r="AS378" s="581"/>
      <c r="AT378" s="581"/>
      <c r="AU378" s="582"/>
      <c r="AV378" s="583"/>
      <c r="AW378" s="583"/>
      <c r="AX378" s="584"/>
    </row>
    <row r="379" spans="1:50" ht="24" hidden="1" customHeight="1" x14ac:dyDescent="0.15">
      <c r="A379" s="579">
        <v>12</v>
      </c>
      <c r="B379" s="579">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0"/>
      <c r="AR379" s="581"/>
      <c r="AS379" s="581"/>
      <c r="AT379" s="581"/>
      <c r="AU379" s="582"/>
      <c r="AV379" s="583"/>
      <c r="AW379" s="583"/>
      <c r="AX379" s="584"/>
    </row>
    <row r="380" spans="1:50" ht="24" hidden="1" customHeight="1" x14ac:dyDescent="0.15">
      <c r="A380" s="579">
        <v>13</v>
      </c>
      <c r="B380" s="579">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0"/>
      <c r="AR380" s="581"/>
      <c r="AS380" s="581"/>
      <c r="AT380" s="581"/>
      <c r="AU380" s="582"/>
      <c r="AV380" s="583"/>
      <c r="AW380" s="583"/>
      <c r="AX380" s="584"/>
    </row>
    <row r="381" spans="1:50" ht="24" hidden="1" customHeight="1" x14ac:dyDescent="0.15">
      <c r="A381" s="579">
        <v>14</v>
      </c>
      <c r="B381" s="579">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0"/>
      <c r="AR381" s="581"/>
      <c r="AS381" s="581"/>
      <c r="AT381" s="581"/>
      <c r="AU381" s="582"/>
      <c r="AV381" s="583"/>
      <c r="AW381" s="583"/>
      <c r="AX381" s="584"/>
    </row>
    <row r="382" spans="1:50" ht="24" hidden="1" customHeight="1" x14ac:dyDescent="0.15">
      <c r="A382" s="579">
        <v>15</v>
      </c>
      <c r="B382" s="579">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0"/>
      <c r="AR382" s="581"/>
      <c r="AS382" s="581"/>
      <c r="AT382" s="581"/>
      <c r="AU382" s="582"/>
      <c r="AV382" s="583"/>
      <c r="AW382" s="583"/>
      <c r="AX382" s="584"/>
    </row>
    <row r="383" spans="1:50" ht="24" hidden="1" customHeight="1" x14ac:dyDescent="0.15">
      <c r="A383" s="579">
        <v>16</v>
      </c>
      <c r="B383" s="579">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0"/>
      <c r="AR383" s="581"/>
      <c r="AS383" s="581"/>
      <c r="AT383" s="581"/>
      <c r="AU383" s="582"/>
      <c r="AV383" s="583"/>
      <c r="AW383" s="583"/>
      <c r="AX383" s="584"/>
    </row>
    <row r="384" spans="1:50" ht="24" hidden="1" customHeight="1" x14ac:dyDescent="0.15">
      <c r="A384" s="579">
        <v>17</v>
      </c>
      <c r="B384" s="579">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0"/>
      <c r="AR384" s="581"/>
      <c r="AS384" s="581"/>
      <c r="AT384" s="581"/>
      <c r="AU384" s="582"/>
      <c r="AV384" s="583"/>
      <c r="AW384" s="583"/>
      <c r="AX384" s="584"/>
    </row>
    <row r="385" spans="1:50" ht="24" hidden="1" customHeight="1" x14ac:dyDescent="0.15">
      <c r="A385" s="579">
        <v>18</v>
      </c>
      <c r="B385" s="579">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0"/>
      <c r="AR385" s="581"/>
      <c r="AS385" s="581"/>
      <c r="AT385" s="581"/>
      <c r="AU385" s="582"/>
      <c r="AV385" s="583"/>
      <c r="AW385" s="583"/>
      <c r="AX385" s="584"/>
    </row>
    <row r="386" spans="1:50" ht="24" hidden="1" customHeight="1" x14ac:dyDescent="0.15">
      <c r="A386" s="579">
        <v>19</v>
      </c>
      <c r="B386" s="579">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0"/>
      <c r="AR386" s="581"/>
      <c r="AS386" s="581"/>
      <c r="AT386" s="581"/>
      <c r="AU386" s="582"/>
      <c r="AV386" s="583"/>
      <c r="AW386" s="583"/>
      <c r="AX386" s="584"/>
    </row>
    <row r="387" spans="1:50" ht="24" hidden="1" customHeight="1" x14ac:dyDescent="0.15">
      <c r="A387" s="579">
        <v>20</v>
      </c>
      <c r="B387" s="579">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0"/>
      <c r="AR387" s="581"/>
      <c r="AS387" s="581"/>
      <c r="AT387" s="581"/>
      <c r="AU387" s="582"/>
      <c r="AV387" s="583"/>
      <c r="AW387" s="583"/>
      <c r="AX387" s="584"/>
    </row>
    <row r="388" spans="1:50" ht="24" hidden="1" customHeight="1" x14ac:dyDescent="0.15">
      <c r="A388" s="579">
        <v>21</v>
      </c>
      <c r="B388" s="579">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0"/>
      <c r="AR388" s="581"/>
      <c r="AS388" s="581"/>
      <c r="AT388" s="581"/>
      <c r="AU388" s="582"/>
      <c r="AV388" s="583"/>
      <c r="AW388" s="583"/>
      <c r="AX388" s="584"/>
    </row>
    <row r="389" spans="1:50" ht="24" hidden="1" customHeight="1" x14ac:dyDescent="0.15">
      <c r="A389" s="579">
        <v>22</v>
      </c>
      <c r="B389" s="579">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0"/>
      <c r="AR389" s="581"/>
      <c r="AS389" s="581"/>
      <c r="AT389" s="581"/>
      <c r="AU389" s="582"/>
      <c r="AV389" s="583"/>
      <c r="AW389" s="583"/>
      <c r="AX389" s="584"/>
    </row>
    <row r="390" spans="1:50" ht="24" hidden="1" customHeight="1" x14ac:dyDescent="0.15">
      <c r="A390" s="579">
        <v>23</v>
      </c>
      <c r="B390" s="579">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0"/>
      <c r="AR390" s="581"/>
      <c r="AS390" s="581"/>
      <c r="AT390" s="581"/>
      <c r="AU390" s="582"/>
      <c r="AV390" s="583"/>
      <c r="AW390" s="583"/>
      <c r="AX390" s="584"/>
    </row>
    <row r="391" spans="1:50" ht="24" hidden="1" customHeight="1" x14ac:dyDescent="0.15">
      <c r="A391" s="579">
        <v>24</v>
      </c>
      <c r="B391" s="579">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0"/>
      <c r="AR391" s="581"/>
      <c r="AS391" s="581"/>
      <c r="AT391" s="581"/>
      <c r="AU391" s="582"/>
      <c r="AV391" s="583"/>
      <c r="AW391" s="583"/>
      <c r="AX391" s="584"/>
    </row>
    <row r="392" spans="1:50" ht="24" hidden="1" customHeight="1" x14ac:dyDescent="0.15">
      <c r="A392" s="579">
        <v>25</v>
      </c>
      <c r="B392" s="579">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0"/>
      <c r="AR392" s="581"/>
      <c r="AS392" s="581"/>
      <c r="AT392" s="581"/>
      <c r="AU392" s="582"/>
      <c r="AV392" s="583"/>
      <c r="AW392" s="583"/>
      <c r="AX392" s="584"/>
    </row>
    <row r="393" spans="1:50" ht="24" hidden="1" customHeight="1" x14ac:dyDescent="0.15">
      <c r="A393" s="579">
        <v>26</v>
      </c>
      <c r="B393" s="579">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0"/>
      <c r="AR393" s="581"/>
      <c r="AS393" s="581"/>
      <c r="AT393" s="581"/>
      <c r="AU393" s="582"/>
      <c r="AV393" s="583"/>
      <c r="AW393" s="583"/>
      <c r="AX393" s="584"/>
    </row>
    <row r="394" spans="1:50" ht="24" hidden="1" customHeight="1" x14ac:dyDescent="0.15">
      <c r="A394" s="579">
        <v>27</v>
      </c>
      <c r="B394" s="579">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0"/>
      <c r="AR394" s="581"/>
      <c r="AS394" s="581"/>
      <c r="AT394" s="581"/>
      <c r="AU394" s="582"/>
      <c r="AV394" s="583"/>
      <c r="AW394" s="583"/>
      <c r="AX394" s="584"/>
    </row>
    <row r="395" spans="1:50" ht="24" hidden="1" customHeight="1" x14ac:dyDescent="0.15">
      <c r="A395" s="579">
        <v>28</v>
      </c>
      <c r="B395" s="579">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0"/>
      <c r="AR395" s="581"/>
      <c r="AS395" s="581"/>
      <c r="AT395" s="581"/>
      <c r="AU395" s="582"/>
      <c r="AV395" s="583"/>
      <c r="AW395" s="583"/>
      <c r="AX395" s="584"/>
    </row>
    <row r="396" spans="1:50" ht="24" hidden="1" customHeight="1" x14ac:dyDescent="0.15">
      <c r="A396" s="579">
        <v>29</v>
      </c>
      <c r="B396" s="579">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0"/>
      <c r="AR396" s="581"/>
      <c r="AS396" s="581"/>
      <c r="AT396" s="581"/>
      <c r="AU396" s="582"/>
      <c r="AV396" s="583"/>
      <c r="AW396" s="583"/>
      <c r="AX396" s="584"/>
    </row>
    <row r="397" spans="1:50" ht="24" hidden="1" customHeight="1" x14ac:dyDescent="0.15">
      <c r="A397" s="579">
        <v>30</v>
      </c>
      <c r="B397" s="579">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2"/>
      <c r="AL397" s="583"/>
      <c r="AM397" s="583"/>
      <c r="AN397" s="583"/>
      <c r="AO397" s="583"/>
      <c r="AP397" s="584"/>
      <c r="AQ397" s="580"/>
      <c r="AR397" s="581"/>
      <c r="AS397" s="581"/>
      <c r="AT397" s="581"/>
      <c r="AU397" s="582"/>
      <c r="AV397" s="583"/>
      <c r="AW397" s="583"/>
      <c r="AX397" s="584"/>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5" t="s">
        <v>370</v>
      </c>
      <c r="AL400" s="235"/>
      <c r="AM400" s="235"/>
      <c r="AN400" s="235"/>
      <c r="AO400" s="235"/>
      <c r="AP400" s="235"/>
      <c r="AQ400" s="235" t="s">
        <v>23</v>
      </c>
      <c r="AR400" s="235"/>
      <c r="AS400" s="235"/>
      <c r="AT400" s="235"/>
      <c r="AU400" s="83" t="s">
        <v>24</v>
      </c>
      <c r="AV400" s="84"/>
      <c r="AW400" s="84"/>
      <c r="AX400" s="586"/>
    </row>
    <row r="401" spans="1:50" ht="24" hidden="1" customHeight="1" x14ac:dyDescent="0.15">
      <c r="A401" s="579">
        <v>1</v>
      </c>
      <c r="B401" s="579">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0"/>
      <c r="AR401" s="581"/>
      <c r="AS401" s="581"/>
      <c r="AT401" s="581"/>
      <c r="AU401" s="582"/>
      <c r="AV401" s="583"/>
      <c r="AW401" s="583"/>
      <c r="AX401" s="584"/>
    </row>
    <row r="402" spans="1:50" ht="24" hidden="1" customHeight="1" x14ac:dyDescent="0.15">
      <c r="A402" s="579">
        <v>2</v>
      </c>
      <c r="B402" s="579">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0"/>
      <c r="AR402" s="581"/>
      <c r="AS402" s="581"/>
      <c r="AT402" s="581"/>
      <c r="AU402" s="582"/>
      <c r="AV402" s="583"/>
      <c r="AW402" s="583"/>
      <c r="AX402" s="584"/>
    </row>
    <row r="403" spans="1:50" ht="24" hidden="1" customHeight="1" x14ac:dyDescent="0.15">
      <c r="A403" s="579">
        <v>3</v>
      </c>
      <c r="B403" s="579">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0"/>
      <c r="AR403" s="581"/>
      <c r="AS403" s="581"/>
      <c r="AT403" s="581"/>
      <c r="AU403" s="582"/>
      <c r="AV403" s="583"/>
      <c r="AW403" s="583"/>
      <c r="AX403" s="584"/>
    </row>
    <row r="404" spans="1:50" ht="24" hidden="1" customHeight="1" x14ac:dyDescent="0.15">
      <c r="A404" s="579">
        <v>4</v>
      </c>
      <c r="B404" s="579">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0"/>
      <c r="AR404" s="581"/>
      <c r="AS404" s="581"/>
      <c r="AT404" s="581"/>
      <c r="AU404" s="582"/>
      <c r="AV404" s="583"/>
      <c r="AW404" s="583"/>
      <c r="AX404" s="584"/>
    </row>
    <row r="405" spans="1:50" ht="24" hidden="1" customHeight="1" x14ac:dyDescent="0.15">
      <c r="A405" s="579">
        <v>5</v>
      </c>
      <c r="B405" s="579">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0"/>
      <c r="AR405" s="581"/>
      <c r="AS405" s="581"/>
      <c r="AT405" s="581"/>
      <c r="AU405" s="582"/>
      <c r="AV405" s="583"/>
      <c r="AW405" s="583"/>
      <c r="AX405" s="584"/>
    </row>
    <row r="406" spans="1:50" ht="24" hidden="1" customHeight="1" x14ac:dyDescent="0.15">
      <c r="A406" s="579">
        <v>6</v>
      </c>
      <c r="B406" s="579">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0"/>
      <c r="AR406" s="581"/>
      <c r="AS406" s="581"/>
      <c r="AT406" s="581"/>
      <c r="AU406" s="582"/>
      <c r="AV406" s="583"/>
      <c r="AW406" s="583"/>
      <c r="AX406" s="584"/>
    </row>
    <row r="407" spans="1:50" ht="24" hidden="1" customHeight="1" x14ac:dyDescent="0.15">
      <c r="A407" s="579">
        <v>7</v>
      </c>
      <c r="B407" s="579">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0"/>
      <c r="AR407" s="581"/>
      <c r="AS407" s="581"/>
      <c r="AT407" s="581"/>
      <c r="AU407" s="582"/>
      <c r="AV407" s="583"/>
      <c r="AW407" s="583"/>
      <c r="AX407" s="584"/>
    </row>
    <row r="408" spans="1:50" ht="24" hidden="1" customHeight="1" x14ac:dyDescent="0.15">
      <c r="A408" s="579">
        <v>8</v>
      </c>
      <c r="B408" s="579">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0"/>
      <c r="AR408" s="581"/>
      <c r="AS408" s="581"/>
      <c r="AT408" s="581"/>
      <c r="AU408" s="582"/>
      <c r="AV408" s="583"/>
      <c r="AW408" s="583"/>
      <c r="AX408" s="584"/>
    </row>
    <row r="409" spans="1:50" ht="24" hidden="1" customHeight="1" x14ac:dyDescent="0.15">
      <c r="A409" s="579">
        <v>9</v>
      </c>
      <c r="B409" s="579">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0"/>
      <c r="AR409" s="581"/>
      <c r="AS409" s="581"/>
      <c r="AT409" s="581"/>
      <c r="AU409" s="582"/>
      <c r="AV409" s="583"/>
      <c r="AW409" s="583"/>
      <c r="AX409" s="584"/>
    </row>
    <row r="410" spans="1:50" ht="24" hidden="1" customHeight="1" x14ac:dyDescent="0.15">
      <c r="A410" s="579">
        <v>10</v>
      </c>
      <c r="B410" s="579">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0"/>
      <c r="AR410" s="581"/>
      <c r="AS410" s="581"/>
      <c r="AT410" s="581"/>
      <c r="AU410" s="582"/>
      <c r="AV410" s="583"/>
      <c r="AW410" s="583"/>
      <c r="AX410" s="584"/>
    </row>
    <row r="411" spans="1:50" ht="24" hidden="1" customHeight="1" x14ac:dyDescent="0.15">
      <c r="A411" s="579">
        <v>11</v>
      </c>
      <c r="B411" s="579">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0"/>
      <c r="AR411" s="581"/>
      <c r="AS411" s="581"/>
      <c r="AT411" s="581"/>
      <c r="AU411" s="582"/>
      <c r="AV411" s="583"/>
      <c r="AW411" s="583"/>
      <c r="AX411" s="584"/>
    </row>
    <row r="412" spans="1:50" ht="24" hidden="1" customHeight="1" x14ac:dyDescent="0.15">
      <c r="A412" s="579">
        <v>12</v>
      </c>
      <c r="B412" s="579">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0"/>
      <c r="AR412" s="581"/>
      <c r="AS412" s="581"/>
      <c r="AT412" s="581"/>
      <c r="AU412" s="582"/>
      <c r="AV412" s="583"/>
      <c r="AW412" s="583"/>
      <c r="AX412" s="584"/>
    </row>
    <row r="413" spans="1:50" ht="24" hidden="1" customHeight="1" x14ac:dyDescent="0.15">
      <c r="A413" s="579">
        <v>13</v>
      </c>
      <c r="B413" s="579">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0"/>
      <c r="AR413" s="581"/>
      <c r="AS413" s="581"/>
      <c r="AT413" s="581"/>
      <c r="AU413" s="582"/>
      <c r="AV413" s="583"/>
      <c r="AW413" s="583"/>
      <c r="AX413" s="584"/>
    </row>
    <row r="414" spans="1:50" ht="24" hidden="1" customHeight="1" x14ac:dyDescent="0.15">
      <c r="A414" s="579">
        <v>14</v>
      </c>
      <c r="B414" s="579">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0"/>
      <c r="AR414" s="581"/>
      <c r="AS414" s="581"/>
      <c r="AT414" s="581"/>
      <c r="AU414" s="582"/>
      <c r="AV414" s="583"/>
      <c r="AW414" s="583"/>
      <c r="AX414" s="584"/>
    </row>
    <row r="415" spans="1:50" ht="24" hidden="1" customHeight="1" x14ac:dyDescent="0.15">
      <c r="A415" s="579">
        <v>15</v>
      </c>
      <c r="B415" s="579">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0"/>
      <c r="AR415" s="581"/>
      <c r="AS415" s="581"/>
      <c r="AT415" s="581"/>
      <c r="AU415" s="582"/>
      <c r="AV415" s="583"/>
      <c r="AW415" s="583"/>
      <c r="AX415" s="584"/>
    </row>
    <row r="416" spans="1:50" ht="24" hidden="1" customHeight="1" x14ac:dyDescent="0.15">
      <c r="A416" s="579">
        <v>16</v>
      </c>
      <c r="B416" s="579">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0"/>
      <c r="AR416" s="581"/>
      <c r="AS416" s="581"/>
      <c r="AT416" s="581"/>
      <c r="AU416" s="582"/>
      <c r="AV416" s="583"/>
      <c r="AW416" s="583"/>
      <c r="AX416" s="584"/>
    </row>
    <row r="417" spans="1:50" ht="24" hidden="1" customHeight="1" x14ac:dyDescent="0.15">
      <c r="A417" s="579">
        <v>17</v>
      </c>
      <c r="B417" s="579">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0"/>
      <c r="AR417" s="581"/>
      <c r="AS417" s="581"/>
      <c r="AT417" s="581"/>
      <c r="AU417" s="582"/>
      <c r="AV417" s="583"/>
      <c r="AW417" s="583"/>
      <c r="AX417" s="584"/>
    </row>
    <row r="418" spans="1:50" ht="24" hidden="1" customHeight="1" x14ac:dyDescent="0.15">
      <c r="A418" s="579">
        <v>18</v>
      </c>
      <c r="B418" s="579">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0"/>
      <c r="AR418" s="581"/>
      <c r="AS418" s="581"/>
      <c r="AT418" s="581"/>
      <c r="AU418" s="582"/>
      <c r="AV418" s="583"/>
      <c r="AW418" s="583"/>
      <c r="AX418" s="584"/>
    </row>
    <row r="419" spans="1:50" ht="24" hidden="1" customHeight="1" x14ac:dyDescent="0.15">
      <c r="A419" s="579">
        <v>19</v>
      </c>
      <c r="B419" s="579">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0"/>
      <c r="AR419" s="581"/>
      <c r="AS419" s="581"/>
      <c r="AT419" s="581"/>
      <c r="AU419" s="582"/>
      <c r="AV419" s="583"/>
      <c r="AW419" s="583"/>
      <c r="AX419" s="584"/>
    </row>
    <row r="420" spans="1:50" ht="24" hidden="1" customHeight="1" x14ac:dyDescent="0.15">
      <c r="A420" s="579">
        <v>20</v>
      </c>
      <c r="B420" s="579">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0"/>
      <c r="AR420" s="581"/>
      <c r="AS420" s="581"/>
      <c r="AT420" s="581"/>
      <c r="AU420" s="582"/>
      <c r="AV420" s="583"/>
      <c r="AW420" s="583"/>
      <c r="AX420" s="584"/>
    </row>
    <row r="421" spans="1:50" ht="24" hidden="1" customHeight="1" x14ac:dyDescent="0.15">
      <c r="A421" s="579">
        <v>21</v>
      </c>
      <c r="B421" s="579">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0"/>
      <c r="AR421" s="581"/>
      <c r="AS421" s="581"/>
      <c r="AT421" s="581"/>
      <c r="AU421" s="582"/>
      <c r="AV421" s="583"/>
      <c r="AW421" s="583"/>
      <c r="AX421" s="584"/>
    </row>
    <row r="422" spans="1:50" ht="24" hidden="1" customHeight="1" x14ac:dyDescent="0.15">
      <c r="A422" s="579">
        <v>22</v>
      </c>
      <c r="B422" s="579">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0"/>
      <c r="AR422" s="581"/>
      <c r="AS422" s="581"/>
      <c r="AT422" s="581"/>
      <c r="AU422" s="582"/>
      <c r="AV422" s="583"/>
      <c r="AW422" s="583"/>
      <c r="AX422" s="584"/>
    </row>
    <row r="423" spans="1:50" ht="24" hidden="1" customHeight="1" x14ac:dyDescent="0.15">
      <c r="A423" s="579">
        <v>23</v>
      </c>
      <c r="B423" s="579">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0"/>
      <c r="AR423" s="581"/>
      <c r="AS423" s="581"/>
      <c r="AT423" s="581"/>
      <c r="AU423" s="582"/>
      <c r="AV423" s="583"/>
      <c r="AW423" s="583"/>
      <c r="AX423" s="584"/>
    </row>
    <row r="424" spans="1:50" ht="24" hidden="1" customHeight="1" x14ac:dyDescent="0.15">
      <c r="A424" s="579">
        <v>24</v>
      </c>
      <c r="B424" s="579">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0"/>
      <c r="AR424" s="581"/>
      <c r="AS424" s="581"/>
      <c r="AT424" s="581"/>
      <c r="AU424" s="582"/>
      <c r="AV424" s="583"/>
      <c r="AW424" s="583"/>
      <c r="AX424" s="584"/>
    </row>
    <row r="425" spans="1:50" ht="24" hidden="1" customHeight="1" x14ac:dyDescent="0.15">
      <c r="A425" s="579">
        <v>25</v>
      </c>
      <c r="B425" s="579">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0"/>
      <c r="AR425" s="581"/>
      <c r="AS425" s="581"/>
      <c r="AT425" s="581"/>
      <c r="AU425" s="582"/>
      <c r="AV425" s="583"/>
      <c r="AW425" s="583"/>
      <c r="AX425" s="584"/>
    </row>
    <row r="426" spans="1:50" ht="24" hidden="1" customHeight="1" x14ac:dyDescent="0.15">
      <c r="A426" s="579">
        <v>26</v>
      </c>
      <c r="B426" s="579">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0"/>
      <c r="AR426" s="581"/>
      <c r="AS426" s="581"/>
      <c r="AT426" s="581"/>
      <c r="AU426" s="582"/>
      <c r="AV426" s="583"/>
      <c r="AW426" s="583"/>
      <c r="AX426" s="584"/>
    </row>
    <row r="427" spans="1:50" ht="24" hidden="1" customHeight="1" x14ac:dyDescent="0.15">
      <c r="A427" s="579">
        <v>27</v>
      </c>
      <c r="B427" s="579">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0"/>
      <c r="AR427" s="581"/>
      <c r="AS427" s="581"/>
      <c r="AT427" s="581"/>
      <c r="AU427" s="582"/>
      <c r="AV427" s="583"/>
      <c r="AW427" s="583"/>
      <c r="AX427" s="584"/>
    </row>
    <row r="428" spans="1:50" ht="24" hidden="1" customHeight="1" x14ac:dyDescent="0.15">
      <c r="A428" s="579">
        <v>28</v>
      </c>
      <c r="B428" s="579">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0"/>
      <c r="AR428" s="581"/>
      <c r="AS428" s="581"/>
      <c r="AT428" s="581"/>
      <c r="AU428" s="582"/>
      <c r="AV428" s="583"/>
      <c r="AW428" s="583"/>
      <c r="AX428" s="584"/>
    </row>
    <row r="429" spans="1:50" ht="24" hidden="1" customHeight="1" x14ac:dyDescent="0.15">
      <c r="A429" s="579">
        <v>29</v>
      </c>
      <c r="B429" s="579">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0"/>
      <c r="AR429" s="581"/>
      <c r="AS429" s="581"/>
      <c r="AT429" s="581"/>
      <c r="AU429" s="582"/>
      <c r="AV429" s="583"/>
      <c r="AW429" s="583"/>
      <c r="AX429" s="584"/>
    </row>
    <row r="430" spans="1:50" ht="24" hidden="1" customHeight="1" x14ac:dyDescent="0.15">
      <c r="A430" s="579">
        <v>30</v>
      </c>
      <c r="B430" s="579">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2"/>
      <c r="AL430" s="583"/>
      <c r="AM430" s="583"/>
      <c r="AN430" s="583"/>
      <c r="AO430" s="583"/>
      <c r="AP430" s="584"/>
      <c r="AQ430" s="580"/>
      <c r="AR430" s="581"/>
      <c r="AS430" s="581"/>
      <c r="AT430" s="581"/>
      <c r="AU430" s="582"/>
      <c r="AV430" s="583"/>
      <c r="AW430" s="583"/>
      <c r="AX430" s="584"/>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5" t="s">
        <v>370</v>
      </c>
      <c r="AL433" s="235"/>
      <c r="AM433" s="235"/>
      <c r="AN433" s="235"/>
      <c r="AO433" s="235"/>
      <c r="AP433" s="235"/>
      <c r="AQ433" s="235" t="s">
        <v>23</v>
      </c>
      <c r="AR433" s="235"/>
      <c r="AS433" s="235"/>
      <c r="AT433" s="235"/>
      <c r="AU433" s="83" t="s">
        <v>24</v>
      </c>
      <c r="AV433" s="84"/>
      <c r="AW433" s="84"/>
      <c r="AX433" s="586"/>
    </row>
    <row r="434" spans="1:50" ht="24" hidden="1" customHeight="1" x14ac:dyDescent="0.15">
      <c r="A434" s="579">
        <v>1</v>
      </c>
      <c r="B434" s="579">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0"/>
      <c r="AR434" s="581"/>
      <c r="AS434" s="581"/>
      <c r="AT434" s="581"/>
      <c r="AU434" s="582"/>
      <c r="AV434" s="583"/>
      <c r="AW434" s="583"/>
      <c r="AX434" s="584"/>
    </row>
    <row r="435" spans="1:50" ht="24" hidden="1" customHeight="1" x14ac:dyDescent="0.15">
      <c r="A435" s="579">
        <v>2</v>
      </c>
      <c r="B435" s="579">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0"/>
      <c r="AR435" s="581"/>
      <c r="AS435" s="581"/>
      <c r="AT435" s="581"/>
      <c r="AU435" s="582"/>
      <c r="AV435" s="583"/>
      <c r="AW435" s="583"/>
      <c r="AX435" s="584"/>
    </row>
    <row r="436" spans="1:50" ht="24" hidden="1" customHeight="1" x14ac:dyDescent="0.15">
      <c r="A436" s="579">
        <v>3</v>
      </c>
      <c r="B436" s="579">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0"/>
      <c r="AR436" s="581"/>
      <c r="AS436" s="581"/>
      <c r="AT436" s="581"/>
      <c r="AU436" s="582"/>
      <c r="AV436" s="583"/>
      <c r="AW436" s="583"/>
      <c r="AX436" s="584"/>
    </row>
    <row r="437" spans="1:50" ht="24" hidden="1" customHeight="1" x14ac:dyDescent="0.15">
      <c r="A437" s="579">
        <v>4</v>
      </c>
      <c r="B437" s="579">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0"/>
      <c r="AR437" s="581"/>
      <c r="AS437" s="581"/>
      <c r="AT437" s="581"/>
      <c r="AU437" s="582"/>
      <c r="AV437" s="583"/>
      <c r="AW437" s="583"/>
      <c r="AX437" s="584"/>
    </row>
    <row r="438" spans="1:50" ht="24" hidden="1" customHeight="1" x14ac:dyDescent="0.15">
      <c r="A438" s="579">
        <v>5</v>
      </c>
      <c r="B438" s="579">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0"/>
      <c r="AR438" s="581"/>
      <c r="AS438" s="581"/>
      <c r="AT438" s="581"/>
      <c r="AU438" s="582"/>
      <c r="AV438" s="583"/>
      <c r="AW438" s="583"/>
      <c r="AX438" s="584"/>
    </row>
    <row r="439" spans="1:50" ht="24" hidden="1" customHeight="1" x14ac:dyDescent="0.15">
      <c r="A439" s="579">
        <v>6</v>
      </c>
      <c r="B439" s="579">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0"/>
      <c r="AR439" s="581"/>
      <c r="AS439" s="581"/>
      <c r="AT439" s="581"/>
      <c r="AU439" s="582"/>
      <c r="AV439" s="583"/>
      <c r="AW439" s="583"/>
      <c r="AX439" s="584"/>
    </row>
    <row r="440" spans="1:50" ht="24" hidden="1" customHeight="1" x14ac:dyDescent="0.15">
      <c r="A440" s="579">
        <v>7</v>
      </c>
      <c r="B440" s="579">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0"/>
      <c r="AR440" s="581"/>
      <c r="AS440" s="581"/>
      <c r="AT440" s="581"/>
      <c r="AU440" s="582"/>
      <c r="AV440" s="583"/>
      <c r="AW440" s="583"/>
      <c r="AX440" s="584"/>
    </row>
    <row r="441" spans="1:50" ht="24" hidden="1" customHeight="1" x14ac:dyDescent="0.15">
      <c r="A441" s="579">
        <v>8</v>
      </c>
      <c r="B441" s="579">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0"/>
      <c r="AR441" s="581"/>
      <c r="AS441" s="581"/>
      <c r="AT441" s="581"/>
      <c r="AU441" s="582"/>
      <c r="AV441" s="583"/>
      <c r="AW441" s="583"/>
      <c r="AX441" s="584"/>
    </row>
    <row r="442" spans="1:50" ht="24" hidden="1" customHeight="1" x14ac:dyDescent="0.15">
      <c r="A442" s="579">
        <v>9</v>
      </c>
      <c r="B442" s="579">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0"/>
      <c r="AR442" s="581"/>
      <c r="AS442" s="581"/>
      <c r="AT442" s="581"/>
      <c r="AU442" s="582"/>
      <c r="AV442" s="583"/>
      <c r="AW442" s="583"/>
      <c r="AX442" s="584"/>
    </row>
    <row r="443" spans="1:50" ht="24" hidden="1" customHeight="1" x14ac:dyDescent="0.15">
      <c r="A443" s="579">
        <v>10</v>
      </c>
      <c r="B443" s="579">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0"/>
      <c r="AR443" s="581"/>
      <c r="AS443" s="581"/>
      <c r="AT443" s="581"/>
      <c r="AU443" s="582"/>
      <c r="AV443" s="583"/>
      <c r="AW443" s="583"/>
      <c r="AX443" s="584"/>
    </row>
    <row r="444" spans="1:50" ht="24" hidden="1" customHeight="1" x14ac:dyDescent="0.15">
      <c r="A444" s="579">
        <v>11</v>
      </c>
      <c r="B444" s="579">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0"/>
      <c r="AR444" s="581"/>
      <c r="AS444" s="581"/>
      <c r="AT444" s="581"/>
      <c r="AU444" s="582"/>
      <c r="AV444" s="583"/>
      <c r="AW444" s="583"/>
      <c r="AX444" s="584"/>
    </row>
    <row r="445" spans="1:50" ht="24" hidden="1" customHeight="1" x14ac:dyDescent="0.15">
      <c r="A445" s="579">
        <v>12</v>
      </c>
      <c r="B445" s="579">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0"/>
      <c r="AR445" s="581"/>
      <c r="AS445" s="581"/>
      <c r="AT445" s="581"/>
      <c r="AU445" s="582"/>
      <c r="AV445" s="583"/>
      <c r="AW445" s="583"/>
      <c r="AX445" s="584"/>
    </row>
    <row r="446" spans="1:50" ht="24" hidden="1" customHeight="1" x14ac:dyDescent="0.15">
      <c r="A446" s="579">
        <v>13</v>
      </c>
      <c r="B446" s="579">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0"/>
      <c r="AR446" s="581"/>
      <c r="AS446" s="581"/>
      <c r="AT446" s="581"/>
      <c r="AU446" s="582"/>
      <c r="AV446" s="583"/>
      <c r="AW446" s="583"/>
      <c r="AX446" s="584"/>
    </row>
    <row r="447" spans="1:50" ht="24" hidden="1" customHeight="1" x14ac:dyDescent="0.15">
      <c r="A447" s="579">
        <v>14</v>
      </c>
      <c r="B447" s="579">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0"/>
      <c r="AR447" s="581"/>
      <c r="AS447" s="581"/>
      <c r="AT447" s="581"/>
      <c r="AU447" s="582"/>
      <c r="AV447" s="583"/>
      <c r="AW447" s="583"/>
      <c r="AX447" s="584"/>
    </row>
    <row r="448" spans="1:50" ht="24" hidden="1" customHeight="1" x14ac:dyDescent="0.15">
      <c r="A448" s="579">
        <v>15</v>
      </c>
      <c r="B448" s="579">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0"/>
      <c r="AR448" s="581"/>
      <c r="AS448" s="581"/>
      <c r="AT448" s="581"/>
      <c r="AU448" s="582"/>
      <c r="AV448" s="583"/>
      <c r="AW448" s="583"/>
      <c r="AX448" s="584"/>
    </row>
    <row r="449" spans="1:50" ht="24" hidden="1" customHeight="1" x14ac:dyDescent="0.15">
      <c r="A449" s="579">
        <v>16</v>
      </c>
      <c r="B449" s="579">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0"/>
      <c r="AR449" s="581"/>
      <c r="AS449" s="581"/>
      <c r="AT449" s="581"/>
      <c r="AU449" s="582"/>
      <c r="AV449" s="583"/>
      <c r="AW449" s="583"/>
      <c r="AX449" s="584"/>
    </row>
    <row r="450" spans="1:50" ht="24" hidden="1" customHeight="1" x14ac:dyDescent="0.15">
      <c r="A450" s="579">
        <v>17</v>
      </c>
      <c r="B450" s="579">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0"/>
      <c r="AR450" s="581"/>
      <c r="AS450" s="581"/>
      <c r="AT450" s="581"/>
      <c r="AU450" s="582"/>
      <c r="AV450" s="583"/>
      <c r="AW450" s="583"/>
      <c r="AX450" s="584"/>
    </row>
    <row r="451" spans="1:50" ht="24" hidden="1" customHeight="1" x14ac:dyDescent="0.15">
      <c r="A451" s="579">
        <v>18</v>
      </c>
      <c r="B451" s="579">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0"/>
      <c r="AR451" s="581"/>
      <c r="AS451" s="581"/>
      <c r="AT451" s="581"/>
      <c r="AU451" s="582"/>
      <c r="AV451" s="583"/>
      <c r="AW451" s="583"/>
      <c r="AX451" s="584"/>
    </row>
    <row r="452" spans="1:50" ht="24" hidden="1" customHeight="1" x14ac:dyDescent="0.15">
      <c r="A452" s="579">
        <v>19</v>
      </c>
      <c r="B452" s="579">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0"/>
      <c r="AR452" s="581"/>
      <c r="AS452" s="581"/>
      <c r="AT452" s="581"/>
      <c r="AU452" s="582"/>
      <c r="AV452" s="583"/>
      <c r="AW452" s="583"/>
      <c r="AX452" s="584"/>
    </row>
    <row r="453" spans="1:50" ht="24" hidden="1" customHeight="1" x14ac:dyDescent="0.15">
      <c r="A453" s="579">
        <v>20</v>
      </c>
      <c r="B453" s="579">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0"/>
      <c r="AR453" s="581"/>
      <c r="AS453" s="581"/>
      <c r="AT453" s="581"/>
      <c r="AU453" s="582"/>
      <c r="AV453" s="583"/>
      <c r="AW453" s="583"/>
      <c r="AX453" s="584"/>
    </row>
    <row r="454" spans="1:50" ht="24" hidden="1" customHeight="1" x14ac:dyDescent="0.15">
      <c r="A454" s="579">
        <v>21</v>
      </c>
      <c r="B454" s="579">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0"/>
      <c r="AR454" s="581"/>
      <c r="AS454" s="581"/>
      <c r="AT454" s="581"/>
      <c r="AU454" s="582"/>
      <c r="AV454" s="583"/>
      <c r="AW454" s="583"/>
      <c r="AX454" s="584"/>
    </row>
    <row r="455" spans="1:50" ht="24" hidden="1" customHeight="1" x14ac:dyDescent="0.15">
      <c r="A455" s="579">
        <v>22</v>
      </c>
      <c r="B455" s="579">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0"/>
      <c r="AR455" s="581"/>
      <c r="AS455" s="581"/>
      <c r="AT455" s="581"/>
      <c r="AU455" s="582"/>
      <c r="AV455" s="583"/>
      <c r="AW455" s="583"/>
      <c r="AX455" s="584"/>
    </row>
    <row r="456" spans="1:50" ht="24" hidden="1" customHeight="1" x14ac:dyDescent="0.15">
      <c r="A456" s="579">
        <v>23</v>
      </c>
      <c r="B456" s="579">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0"/>
      <c r="AR456" s="581"/>
      <c r="AS456" s="581"/>
      <c r="AT456" s="581"/>
      <c r="AU456" s="582"/>
      <c r="AV456" s="583"/>
      <c r="AW456" s="583"/>
      <c r="AX456" s="584"/>
    </row>
    <row r="457" spans="1:50" ht="24" hidden="1" customHeight="1" x14ac:dyDescent="0.15">
      <c r="A457" s="579">
        <v>24</v>
      </c>
      <c r="B457" s="579">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0"/>
      <c r="AR457" s="581"/>
      <c r="AS457" s="581"/>
      <c r="AT457" s="581"/>
      <c r="AU457" s="582"/>
      <c r="AV457" s="583"/>
      <c r="AW457" s="583"/>
      <c r="AX457" s="584"/>
    </row>
    <row r="458" spans="1:50" ht="24" hidden="1" customHeight="1" x14ac:dyDescent="0.15">
      <c r="A458" s="579">
        <v>25</v>
      </c>
      <c r="B458" s="579">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0"/>
      <c r="AR458" s="581"/>
      <c r="AS458" s="581"/>
      <c r="AT458" s="581"/>
      <c r="AU458" s="582"/>
      <c r="AV458" s="583"/>
      <c r="AW458" s="583"/>
      <c r="AX458" s="584"/>
    </row>
    <row r="459" spans="1:50" ht="24" hidden="1" customHeight="1" x14ac:dyDescent="0.15">
      <c r="A459" s="579">
        <v>26</v>
      </c>
      <c r="B459" s="579">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0"/>
      <c r="AR459" s="581"/>
      <c r="AS459" s="581"/>
      <c r="AT459" s="581"/>
      <c r="AU459" s="582"/>
      <c r="AV459" s="583"/>
      <c r="AW459" s="583"/>
      <c r="AX459" s="584"/>
    </row>
    <row r="460" spans="1:50" ht="24" hidden="1" customHeight="1" x14ac:dyDescent="0.15">
      <c r="A460" s="579">
        <v>27</v>
      </c>
      <c r="B460" s="579">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0"/>
      <c r="AR460" s="581"/>
      <c r="AS460" s="581"/>
      <c r="AT460" s="581"/>
      <c r="AU460" s="582"/>
      <c r="AV460" s="583"/>
      <c r="AW460" s="583"/>
      <c r="AX460" s="584"/>
    </row>
    <row r="461" spans="1:50" ht="24" hidden="1" customHeight="1" x14ac:dyDescent="0.15">
      <c r="A461" s="579">
        <v>28</v>
      </c>
      <c r="B461" s="579">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0"/>
      <c r="AR461" s="581"/>
      <c r="AS461" s="581"/>
      <c r="AT461" s="581"/>
      <c r="AU461" s="582"/>
      <c r="AV461" s="583"/>
      <c r="AW461" s="583"/>
      <c r="AX461" s="584"/>
    </row>
    <row r="462" spans="1:50" ht="24" hidden="1" customHeight="1" x14ac:dyDescent="0.15">
      <c r="A462" s="579">
        <v>29</v>
      </c>
      <c r="B462" s="579">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0"/>
      <c r="AR462" s="581"/>
      <c r="AS462" s="581"/>
      <c r="AT462" s="581"/>
      <c r="AU462" s="582"/>
      <c r="AV462" s="583"/>
      <c r="AW462" s="583"/>
      <c r="AX462" s="584"/>
    </row>
    <row r="463" spans="1:50" ht="24" hidden="1" customHeight="1" x14ac:dyDescent="0.15">
      <c r="A463" s="579">
        <v>30</v>
      </c>
      <c r="B463" s="579">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2"/>
      <c r="AL463" s="583"/>
      <c r="AM463" s="583"/>
      <c r="AN463" s="583"/>
      <c r="AO463" s="583"/>
      <c r="AP463" s="584"/>
      <c r="AQ463" s="580"/>
      <c r="AR463" s="581"/>
      <c r="AS463" s="581"/>
      <c r="AT463" s="581"/>
      <c r="AU463" s="582"/>
      <c r="AV463" s="583"/>
      <c r="AW463" s="583"/>
      <c r="AX463" s="584"/>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5" t="s">
        <v>370</v>
      </c>
      <c r="AL466" s="235"/>
      <c r="AM466" s="235"/>
      <c r="AN466" s="235"/>
      <c r="AO466" s="235"/>
      <c r="AP466" s="235"/>
      <c r="AQ466" s="235" t="s">
        <v>23</v>
      </c>
      <c r="AR466" s="235"/>
      <c r="AS466" s="235"/>
      <c r="AT466" s="235"/>
      <c r="AU466" s="83" t="s">
        <v>24</v>
      </c>
      <c r="AV466" s="84"/>
      <c r="AW466" s="84"/>
      <c r="AX466" s="586"/>
    </row>
    <row r="467" spans="1:50" ht="24" hidden="1" customHeight="1" x14ac:dyDescent="0.15">
      <c r="A467" s="579">
        <v>1</v>
      </c>
      <c r="B467" s="579">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0"/>
      <c r="AR467" s="581"/>
      <c r="AS467" s="581"/>
      <c r="AT467" s="581"/>
      <c r="AU467" s="582"/>
      <c r="AV467" s="583"/>
      <c r="AW467" s="583"/>
      <c r="AX467" s="584"/>
    </row>
    <row r="468" spans="1:50" ht="24" hidden="1" customHeight="1" x14ac:dyDescent="0.15">
      <c r="A468" s="579">
        <v>2</v>
      </c>
      <c r="B468" s="579">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0"/>
      <c r="AR468" s="581"/>
      <c r="AS468" s="581"/>
      <c r="AT468" s="581"/>
      <c r="AU468" s="582"/>
      <c r="AV468" s="583"/>
      <c r="AW468" s="583"/>
      <c r="AX468" s="584"/>
    </row>
    <row r="469" spans="1:50" ht="24" hidden="1" customHeight="1" x14ac:dyDescent="0.15">
      <c r="A469" s="579">
        <v>3</v>
      </c>
      <c r="B469" s="579">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0"/>
      <c r="AR469" s="581"/>
      <c r="AS469" s="581"/>
      <c r="AT469" s="581"/>
      <c r="AU469" s="582"/>
      <c r="AV469" s="583"/>
      <c r="AW469" s="583"/>
      <c r="AX469" s="584"/>
    </row>
    <row r="470" spans="1:50" ht="24" hidden="1" customHeight="1" x14ac:dyDescent="0.15">
      <c r="A470" s="579">
        <v>4</v>
      </c>
      <c r="B470" s="579">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0"/>
      <c r="AR470" s="581"/>
      <c r="AS470" s="581"/>
      <c r="AT470" s="581"/>
      <c r="AU470" s="582"/>
      <c r="AV470" s="583"/>
      <c r="AW470" s="583"/>
      <c r="AX470" s="584"/>
    </row>
    <row r="471" spans="1:50" ht="24" hidden="1" customHeight="1" x14ac:dyDescent="0.15">
      <c r="A471" s="579">
        <v>5</v>
      </c>
      <c r="B471" s="579">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0"/>
      <c r="AR471" s="581"/>
      <c r="AS471" s="581"/>
      <c r="AT471" s="581"/>
      <c r="AU471" s="582"/>
      <c r="AV471" s="583"/>
      <c r="AW471" s="583"/>
      <c r="AX471" s="584"/>
    </row>
    <row r="472" spans="1:50" ht="24" hidden="1" customHeight="1" x14ac:dyDescent="0.15">
      <c r="A472" s="579">
        <v>6</v>
      </c>
      <c r="B472" s="579">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0"/>
      <c r="AR472" s="581"/>
      <c r="AS472" s="581"/>
      <c r="AT472" s="581"/>
      <c r="AU472" s="582"/>
      <c r="AV472" s="583"/>
      <c r="AW472" s="583"/>
      <c r="AX472" s="584"/>
    </row>
    <row r="473" spans="1:50" ht="24" hidden="1" customHeight="1" x14ac:dyDescent="0.15">
      <c r="A473" s="579">
        <v>7</v>
      </c>
      <c r="B473" s="579">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0"/>
      <c r="AR473" s="581"/>
      <c r="AS473" s="581"/>
      <c r="AT473" s="581"/>
      <c r="AU473" s="582"/>
      <c r="AV473" s="583"/>
      <c r="AW473" s="583"/>
      <c r="AX473" s="584"/>
    </row>
    <row r="474" spans="1:50" ht="24" hidden="1" customHeight="1" x14ac:dyDescent="0.15">
      <c r="A474" s="579">
        <v>8</v>
      </c>
      <c r="B474" s="579">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0"/>
      <c r="AR474" s="581"/>
      <c r="AS474" s="581"/>
      <c r="AT474" s="581"/>
      <c r="AU474" s="582"/>
      <c r="AV474" s="583"/>
      <c r="AW474" s="583"/>
      <c r="AX474" s="584"/>
    </row>
    <row r="475" spans="1:50" ht="24" hidden="1" customHeight="1" x14ac:dyDescent="0.15">
      <c r="A475" s="579">
        <v>9</v>
      </c>
      <c r="B475" s="579">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0"/>
      <c r="AR475" s="581"/>
      <c r="AS475" s="581"/>
      <c r="AT475" s="581"/>
      <c r="AU475" s="582"/>
      <c r="AV475" s="583"/>
      <c r="AW475" s="583"/>
      <c r="AX475" s="584"/>
    </row>
    <row r="476" spans="1:50" ht="24" hidden="1" customHeight="1" x14ac:dyDescent="0.15">
      <c r="A476" s="579">
        <v>10</v>
      </c>
      <c r="B476" s="579">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0"/>
      <c r="AR476" s="581"/>
      <c r="AS476" s="581"/>
      <c r="AT476" s="581"/>
      <c r="AU476" s="582"/>
      <c r="AV476" s="583"/>
      <c r="AW476" s="583"/>
      <c r="AX476" s="584"/>
    </row>
    <row r="477" spans="1:50" ht="24" hidden="1" customHeight="1" x14ac:dyDescent="0.15">
      <c r="A477" s="579">
        <v>11</v>
      </c>
      <c r="B477" s="579">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0"/>
      <c r="AR477" s="581"/>
      <c r="AS477" s="581"/>
      <c r="AT477" s="581"/>
      <c r="AU477" s="582"/>
      <c r="AV477" s="583"/>
      <c r="AW477" s="583"/>
      <c r="AX477" s="584"/>
    </row>
    <row r="478" spans="1:50" ht="24" hidden="1" customHeight="1" x14ac:dyDescent="0.15">
      <c r="A478" s="579">
        <v>12</v>
      </c>
      <c r="B478" s="579">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0"/>
      <c r="AR478" s="581"/>
      <c r="AS478" s="581"/>
      <c r="AT478" s="581"/>
      <c r="AU478" s="582"/>
      <c r="AV478" s="583"/>
      <c r="AW478" s="583"/>
      <c r="AX478" s="584"/>
    </row>
    <row r="479" spans="1:50" ht="24" hidden="1" customHeight="1" x14ac:dyDescent="0.15">
      <c r="A479" s="579">
        <v>13</v>
      </c>
      <c r="B479" s="579">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0"/>
      <c r="AR479" s="581"/>
      <c r="AS479" s="581"/>
      <c r="AT479" s="581"/>
      <c r="AU479" s="582"/>
      <c r="AV479" s="583"/>
      <c r="AW479" s="583"/>
      <c r="AX479" s="584"/>
    </row>
    <row r="480" spans="1:50" ht="24" hidden="1" customHeight="1" x14ac:dyDescent="0.15">
      <c r="A480" s="579">
        <v>14</v>
      </c>
      <c r="B480" s="579">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0"/>
      <c r="AR480" s="581"/>
      <c r="AS480" s="581"/>
      <c r="AT480" s="581"/>
      <c r="AU480" s="582"/>
      <c r="AV480" s="583"/>
      <c r="AW480" s="583"/>
      <c r="AX480" s="584"/>
    </row>
    <row r="481" spans="1:50" ht="24" hidden="1" customHeight="1" x14ac:dyDescent="0.15">
      <c r="A481" s="579">
        <v>15</v>
      </c>
      <c r="B481" s="579">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0"/>
      <c r="AR481" s="581"/>
      <c r="AS481" s="581"/>
      <c r="AT481" s="581"/>
      <c r="AU481" s="582"/>
      <c r="AV481" s="583"/>
      <c r="AW481" s="583"/>
      <c r="AX481" s="584"/>
    </row>
    <row r="482" spans="1:50" ht="24" hidden="1" customHeight="1" x14ac:dyDescent="0.15">
      <c r="A482" s="579">
        <v>16</v>
      </c>
      <c r="B482" s="579">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0"/>
      <c r="AR482" s="581"/>
      <c r="AS482" s="581"/>
      <c r="AT482" s="581"/>
      <c r="AU482" s="582"/>
      <c r="AV482" s="583"/>
      <c r="AW482" s="583"/>
      <c r="AX482" s="584"/>
    </row>
    <row r="483" spans="1:50" ht="24" hidden="1" customHeight="1" x14ac:dyDescent="0.15">
      <c r="A483" s="579">
        <v>17</v>
      </c>
      <c r="B483" s="579">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0"/>
      <c r="AR483" s="581"/>
      <c r="AS483" s="581"/>
      <c r="AT483" s="581"/>
      <c r="AU483" s="582"/>
      <c r="AV483" s="583"/>
      <c r="AW483" s="583"/>
      <c r="AX483" s="584"/>
    </row>
    <row r="484" spans="1:50" ht="24" hidden="1" customHeight="1" x14ac:dyDescent="0.15">
      <c r="A484" s="579">
        <v>18</v>
      </c>
      <c r="B484" s="579">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0"/>
      <c r="AR484" s="581"/>
      <c r="AS484" s="581"/>
      <c r="AT484" s="581"/>
      <c r="AU484" s="582"/>
      <c r="AV484" s="583"/>
      <c r="AW484" s="583"/>
      <c r="AX484" s="584"/>
    </row>
    <row r="485" spans="1:50" ht="24" hidden="1" customHeight="1" x14ac:dyDescent="0.15">
      <c r="A485" s="579">
        <v>19</v>
      </c>
      <c r="B485" s="579">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0"/>
      <c r="AR485" s="581"/>
      <c r="AS485" s="581"/>
      <c r="AT485" s="581"/>
      <c r="AU485" s="582"/>
      <c r="AV485" s="583"/>
      <c r="AW485" s="583"/>
      <c r="AX485" s="584"/>
    </row>
    <row r="486" spans="1:50" ht="24" hidden="1" customHeight="1" x14ac:dyDescent="0.15">
      <c r="A486" s="579">
        <v>20</v>
      </c>
      <c r="B486" s="579">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0"/>
      <c r="AR486" s="581"/>
      <c r="AS486" s="581"/>
      <c r="AT486" s="581"/>
      <c r="AU486" s="582"/>
      <c r="AV486" s="583"/>
      <c r="AW486" s="583"/>
      <c r="AX486" s="584"/>
    </row>
    <row r="487" spans="1:50" ht="24" hidden="1" customHeight="1" x14ac:dyDescent="0.15">
      <c r="A487" s="579">
        <v>21</v>
      </c>
      <c r="B487" s="579">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0"/>
      <c r="AR487" s="581"/>
      <c r="AS487" s="581"/>
      <c r="AT487" s="581"/>
      <c r="AU487" s="582"/>
      <c r="AV487" s="583"/>
      <c r="AW487" s="583"/>
      <c r="AX487" s="584"/>
    </row>
    <row r="488" spans="1:50" ht="24" hidden="1" customHeight="1" x14ac:dyDescent="0.15">
      <c r="A488" s="579">
        <v>22</v>
      </c>
      <c r="B488" s="579">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0"/>
      <c r="AR488" s="581"/>
      <c r="AS488" s="581"/>
      <c r="AT488" s="581"/>
      <c r="AU488" s="582"/>
      <c r="AV488" s="583"/>
      <c r="AW488" s="583"/>
      <c r="AX488" s="584"/>
    </row>
    <row r="489" spans="1:50" ht="24" hidden="1" customHeight="1" x14ac:dyDescent="0.15">
      <c r="A489" s="579">
        <v>23</v>
      </c>
      <c r="B489" s="579">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0"/>
      <c r="AR489" s="581"/>
      <c r="AS489" s="581"/>
      <c r="AT489" s="581"/>
      <c r="AU489" s="582"/>
      <c r="AV489" s="583"/>
      <c r="AW489" s="583"/>
      <c r="AX489" s="584"/>
    </row>
    <row r="490" spans="1:50" ht="24" hidden="1" customHeight="1" x14ac:dyDescent="0.15">
      <c r="A490" s="579">
        <v>24</v>
      </c>
      <c r="B490" s="579">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0"/>
      <c r="AR490" s="581"/>
      <c r="AS490" s="581"/>
      <c r="AT490" s="581"/>
      <c r="AU490" s="582"/>
      <c r="AV490" s="583"/>
      <c r="AW490" s="583"/>
      <c r="AX490" s="584"/>
    </row>
    <row r="491" spans="1:50" ht="24" hidden="1" customHeight="1" x14ac:dyDescent="0.15">
      <c r="A491" s="579">
        <v>25</v>
      </c>
      <c r="B491" s="579">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0"/>
      <c r="AR491" s="581"/>
      <c r="AS491" s="581"/>
      <c r="AT491" s="581"/>
      <c r="AU491" s="582"/>
      <c r="AV491" s="583"/>
      <c r="AW491" s="583"/>
      <c r="AX491" s="584"/>
    </row>
    <row r="492" spans="1:50" ht="24" hidden="1" customHeight="1" x14ac:dyDescent="0.15">
      <c r="A492" s="579">
        <v>26</v>
      </c>
      <c r="B492" s="579">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0"/>
      <c r="AR492" s="581"/>
      <c r="AS492" s="581"/>
      <c r="AT492" s="581"/>
      <c r="AU492" s="582"/>
      <c r="AV492" s="583"/>
      <c r="AW492" s="583"/>
      <c r="AX492" s="584"/>
    </row>
    <row r="493" spans="1:50" ht="24" hidden="1" customHeight="1" x14ac:dyDescent="0.15">
      <c r="A493" s="579">
        <v>27</v>
      </c>
      <c r="B493" s="579">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0"/>
      <c r="AR493" s="581"/>
      <c r="AS493" s="581"/>
      <c r="AT493" s="581"/>
      <c r="AU493" s="582"/>
      <c r="AV493" s="583"/>
      <c r="AW493" s="583"/>
      <c r="AX493" s="584"/>
    </row>
    <row r="494" spans="1:50" ht="24" hidden="1" customHeight="1" x14ac:dyDescent="0.15">
      <c r="A494" s="579">
        <v>28</v>
      </c>
      <c r="B494" s="579">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0"/>
      <c r="AR494" s="581"/>
      <c r="AS494" s="581"/>
      <c r="AT494" s="581"/>
      <c r="AU494" s="582"/>
      <c r="AV494" s="583"/>
      <c r="AW494" s="583"/>
      <c r="AX494" s="584"/>
    </row>
    <row r="495" spans="1:50" ht="24" hidden="1" customHeight="1" x14ac:dyDescent="0.15">
      <c r="A495" s="579">
        <v>29</v>
      </c>
      <c r="B495" s="579">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0"/>
      <c r="AR495" s="581"/>
      <c r="AS495" s="581"/>
      <c r="AT495" s="581"/>
      <c r="AU495" s="582"/>
      <c r="AV495" s="583"/>
      <c r="AW495" s="583"/>
      <c r="AX495" s="584"/>
    </row>
    <row r="496" spans="1:50" ht="24" hidden="1" customHeight="1" x14ac:dyDescent="0.15">
      <c r="A496" s="579">
        <v>30</v>
      </c>
      <c r="B496" s="579">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2"/>
      <c r="AL496" s="583"/>
      <c r="AM496" s="583"/>
      <c r="AN496" s="583"/>
      <c r="AO496" s="583"/>
      <c r="AP496" s="584"/>
      <c r="AQ496" s="580"/>
      <c r="AR496" s="581"/>
      <c r="AS496" s="581"/>
      <c r="AT496" s="581"/>
      <c r="AU496" s="582"/>
      <c r="AV496" s="583"/>
      <c r="AW496" s="583"/>
      <c r="AX496" s="58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C14 AK14:AQ14">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AE83:AI83">
    <cfRule type="expression" dxfId="199" priority="451">
      <formula>IF(RIGHT(TEXT(AE83,"0.#"),1)=".",FALSE,TRUE)</formula>
    </cfRule>
    <cfRule type="expression" dxfId="198" priority="452">
      <formula>IF(RIGHT(TEXT(AE83,"0.#"),1)=".",TRUE,FALSE)</formula>
    </cfRule>
  </conditionalFormatting>
  <conditionalFormatting sqref="AJ83:AX83">
    <cfRule type="expression" dxfId="197" priority="449">
      <formula>IF(RIGHT(TEXT(AJ83,"0.#"),1)=".",FALSE,TRUE)</formula>
    </cfRule>
    <cfRule type="expression" dxfId="196" priority="450">
      <formula>IF(RIGHT(TEXT(AJ83,"0.#"),1)=".",TRUE,FALSE)</formula>
    </cfRule>
  </conditionalFormatting>
  <conditionalFormatting sqref="L99">
    <cfRule type="expression" dxfId="195" priority="429">
      <formula>IF(RIGHT(TEXT(L99,"0.#"),1)=".",FALSE,TRUE)</formula>
    </cfRule>
    <cfRule type="expression" dxfId="194" priority="430">
      <formula>IF(RIGHT(TEXT(L99,"0.#"),1)=".",TRUE,FALSE)</formula>
    </cfRule>
  </conditionalFormatting>
  <conditionalFormatting sqref="L104">
    <cfRule type="expression" dxfId="193" priority="427">
      <formula>IF(RIGHT(TEXT(L104,"0.#"),1)=".",FALSE,TRUE)</formula>
    </cfRule>
    <cfRule type="expression" dxfId="192" priority="428">
      <formula>IF(RIGHT(TEXT(L104,"0.#"),1)=".",TRUE,FALSE)</formula>
    </cfRule>
  </conditionalFormatting>
  <conditionalFormatting sqref="R104">
    <cfRule type="expression" dxfId="191" priority="425">
      <formula>IF(RIGHT(TEXT(R104,"0.#"),1)=".",FALSE,TRUE)</formula>
    </cfRule>
    <cfRule type="expression" dxfId="190" priority="426">
      <formula>IF(RIGHT(TEXT(R104,"0.#"),1)=".",TRUE,FALSE)</formula>
    </cfRule>
  </conditionalFormatting>
  <conditionalFormatting sqref="P18:AX18">
    <cfRule type="expression" dxfId="189" priority="423">
      <formula>IF(RIGHT(TEXT(P18,"0.#"),1)=".",FALSE,TRUE)</formula>
    </cfRule>
    <cfRule type="expression" dxfId="188" priority="424">
      <formula>IF(RIGHT(TEXT(P18,"0.#"),1)=".",TRUE,FALSE)</formula>
    </cfRule>
  </conditionalFormatting>
  <conditionalFormatting sqref="Y181">
    <cfRule type="expression" dxfId="187" priority="419">
      <formula>IF(RIGHT(TEXT(Y181,"0.#"),1)=".",FALSE,TRUE)</formula>
    </cfRule>
    <cfRule type="expression" dxfId="186" priority="420">
      <formula>IF(RIGHT(TEXT(Y181,"0.#"),1)=".",TRUE,FALSE)</formula>
    </cfRule>
  </conditionalFormatting>
  <conditionalFormatting sqref="Y190">
    <cfRule type="expression" dxfId="185" priority="415">
      <formula>IF(RIGHT(TEXT(Y190,"0.#"),1)=".",FALSE,TRUE)</formula>
    </cfRule>
    <cfRule type="expression" dxfId="184" priority="416">
      <formula>IF(RIGHT(TEXT(Y190,"0.#"),1)=".",TRUE,FALSE)</formula>
    </cfRule>
  </conditionalFormatting>
  <conditionalFormatting sqref="AK236">
    <cfRule type="expression" dxfId="183" priority="337">
      <formula>IF(RIGHT(TEXT(AK236,"0.#"),1)=".",FALSE,TRUE)</formula>
    </cfRule>
    <cfRule type="expression" dxfId="182" priority="338">
      <formula>IF(RIGHT(TEXT(AK236,"0.#"),1)=".",TRUE,FALSE)</formula>
    </cfRule>
  </conditionalFormatting>
  <conditionalFormatting sqref="AE54:AI54">
    <cfRule type="expression" dxfId="181" priority="287">
      <formula>IF(RIGHT(TEXT(AE54,"0.#"),1)=".",FALSE,TRUE)</formula>
    </cfRule>
    <cfRule type="expression" dxfId="180" priority="288">
      <formula>IF(RIGHT(TEXT(AE54,"0.#"),1)=".",TRUE,FALSE)</formula>
    </cfRule>
  </conditionalFormatting>
  <conditionalFormatting sqref="P15:AC17 P13:AX13 AR15:AX15 AK16:AQ17">
    <cfRule type="expression" dxfId="179" priority="245">
      <formula>IF(RIGHT(TEXT(P13,"0.#"),1)=".",FALSE,TRUE)</formula>
    </cfRule>
    <cfRule type="expression" dxfId="178" priority="246">
      <formula>IF(RIGHT(TEXT(P13,"0.#"),1)=".",TRUE,FALSE)</formula>
    </cfRule>
  </conditionalFormatting>
  <conditionalFormatting sqref="P19:AJ19">
    <cfRule type="expression" dxfId="177" priority="243">
      <formula>IF(RIGHT(TEXT(P19,"0.#"),1)=".",FALSE,TRUE)</formula>
    </cfRule>
    <cfRule type="expression" dxfId="176" priority="244">
      <formula>IF(RIGHT(TEXT(P19,"0.#"),1)=".",TRUE,FALSE)</formula>
    </cfRule>
  </conditionalFormatting>
  <conditionalFormatting sqref="AE55:AX55 AJ54:AS54">
    <cfRule type="expression" dxfId="175" priority="239">
      <formula>IF(RIGHT(TEXT(AE54,"0.#"),1)=".",FALSE,TRUE)</formula>
    </cfRule>
    <cfRule type="expression" dxfId="174" priority="240">
      <formula>IF(RIGHT(TEXT(AE54,"0.#"),1)=".",TRUE,FALSE)</formula>
    </cfRule>
  </conditionalFormatting>
  <conditionalFormatting sqref="AE68:AS68">
    <cfRule type="expression" dxfId="173" priority="235">
      <formula>IF(RIGHT(TEXT(AE68,"0.#"),1)=".",FALSE,TRUE)</formula>
    </cfRule>
    <cfRule type="expression" dxfId="172" priority="236">
      <formula>IF(RIGHT(TEXT(AE68,"0.#"),1)=".",TRUE,FALSE)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46:AX265">
    <cfRule type="expression" dxfId="131" priority="145">
      <formula>IF(AND(AU246&gt;=0, RIGHT(TEXT(AU246,"0.#"),1)&lt;&gt;"."),TRUE,FALSE)</formula>
    </cfRule>
    <cfRule type="expression" dxfId="130" priority="146">
      <formula>IF(AND(AU246&gt;=0, RIGHT(TEXT(AU246,"0.#"),1)="."),TRUE,FALSE)</formula>
    </cfRule>
    <cfRule type="expression" dxfId="129" priority="147">
      <formula>IF(AND(AU246&lt;0, RIGHT(TEXT(AU246,"0.#"),1)&lt;&gt;"."),TRUE,FALSE)</formula>
    </cfRule>
    <cfRule type="expression" dxfId="128" priority="148">
      <formula>IF(AND(AU246&lt;0, RIGHT(TEXT(AU246,"0.#"),1)="."),TRUE,FALSE)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E24:AX24 AJ23:AS23">
    <cfRule type="expression" dxfId="43" priority="59">
      <formula>IF(RIGHT(TEXT(AE23,"0.#"),1)=".",FALSE,TRUE)</formula>
    </cfRule>
    <cfRule type="expression" dxfId="42" priority="60">
      <formula>IF(RIGHT(TEXT(AE23,"0.#"),1)=".",TRUE,FALSE)</formula>
    </cfRule>
  </conditionalFormatting>
  <conditionalFormatting sqref="AE25:AI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J25:AS25">
    <cfRule type="expression" dxfId="37" priority="47">
      <formula>IF(AND(AJ25&gt;=0, RIGHT(TEXT(AJ25,"0.#"),1)&lt;&gt;"."),TRUE,FALSE)</formula>
    </cfRule>
    <cfRule type="expression" dxfId="36" priority="48">
      <formula>IF(AND(AJ25&gt;=0, RIGHT(TEXT(AJ25,"0.#"),1)="."),TRUE,FALSE)</formula>
    </cfRule>
    <cfRule type="expression" dxfId="35" priority="49">
      <formula>IF(AND(AJ25&lt;0, RIGHT(TEXT(AJ25,"0.#"),1)&lt;&gt;"."),TRUE,FALSE)</formula>
    </cfRule>
    <cfRule type="expression" dxfId="34" priority="50">
      <formula>IF(AND(AJ25&lt;0, RIGHT(TEXT(AJ25,"0.#"),1)="."),TRUE,FALSE)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D14:AJ14">
    <cfRule type="expression" dxfId="5" priority="5">
      <formula>IF(RIGHT(TEXT(AD14,"0.#"),1)=".",FALSE,TRUE)</formula>
    </cfRule>
    <cfRule type="expression" dxfId="4" priority="6">
      <formula>IF(RIGHT(TEXT(AD14,"0.#"),1)=".",TRUE,FALSE)</formula>
    </cfRule>
  </conditionalFormatting>
  <conditionalFormatting sqref="AD15:AJ17">
    <cfRule type="expression" dxfId="3" priority="3">
      <formula>IF(RIGHT(TEXT(AD15,"0.#"),1)=".",FALSE,TRUE)</formula>
    </cfRule>
    <cfRule type="expression" dxfId="2" priority="4">
      <formula>IF(RIGHT(TEXT(AD15,"0.#"),1)=".",TRUE,FALSE)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3"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t="s">
        <v>388</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t="s">
        <v>388</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2015-09-04T15:34:45Z</cp:lastPrinted>
  <dcterms:created xsi:type="dcterms:W3CDTF">2012-03-13T00:50:25Z</dcterms:created>
  <dcterms:modified xsi:type="dcterms:W3CDTF">2015-09-04T15:35:20Z</dcterms:modified>
</cp:coreProperties>
</file>