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16170" windowHeight="74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<sst xmlns="http://schemas.openxmlformats.org/spreadsheetml/2006/main" count="734" uniqueCount="446">
  <si>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</si>
  <si>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</si>
  <si>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</si>
  <si>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</si>
  <si>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</si>
  <si>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</si>
  <si>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</si>
  <si>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</si>
  <si>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</si>
  <si>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</si>
  <si>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</si>
  <si>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</si>
  <si>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</si>
  <si>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</si>
  <si>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</si>
  <si>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</si>
  <si>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</si>
  <si>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</si>
  <si>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</si>
  <si>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</si>
  <si>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</si>
  <si>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</si>
  <si>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</si>
  <si>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</si>
  <si>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</si>
  <si>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</si>
  <si>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</si>
  <si>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</si>
  <si>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</si>
  <si>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</si>
  <si>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</si>
  <si>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</si>
  <si>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</si>
  <si>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</si>
  <si>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</si>
  <si>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</si>
  <si>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</si>
  <si>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</si>
  <si>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</si>
  <si>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</si>
  <si>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</si>
  <si>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</si>
  <si>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</si>
  <si>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</si>
  <si>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</si>
  <si>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</si>
  <si>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</si>
  <si>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</si>
  <si>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</si>
  <si>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</si>
  <si>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</si>
  <si>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</si>
  <si>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</si>
  <si>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</si>
  <si>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</si>
  <si>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</si>
  <si>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</si>
  <si>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</si>
  <si>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</si>
  <si>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</si>
  <si>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</si>
  <si>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</si>
  <si>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</si>
  <si>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</si>
  <si>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</si>
  <si>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</si>
  <si>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</si>
  <si>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</si>
  <si>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</si>
  <si>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</si>
  <si>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</si>
  <si>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</si>
  <si>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</si>
  <si>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</si>
  <si>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</si>
  <si>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</si>
  <si>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</si>
  <si>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</si>
  <si>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</si>
  <si>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</si>
  <si>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</si>
  <si>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</si>
  <si>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</si>
  <si>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</si>
  <si>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</si>
  <si>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</si>
  <si>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</si>
  <si>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</si>
  <si>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</si>
  <si>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</si>
  <si>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</si>
  <si>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</si>
  <si>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</si>
  <si>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</si>
  <si>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</si>
  <si>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</si>
  <si>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</si>
  <si>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</si>
  <si>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</si>
  <si>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</si>
  <si>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</si>
  <si>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</si>
  <si>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</si>
  <si>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</si>
  <si>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</si>
  <si>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</si>
  <si>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</si>
  <si>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</si>
  <si>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</si>
  <si>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</si>
  <si>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</si>
  <si>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</si>
  <si>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</si>
  <si>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</si>
  <si>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</si>
  <si>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</si>
  <si>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</si>
  <si>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</si>
  <si>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</si>
  <si>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</si>
  <si>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</si>
  <si>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</si>
  <si>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</si>
  <si>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</si>
  <si>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</si>
  <si>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</si>
  <si>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</si>
  <si>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</si>
  <si>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</si>
  <si>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</si>
  <si>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</si>
  <si>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</si>
  <si>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</si>
  <si>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</si>
  <si>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</si>
  <si>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</si>
  <si>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</si>
  <si>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</si>
  <si>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</si>
  <si>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</si>
  <si>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</si>
  <si>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</si>
  <si>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</si>
  <si>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</si>
  <si>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</si>
  <si>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</si>
  <si>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</si>
  <si>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</si>
  <si>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</si>
  <si>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</si>
  <si>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</si>
  <si>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</si>
  <si>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</si>
  <si>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</si>
  <si>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</si>
  <si>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</si>
  <si>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</si>
  <si>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</si>
  <si>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</si>
  <si>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</si>
  <si>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</si>
  <si>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</si>
  <si>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</si>
  <si>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</si>
  <si>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</si>
  <si>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</si>
  <si>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</si>
  <si>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</si>
  <si>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</si>
  <si>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</si>
  <si>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</si>
  <si>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</si>
  <si>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</si>
  <si>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</si>
  <si>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</si>
  <si>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</si>
  <si>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</si>
  <si>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</si>
  <si>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</si>
  <si>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</si>
  <si>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</si>
  <si>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</si>
  <si>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</si>
  <si>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</si>
  <si>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</si>
  <si>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</si>
  <si>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</si>
  <si>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</si>
  <si>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</si>
  <si>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</si>
  <si>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</si>
  <si>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</si>
  <si>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</si>
  <si>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</si>
  <si>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</si>
  <si>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</si>
  <si>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</si>
  <si>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</si>
  <si>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</si>
  <si>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</si>
  <si>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</si>
  <si>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</si>
  <si>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</si>
  <si>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</si>
  <si>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</si>
  <si>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</si>
  <si>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</si>
  <si>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</si>
  <si>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</si>
  <si>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</si>
  <si>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</si>
  <si>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</si>
  <si>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</si>
  <si>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</si>
  <si>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</si>
  <si>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</si>
  <si>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</si>
  <si>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</si>
  <si>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</si>
  <si>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</si>
  <si>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</si>
  <si>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</si>
  <si>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</si>
  <si>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</si>
  <si>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</si>
  <si>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</si>
  <si>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</si>
  <si>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</si>
  <si>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</si>
  <si>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</si>
  <si>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</si>
  <si>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</si>
  <si>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</si>
  <si>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</si>
  <si>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</si>
  <si>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</si>
  <si>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</si>
  <si>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</si>
  <si>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</si>
  <si>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</si>
  <si>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</si>
  <si>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</si>
  <si>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</si>
  <si>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</si>
  <si>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</si>
  <si>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</si>
  <si>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</si>
  <si>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</si>
  <si>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</si>
  <si>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</si>
  <si>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</si>
  <si>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</si>
  <si>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</si>
  <si>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</si>
  <si>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</si>
  <si>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</si>
  <si>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</si>
  <si>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</si>
  <si>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</si>
  <si>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</si>
  <si>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</si>
  <si>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</si>
  <si>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</si>
  <si>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</si>
  <si>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</si>
  <si>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</si>
  <si>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</si>
  <si>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</si>
  <si>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</si>
  <si>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</si>
  <si>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</si>
  <si>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</si>
  <si>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</si>
  <si>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</si>
  <si>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</si>
  <si>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</si>
  <si>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</si>
  <si>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</si>
  <si>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</si>
  <si>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</si>
  <si>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</si>
  <si>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</si>
  <si>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</si>
  <si>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</si>
  <si>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</si>
  <si>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</si>
  <si>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</si>
  <si>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</si>
  <si>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</si>
  <si>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</si>
  <si>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</si>
  <si>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</si>
  <si>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</si>
  <si>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</si>
  <si>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</si>
  <si>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</si>
  <si>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</si>
  <si>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</si>
  <si>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</si>
  <si>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</si>
  <si>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</si>
  <si>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</si>
  <si>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</si>
  <si>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</si>
  <si>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</si>
  <si>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</si>
  <si>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</si>
  <si>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</si>
  <si>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</si>
  <si>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</si>
  <si>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</si>
  <si>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</si>
  <si>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</si>
  <si>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</si>
  <si>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</si>
  <si>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</si>
  <si>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</si>
  <si>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</si>
  <si>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</si>
  <si>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</si>
  <si>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</si>
  <si>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</si>
  <si>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</si>
  <si>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</si>
  <si>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</si>
  <si>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</si>
  <si>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</si>
  <si>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</si>
  <si>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</si>
  <si>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</si>
  <si>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</si>
  <si>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</si>
  <si>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</si>
  <si>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</si>
  <si>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</si>
  <si>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</si>
  <si>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</si>
  <si>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</si>
  <si>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</si>
  <si>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</si>
  <si>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</si>
  <si>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</si>
  <si>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</si>
  <si>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</si>
  <si>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</si>
  <si>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</si>
  <si>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</si>
  <si>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</si>
  <si>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</si>
  <si>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</si>
  <si>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</si>
  <si>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</si>
  <si>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</si>
  <si>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</si>
  <si>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</si>
  <si>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</si>
  <si>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</si>
  <si>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</si>
  <si>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</si>
  <si>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</si>
  <si>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</si>
  <si>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</si>
  <si>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</si>
  <si>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</si>
  <si>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</si>
  <si>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</si>
  <si>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</si>
  <si>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</si>
  <si>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</si>
  <si>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</si>
  <si>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</si>
  <si>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</si>
  <si>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</si>
  <si>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</si>
  <si>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</si>
  <si>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</si>
  <si>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</si>
  <si>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</si>
  <si>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</si>
  <si>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測量用航空機運航経費</t>
    <rPh sb="0" eb="3">
      <t>ソクリョウヨウ</t>
    </rPh>
    <rPh sb="3" eb="6">
      <t>コウクウキ</t>
    </rPh>
    <rPh sb="6" eb="8">
      <t>ウンコウ</t>
    </rPh>
    <rPh sb="8" eb="10">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</si>
  <si>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</si>
  <si>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</si>
  <si>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廣田　三成</t>
    <rPh sb="0" eb="2">
      <t>カチョウ</t>
    </rPh>
    <rPh sb="3" eb="5">
      <t>ヒロタ</t>
    </rPh>
    <rPh sb="6" eb="8">
      <t>ミツナリ</t>
    </rPh>
    <phoneticPr fontId="5"/>
  </si>
  <si>
    <t>○</t>
  </si>
  <si>
    <t>国土交通省</t>
  </si>
  <si>
    <t>測量法（第3条～第4条、第11条～第12条、第27条、第31条）、災害対策基本法（第3条、第8条、第46条、第50条、第87条）、地理空間情報活用推進基本法（第2条～第4条、第7条、第9条、第11条～第18条）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サイガイ</t>
    </rPh>
    <rPh sb="35" eb="37">
      <t>タイサク</t>
    </rPh>
    <rPh sb="37" eb="40">
      <t>キホンホウ</t>
    </rPh>
    <rPh sb="41" eb="42">
      <t>ダイ</t>
    </rPh>
    <rPh sb="43" eb="44">
      <t>ジョウ</t>
    </rPh>
    <rPh sb="45" eb="46">
      <t>ダイ</t>
    </rPh>
    <rPh sb="47" eb="48">
      <t>ジョウ</t>
    </rPh>
    <rPh sb="49" eb="50">
      <t>ダイ</t>
    </rPh>
    <rPh sb="52" eb="53">
      <t>ジョウ</t>
    </rPh>
    <rPh sb="54" eb="55">
      <t>ダイ</t>
    </rPh>
    <rPh sb="57" eb="58">
      <t>ジョウ</t>
    </rPh>
    <rPh sb="59" eb="60">
      <t>ダイ</t>
    </rPh>
    <rPh sb="62" eb="63">
      <t>ジョウ</t>
    </rPh>
    <rPh sb="65" eb="67">
      <t>チリ</t>
    </rPh>
    <rPh sb="67" eb="69">
      <t>クウカン</t>
    </rPh>
    <rPh sb="69" eb="71">
      <t>ジョウホウ</t>
    </rPh>
    <rPh sb="71" eb="73">
      <t>カツヨウ</t>
    </rPh>
    <rPh sb="73" eb="75">
      <t>スイシン</t>
    </rPh>
    <rPh sb="75" eb="78">
      <t>キホンホウ</t>
    </rPh>
    <rPh sb="79" eb="80">
      <t>ダイ</t>
    </rPh>
    <rPh sb="81" eb="82">
      <t>ジョウ</t>
    </rPh>
    <rPh sb="83" eb="84">
      <t>ダイ</t>
    </rPh>
    <rPh sb="85" eb="86">
      <t>ジョウ</t>
    </rPh>
    <rPh sb="87" eb="88">
      <t>ダイ</t>
    </rPh>
    <rPh sb="89" eb="90">
      <t>ジョウ</t>
    </rPh>
    <rPh sb="91" eb="92">
      <t>ダイ</t>
    </rPh>
    <rPh sb="93" eb="94">
      <t>ジョウ</t>
    </rPh>
    <rPh sb="95" eb="96">
      <t>ダイ</t>
    </rPh>
    <rPh sb="98" eb="99">
      <t>ジョウ</t>
    </rPh>
    <rPh sb="100" eb="101">
      <t>ダイ</t>
    </rPh>
    <rPh sb="103" eb="104">
      <t>ジョウ</t>
    </rPh>
    <phoneticPr fontId="5"/>
  </si>
  <si>
    <t>基本測量に関する長期計画（平成26年策定）
防災基本計画（平成27年中央防災会議決定）
地理空間情報活用推進基本計画（平成24年閣議決定）
地震及び火山噴火予知のための観測研究計画（平成20年建議）</t>
    <rPh sb="0" eb="2">
      <t>キホン</t>
    </rPh>
    <rPh sb="2" eb="4">
      <t>ソクリョウ</t>
    </rPh>
    <rPh sb="5" eb="6">
      <t>カン</t>
    </rPh>
    <rPh sb="8" eb="10">
      <t>チョウキ</t>
    </rPh>
    <rPh sb="10" eb="12">
      <t>ケイカク</t>
    </rPh>
    <rPh sb="13" eb="15">
      <t>ヘイセイ</t>
    </rPh>
    <rPh sb="17" eb="18">
      <t>ネン</t>
    </rPh>
    <rPh sb="18" eb="20">
      <t>サクテイ</t>
    </rPh>
    <rPh sb="22" eb="24">
      <t>ボウサイ</t>
    </rPh>
    <rPh sb="24" eb="26">
      <t>キホン</t>
    </rPh>
    <rPh sb="26" eb="28">
      <t>ケイカク</t>
    </rPh>
    <rPh sb="29" eb="31">
      <t>ヘイセイ</t>
    </rPh>
    <rPh sb="33" eb="34">
      <t>ネン</t>
    </rPh>
    <rPh sb="34" eb="36">
      <t>チュウオウ</t>
    </rPh>
    <rPh sb="36" eb="38">
      <t>ボウサイ</t>
    </rPh>
    <rPh sb="38" eb="40">
      <t>カイギ</t>
    </rPh>
    <rPh sb="40" eb="42">
      <t>ケッテイ</t>
    </rPh>
    <rPh sb="44" eb="46">
      <t>チリ</t>
    </rPh>
    <rPh sb="46" eb="48">
      <t>クウカン</t>
    </rPh>
    <rPh sb="48" eb="50">
      <t>ジョウホウ</t>
    </rPh>
    <rPh sb="50" eb="52">
      <t>カツヨウ</t>
    </rPh>
    <rPh sb="52" eb="54">
      <t>スイシン</t>
    </rPh>
    <rPh sb="54" eb="56">
      <t>キホン</t>
    </rPh>
    <rPh sb="56" eb="58">
      <t>ケイカク</t>
    </rPh>
    <rPh sb="59" eb="61">
      <t>ヘイセイ</t>
    </rPh>
    <rPh sb="63" eb="64">
      <t>ネン</t>
    </rPh>
    <rPh sb="64" eb="66">
      <t>カクギ</t>
    </rPh>
    <rPh sb="66" eb="68">
      <t>ケッテイ</t>
    </rPh>
    <rPh sb="70" eb="72">
      <t>ジシン</t>
    </rPh>
    <rPh sb="72" eb="73">
      <t>オヨ</t>
    </rPh>
    <rPh sb="74" eb="76">
      <t>カザン</t>
    </rPh>
    <rPh sb="76" eb="78">
      <t>フンカ</t>
    </rPh>
    <rPh sb="78" eb="80">
      <t>ヨチ</t>
    </rPh>
    <rPh sb="84" eb="86">
      <t>カンソク</t>
    </rPh>
    <rPh sb="86" eb="88">
      <t>ケンキュウ</t>
    </rPh>
    <rPh sb="88" eb="90">
      <t>ケイカク</t>
    </rPh>
    <rPh sb="91" eb="93">
      <t>ヘイセイ</t>
    </rPh>
    <rPh sb="95" eb="96">
      <t>ネン</t>
    </rPh>
    <rPh sb="96" eb="98">
      <t>ケンギ</t>
    </rPh>
    <phoneticPr fontId="5"/>
  </si>
  <si>
    <t>地震、火山噴火、水害等の災害時には、発災後速やかに被災地域の画像情報を関係機関に提供し、応急対策やその後の復旧・復興対策に活用することが重要であることから、国土地理院が所有する防災・測量用航空機「くにかぜⅢ」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rPh sb="0" eb="2">
      <t>ジシン</t>
    </rPh>
    <rPh sb="3" eb="5">
      <t>カザン</t>
    </rPh>
    <rPh sb="5" eb="7">
      <t>フンカ</t>
    </rPh>
    <rPh sb="8" eb="10">
      <t>スイガイ</t>
    </rPh>
    <rPh sb="10" eb="11">
      <t>トウ</t>
    </rPh>
    <rPh sb="12" eb="14">
      <t>サイガイ</t>
    </rPh>
    <rPh sb="14" eb="15">
      <t>ジ</t>
    </rPh>
    <rPh sb="18" eb="19">
      <t>ハッ</t>
    </rPh>
    <rPh sb="19" eb="20">
      <t>サイ</t>
    </rPh>
    <rPh sb="20" eb="21">
      <t>ゴ</t>
    </rPh>
    <rPh sb="21" eb="22">
      <t>スミ</t>
    </rPh>
    <rPh sb="25" eb="27">
      <t>ヒサイ</t>
    </rPh>
    <rPh sb="27" eb="29">
      <t>チイキ</t>
    </rPh>
    <rPh sb="30" eb="32">
      <t>ガゾウ</t>
    </rPh>
    <rPh sb="32" eb="34">
      <t>ジョウホウ</t>
    </rPh>
    <rPh sb="35" eb="37">
      <t>カンケイ</t>
    </rPh>
    <rPh sb="37" eb="39">
      <t>キカン</t>
    </rPh>
    <rPh sb="40" eb="42">
      <t>テイキョウ</t>
    </rPh>
    <rPh sb="44" eb="46">
      <t>オウキュウ</t>
    </rPh>
    <rPh sb="46" eb="48">
      <t>タイサク</t>
    </rPh>
    <rPh sb="51" eb="52">
      <t>ゴ</t>
    </rPh>
    <rPh sb="53" eb="55">
      <t>フッキュウ</t>
    </rPh>
    <rPh sb="56" eb="58">
      <t>フッコウ</t>
    </rPh>
    <rPh sb="58" eb="60">
      <t>タイサク</t>
    </rPh>
    <rPh sb="61" eb="63">
      <t>カツヨウ</t>
    </rPh>
    <rPh sb="68" eb="70">
      <t>ジュウヨウ</t>
    </rPh>
    <rPh sb="78" eb="80">
      <t>コクド</t>
    </rPh>
    <rPh sb="80" eb="82">
      <t>チリ</t>
    </rPh>
    <rPh sb="82" eb="83">
      <t>イン</t>
    </rPh>
    <rPh sb="84" eb="86">
      <t>ショユウ</t>
    </rPh>
    <rPh sb="88" eb="90">
      <t>ボウサイ</t>
    </rPh>
    <rPh sb="91" eb="94">
      <t>ソクリョウヨウ</t>
    </rPh>
    <rPh sb="94" eb="97">
      <t>コウクウキ</t>
    </rPh>
    <rPh sb="107" eb="109">
      <t>クウチュウ</t>
    </rPh>
    <rPh sb="109" eb="111">
      <t>シャシン</t>
    </rPh>
    <rPh sb="112" eb="114">
      <t>サツエイ</t>
    </rPh>
    <rPh sb="115" eb="117">
      <t>ジッシ</t>
    </rPh>
    <rPh sb="119" eb="121">
      <t>サツエイ</t>
    </rPh>
    <rPh sb="123" eb="125">
      <t>クウチュウ</t>
    </rPh>
    <rPh sb="125" eb="127">
      <t>シャシン</t>
    </rPh>
    <rPh sb="127" eb="129">
      <t>ガゾウ</t>
    </rPh>
    <rPh sb="129" eb="130">
      <t>オヨ</t>
    </rPh>
    <rPh sb="134" eb="136">
      <t>クウチュウ</t>
    </rPh>
    <rPh sb="136" eb="138">
      <t>シャシン</t>
    </rPh>
    <rPh sb="139" eb="140">
      <t>モチ</t>
    </rPh>
    <rPh sb="142" eb="144">
      <t>サクセイ</t>
    </rPh>
    <rPh sb="146" eb="148">
      <t>セイシャ</t>
    </rPh>
    <rPh sb="148" eb="150">
      <t>ガゾウ</t>
    </rPh>
    <rPh sb="150" eb="151">
      <t>トウ</t>
    </rPh>
    <rPh sb="153" eb="155">
      <t>セイフ</t>
    </rPh>
    <rPh sb="159" eb="161">
      <t>カンケイ</t>
    </rPh>
    <rPh sb="161" eb="165">
      <t>ジチタイトウ</t>
    </rPh>
    <rPh sb="166" eb="167">
      <t>スミ</t>
    </rPh>
    <rPh sb="170" eb="172">
      <t>テイキョウ</t>
    </rPh>
    <rPh sb="178" eb="180">
      <t>ヘイセイ</t>
    </rPh>
    <rPh sb="182" eb="184">
      <t>ネンド</t>
    </rPh>
    <rPh sb="194" eb="196">
      <t>ゴウセイ</t>
    </rPh>
    <rPh sb="196" eb="198">
      <t>カイコウ</t>
    </rPh>
    <rPh sb="208" eb="210">
      <t>トウサイ</t>
    </rPh>
    <rPh sb="212" eb="214">
      <t>カンソク</t>
    </rPh>
    <rPh sb="215" eb="217">
      <t>カノウ</t>
    </rPh>
    <rPh sb="224" eb="225">
      <t>トモナ</t>
    </rPh>
    <rPh sb="227" eb="229">
      <t>カザン</t>
    </rPh>
    <rPh sb="230" eb="232">
      <t>チケイ</t>
    </rPh>
    <rPh sb="232" eb="234">
      <t>ヘンカ</t>
    </rPh>
    <rPh sb="235" eb="237">
      <t>スイイ</t>
    </rPh>
    <rPh sb="238" eb="239">
      <t>アキ</t>
    </rPh>
    <rPh sb="244" eb="246">
      <t>カザン</t>
    </rPh>
    <rPh sb="246" eb="248">
      <t>カツドウ</t>
    </rPh>
    <rPh sb="248" eb="250">
      <t>ジョウキョウ</t>
    </rPh>
    <rPh sb="251" eb="253">
      <t>ハアク</t>
    </rPh>
    <rPh sb="254" eb="256">
      <t>カツヨウ</t>
    </rPh>
    <phoneticPr fontId="5"/>
  </si>
  <si>
    <t>-</t>
    <phoneticPr fontId="5"/>
  </si>
  <si>
    <t>時間</t>
    <rPh sb="0" eb="2">
      <t>ジカン</t>
    </rPh>
    <phoneticPr fontId="5"/>
  </si>
  <si>
    <t>％</t>
    <phoneticPr fontId="5"/>
  </si>
  <si>
    <t>予算実績額／撮影（観測）の年間運航時間　　　　　　　　　　　　　　</t>
    <rPh sb="0" eb="2">
      <t>ヨサン</t>
    </rPh>
    <rPh sb="2" eb="4">
      <t>ジッセキ</t>
    </rPh>
    <rPh sb="4" eb="5">
      <t>ガク</t>
    </rPh>
    <rPh sb="6" eb="8">
      <t>サツエイ</t>
    </rPh>
    <rPh sb="9" eb="11">
      <t>カンソク</t>
    </rPh>
    <rPh sb="13" eb="15">
      <t>ネンカン</t>
    </rPh>
    <rPh sb="15" eb="17">
      <t>ウンコウ</t>
    </rPh>
    <rPh sb="17" eb="19">
      <t>ジカン</t>
    </rPh>
    <phoneticPr fontId="5"/>
  </si>
  <si>
    <t>円/時間</t>
    <rPh sb="0" eb="1">
      <t>エン</t>
    </rPh>
    <rPh sb="2" eb="4">
      <t>ジカン</t>
    </rPh>
    <phoneticPr fontId="5"/>
  </si>
  <si>
    <t>　　X/Y</t>
    <phoneticPr fontId="5"/>
  </si>
  <si>
    <t>98/251</t>
    <phoneticPr fontId="5"/>
  </si>
  <si>
    <t>92/217</t>
    <phoneticPr fontId="5"/>
  </si>
  <si>
    <t>99/265</t>
    <phoneticPr fontId="5"/>
  </si>
  <si>
    <t>99/250</t>
    <phoneticPr fontId="5"/>
  </si>
  <si>
    <t>測量庁費</t>
    <rPh sb="0" eb="2">
      <t>ソクリョウ</t>
    </rPh>
    <rPh sb="2" eb="3">
      <t>チョウ</t>
    </rPh>
    <rPh sb="3" eb="4">
      <t>ヒ</t>
    </rPh>
    <phoneticPr fontId="5"/>
  </si>
  <si>
    <t>‐</t>
  </si>
  <si>
    <t>新22-429</t>
    <rPh sb="0" eb="1">
      <t>シン</t>
    </rPh>
    <phoneticPr fontId="5"/>
  </si>
  <si>
    <t>役務</t>
    <rPh sb="0" eb="2">
      <t>エキム</t>
    </rPh>
    <phoneticPr fontId="5"/>
  </si>
  <si>
    <t>測量用航空機「くにかぜⅢ」運航・管理業務</t>
    <rPh sb="0" eb="2">
      <t>ソクリョウ</t>
    </rPh>
    <rPh sb="2" eb="3">
      <t>ヨウ</t>
    </rPh>
    <rPh sb="3" eb="6">
      <t>コウクウキ</t>
    </rPh>
    <rPh sb="13" eb="15">
      <t>ウンコウ</t>
    </rPh>
    <rPh sb="16" eb="18">
      <t>カンリ</t>
    </rPh>
    <rPh sb="18" eb="20">
      <t>ギョウム</t>
    </rPh>
    <phoneticPr fontId="5"/>
  </si>
  <si>
    <t>A.共立航空撮影（株）</t>
    <rPh sb="2" eb="4">
      <t>キョウリツ</t>
    </rPh>
    <rPh sb="4" eb="6">
      <t>コウクウ</t>
    </rPh>
    <rPh sb="6" eb="8">
      <t>サツエイ</t>
    </rPh>
    <rPh sb="9" eb="10">
      <t>カブ</t>
    </rPh>
    <phoneticPr fontId="5"/>
  </si>
  <si>
    <t>備品購入</t>
    <rPh sb="0" eb="2">
      <t>ビヒン</t>
    </rPh>
    <rPh sb="2" eb="4">
      <t>コウニュウ</t>
    </rPh>
    <phoneticPr fontId="5"/>
  </si>
  <si>
    <t>交換用スペア部品の購入</t>
    <rPh sb="0" eb="3">
      <t>コウカンヨウ</t>
    </rPh>
    <rPh sb="6" eb="8">
      <t>ブヒン</t>
    </rPh>
    <rPh sb="9" eb="11">
      <t>コウニュウ</t>
    </rPh>
    <phoneticPr fontId="5"/>
  </si>
  <si>
    <t>共立航空撮影（株）</t>
    <rPh sb="0" eb="2">
      <t>キョウリツ</t>
    </rPh>
    <rPh sb="2" eb="4">
      <t>コウクウ</t>
    </rPh>
    <rPh sb="4" eb="6">
      <t>サツエイ</t>
    </rPh>
    <rPh sb="7" eb="8">
      <t>カブ</t>
    </rPh>
    <phoneticPr fontId="5"/>
  </si>
  <si>
    <t>（株）ホサカ</t>
    <rPh sb="1" eb="2">
      <t>カブ</t>
    </rPh>
    <phoneticPr fontId="5"/>
  </si>
  <si>
    <t>備品（プロッター）購入</t>
    <rPh sb="0" eb="2">
      <t>ビヒン</t>
    </rPh>
    <rPh sb="9" eb="11">
      <t>コウニュウ</t>
    </rPh>
    <phoneticPr fontId="5"/>
  </si>
  <si>
    <t>朝日航洋（株）</t>
    <rPh sb="0" eb="2">
      <t>アサヒ</t>
    </rPh>
    <rPh sb="2" eb="3">
      <t>コウ</t>
    </rPh>
    <rPh sb="3" eb="4">
      <t>ヨウ</t>
    </rPh>
    <rPh sb="5" eb="6">
      <t>カブ</t>
    </rPh>
    <phoneticPr fontId="5"/>
  </si>
  <si>
    <t>備品（救命ボート）購入</t>
    <rPh sb="0" eb="2">
      <t>ビヒン</t>
    </rPh>
    <rPh sb="3" eb="5">
      <t>キュウメイ</t>
    </rPh>
    <rPh sb="9" eb="11">
      <t>コウニュウ</t>
    </rPh>
    <phoneticPr fontId="5"/>
  </si>
  <si>
    <t>（株）ビジョンテック</t>
    <rPh sb="1" eb="2">
      <t>カブ</t>
    </rPh>
    <phoneticPr fontId="5"/>
  </si>
  <si>
    <t>消耗品（ソフトウェア)購入</t>
    <rPh sb="0" eb="2">
      <t>ショウモウ</t>
    </rPh>
    <rPh sb="2" eb="3">
      <t>ヒン</t>
    </rPh>
    <rPh sb="11" eb="13">
      <t>コウニュウ</t>
    </rPh>
    <phoneticPr fontId="5"/>
  </si>
  <si>
    <t>（株）根本商事</t>
    <rPh sb="1" eb="2">
      <t>カブ</t>
    </rPh>
    <rPh sb="3" eb="5">
      <t>ネモト</t>
    </rPh>
    <rPh sb="5" eb="7">
      <t>ショウジ</t>
    </rPh>
    <phoneticPr fontId="5"/>
  </si>
  <si>
    <t>消耗品（コントローラ外)購入</t>
    <rPh sb="0" eb="2">
      <t>ショウモウ</t>
    </rPh>
    <rPh sb="2" eb="3">
      <t>ヒン</t>
    </rPh>
    <rPh sb="10" eb="11">
      <t>ホカ</t>
    </rPh>
    <rPh sb="12" eb="14">
      <t>コウニュウ</t>
    </rPh>
    <phoneticPr fontId="5"/>
  </si>
  <si>
    <t>東邦薬品（株）茨城営業部</t>
    <rPh sb="0" eb="2">
      <t>トウホウ</t>
    </rPh>
    <rPh sb="2" eb="4">
      <t>ヤクヒン</t>
    </rPh>
    <rPh sb="5" eb="6">
      <t>カブ</t>
    </rPh>
    <rPh sb="7" eb="9">
      <t>イバラキ</t>
    </rPh>
    <rPh sb="9" eb="11">
      <t>エイギョウ</t>
    </rPh>
    <rPh sb="11" eb="12">
      <t>ブ</t>
    </rPh>
    <phoneticPr fontId="5"/>
  </si>
  <si>
    <t>消耗品（ガーゼ外)購入</t>
    <rPh sb="0" eb="2">
      <t>ショウモウ</t>
    </rPh>
    <rPh sb="2" eb="3">
      <t>ヒン</t>
    </rPh>
    <rPh sb="7" eb="8">
      <t>ホカ</t>
    </rPh>
    <rPh sb="9" eb="11">
      <t>コウニュウ</t>
    </rPh>
    <phoneticPr fontId="5"/>
  </si>
  <si>
    <t>災害時における被害規模の把握のために、航空機による情報収集は必要不可欠である。</t>
    <rPh sb="0" eb="2">
      <t>サイガイ</t>
    </rPh>
    <rPh sb="2" eb="3">
      <t>ジ</t>
    </rPh>
    <rPh sb="7" eb="9">
      <t>ヒガイ</t>
    </rPh>
    <rPh sb="9" eb="11">
      <t>キボ</t>
    </rPh>
    <rPh sb="12" eb="14">
      <t>ハアク</t>
    </rPh>
    <rPh sb="19" eb="22">
      <t>コウクウキ</t>
    </rPh>
    <rPh sb="25" eb="27">
      <t>ジョウホウ</t>
    </rPh>
    <rPh sb="27" eb="29">
      <t>シュウシュウ</t>
    </rPh>
    <rPh sb="30" eb="32">
      <t>ヒツヨウ</t>
    </rPh>
    <rPh sb="32" eb="35">
      <t>フカケツ</t>
    </rPh>
    <phoneticPr fontId="5"/>
  </si>
  <si>
    <t>防災基本計画において、国土地理院は「航空機による目視、撮影等による情報収集を行う」と定められている。</t>
    <rPh sb="0" eb="2">
      <t>ボウサイ</t>
    </rPh>
    <rPh sb="2" eb="4">
      <t>キホン</t>
    </rPh>
    <rPh sb="4" eb="6">
      <t>ケイカク</t>
    </rPh>
    <rPh sb="11" eb="13">
      <t>コクド</t>
    </rPh>
    <rPh sb="13" eb="15">
      <t>チリ</t>
    </rPh>
    <rPh sb="15" eb="16">
      <t>イン</t>
    </rPh>
    <rPh sb="18" eb="21">
      <t>コウクウキ</t>
    </rPh>
    <rPh sb="24" eb="26">
      <t>モクシ</t>
    </rPh>
    <rPh sb="27" eb="30">
      <t>サツエイトウ</t>
    </rPh>
    <rPh sb="33" eb="35">
      <t>ジョウホウ</t>
    </rPh>
    <rPh sb="35" eb="37">
      <t>シュウシュウ</t>
    </rPh>
    <rPh sb="38" eb="39">
      <t>オコナ</t>
    </rPh>
    <rPh sb="42" eb="43">
      <t>サダ</t>
    </rPh>
    <phoneticPr fontId="5"/>
  </si>
  <si>
    <t>政府等の災害対応を支援し、国民の安全・安心の確保に寄与する優先度の高い事業である。</t>
    <rPh sb="0" eb="2">
      <t>セイフ</t>
    </rPh>
    <rPh sb="2" eb="3">
      <t>トウ</t>
    </rPh>
    <rPh sb="4" eb="6">
      <t>サイガイ</t>
    </rPh>
    <rPh sb="6" eb="8">
      <t>タイオウ</t>
    </rPh>
    <rPh sb="9" eb="11">
      <t>シエン</t>
    </rPh>
    <rPh sb="13" eb="15">
      <t>コクミン</t>
    </rPh>
    <rPh sb="16" eb="18">
      <t>アンゼン</t>
    </rPh>
    <rPh sb="19" eb="21">
      <t>アンシン</t>
    </rPh>
    <rPh sb="22" eb="24">
      <t>カクホ</t>
    </rPh>
    <rPh sb="25" eb="27">
      <t>キヨ</t>
    </rPh>
    <rPh sb="29" eb="31">
      <t>ユウセン</t>
    </rPh>
    <rPh sb="31" eb="32">
      <t>ド</t>
    </rPh>
    <rPh sb="33" eb="34">
      <t>タカ</t>
    </rPh>
    <rPh sb="35" eb="37">
      <t>ジギョウ</t>
    </rPh>
    <phoneticPr fontId="5"/>
  </si>
  <si>
    <t>請負契約の発注方法は一般競争入札を原則としている。</t>
    <rPh sb="0" eb="2">
      <t>ウケオイ</t>
    </rPh>
    <rPh sb="2" eb="4">
      <t>ケイヤク</t>
    </rPh>
    <rPh sb="5" eb="7">
      <t>ハッチュウ</t>
    </rPh>
    <rPh sb="7" eb="9">
      <t>ホウホウ</t>
    </rPh>
    <rPh sb="10" eb="12">
      <t>イッパン</t>
    </rPh>
    <rPh sb="12" eb="14">
      <t>キョウソウ</t>
    </rPh>
    <rPh sb="14" eb="16">
      <t>ニュウサツ</t>
    </rPh>
    <rPh sb="17" eb="19">
      <t>ゲンソク</t>
    </rPh>
    <phoneticPr fontId="5"/>
  </si>
  <si>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</si>
  <si>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</si>
  <si>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</si>
  <si>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地震・豪雨・火山等の災害の際に、迅速に撮影を実施し、提供した成果は関係機関や地方公共団体において、被災状況の把握、応急対策等に活用されている。</t>
    <rPh sb="0" eb="2">
      <t>ジシン</t>
    </rPh>
    <rPh sb="3" eb="5">
      <t>ゴウウ</t>
    </rPh>
    <rPh sb="6" eb="8">
      <t>カザン</t>
    </rPh>
    <rPh sb="8" eb="9">
      <t>トウ</t>
    </rPh>
    <rPh sb="10" eb="12">
      <t>サイガイ</t>
    </rPh>
    <rPh sb="13" eb="14">
      <t>サイ</t>
    </rPh>
    <rPh sb="16" eb="18">
      <t>ジンソク</t>
    </rPh>
    <rPh sb="19" eb="21">
      <t>サツエイ</t>
    </rPh>
    <rPh sb="22" eb="24">
      <t>ジッシ</t>
    </rPh>
    <rPh sb="26" eb="28">
      <t>テイキョウ</t>
    </rPh>
    <rPh sb="30" eb="32">
      <t>セイカ</t>
    </rPh>
    <rPh sb="33" eb="35">
      <t>カンケイ</t>
    </rPh>
    <rPh sb="35" eb="37">
      <t>キカン</t>
    </rPh>
    <rPh sb="38" eb="40">
      <t>チホウ</t>
    </rPh>
    <rPh sb="40" eb="42">
      <t>コウキョウ</t>
    </rPh>
    <rPh sb="42" eb="44">
      <t>ダンタイ</t>
    </rPh>
    <rPh sb="49" eb="51">
      <t>ヒサイ</t>
    </rPh>
    <rPh sb="51" eb="53">
      <t>ジョウキョウ</t>
    </rPh>
    <rPh sb="54" eb="56">
      <t>ハアク</t>
    </rPh>
    <rPh sb="57" eb="59">
      <t>オウキュウ</t>
    </rPh>
    <rPh sb="59" eb="61">
      <t>タイサク</t>
    </rPh>
    <rPh sb="61" eb="62">
      <t>トウ</t>
    </rPh>
    <rPh sb="63" eb="65">
      <t>カツヨウ</t>
    </rPh>
    <phoneticPr fontId="5"/>
  </si>
  <si>
    <t>最新の被災状況を機動的かつ網羅的に把握する手段として、極めて実効性が高い事業である。</t>
    <rPh sb="0" eb="2">
      <t>サイシン</t>
    </rPh>
    <rPh sb="3" eb="5">
      <t>ヒサイ</t>
    </rPh>
    <rPh sb="5" eb="7">
      <t>ジョウキョウ</t>
    </rPh>
    <rPh sb="8" eb="11">
      <t>キドウテキ</t>
    </rPh>
    <rPh sb="13" eb="16">
      <t>モウラテキ</t>
    </rPh>
    <rPh sb="17" eb="19">
      <t>ハアク</t>
    </rPh>
    <rPh sb="21" eb="23">
      <t>シュダン</t>
    </rPh>
    <rPh sb="27" eb="28">
      <t>キワ</t>
    </rPh>
    <rPh sb="30" eb="33">
      <t>ジッコウセイ</t>
    </rPh>
    <rPh sb="34" eb="35">
      <t>タカ</t>
    </rPh>
    <rPh sb="36" eb="38">
      <t>ジギョウ</t>
    </rPh>
    <phoneticPr fontId="5"/>
  </si>
  <si>
    <t>概ね見込みどおりの活動実績を得られている。</t>
    <rPh sb="0" eb="1">
      <t>オオム</t>
    </rPh>
    <rPh sb="2" eb="4">
      <t>ミコ</t>
    </rPh>
    <rPh sb="9" eb="11">
      <t>カツドウ</t>
    </rPh>
    <rPh sb="11" eb="13">
      <t>ジッセキ</t>
    </rPh>
    <rPh sb="14" eb="15">
      <t>エ</t>
    </rPh>
    <phoneticPr fontId="5"/>
  </si>
  <si>
    <t>提供した成果は、関係機関において広く活用されている。</t>
    <rPh sb="0" eb="2">
      <t>テイキョウ</t>
    </rPh>
    <rPh sb="4" eb="6">
      <t>セイカ</t>
    </rPh>
    <rPh sb="8" eb="10">
      <t>カンケイ</t>
    </rPh>
    <rPh sb="10" eb="12">
      <t>キカン</t>
    </rPh>
    <rPh sb="16" eb="17">
      <t>ヒロ</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</si>
  <si>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</si>
  <si>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これまでと同様に契約方式については、透明性・公平性・競争性の高い発注方法・発注先の選定に取り組み、国民の安全・安心の確保に寄与する機動的な事業実施に努める。</t>
    <rPh sb="5" eb="7">
      <t>ドウヨウ</t>
    </rPh>
    <rPh sb="8" eb="10">
      <t>ケイヤク</t>
    </rPh>
    <rPh sb="10" eb="12">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1">
      <t>コクミン</t>
    </rPh>
    <rPh sb="52" eb="54">
      <t>アンゼン</t>
    </rPh>
    <rPh sb="55" eb="57">
      <t>アンシン</t>
    </rPh>
    <rPh sb="58" eb="60">
      <t>カクホ</t>
    </rPh>
    <rPh sb="61" eb="63">
      <t>キヨ</t>
    </rPh>
    <rPh sb="65" eb="68">
      <t>キドウテキ</t>
    </rPh>
    <rPh sb="69" eb="71">
      <t>ジギョウ</t>
    </rPh>
    <rPh sb="71" eb="73">
      <t>ジッシ</t>
    </rPh>
    <rPh sb="74" eb="75">
      <t>ツト</t>
    </rPh>
    <phoneticPr fontId="5"/>
  </si>
  <si>
    <t>測量用航空機「くにかぜⅢ」運航・管理業務　外</t>
    <rPh sb="0" eb="3">
      <t>ソクリョウヨウ</t>
    </rPh>
    <rPh sb="3" eb="6">
      <t>コウクウキ</t>
    </rPh>
    <rPh sb="13" eb="15">
      <t>ウンコウ</t>
    </rPh>
    <rPh sb="16" eb="18">
      <t>カンリ</t>
    </rPh>
    <rPh sb="18" eb="20">
      <t>ギョウム</t>
    </rPh>
    <rPh sb="21" eb="22">
      <t>ホカ</t>
    </rPh>
    <phoneticPr fontId="5"/>
  </si>
  <si>
    <t>-</t>
    <phoneticPr fontId="5"/>
  </si>
  <si>
    <t>-</t>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</si>
  <si>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地震及び火山噴火予知のための観測計画（平成20年7月17日建議）」等の趣旨に沿い、活動的な火山における火口部周辺の地形測量を実施することにより、火山噴火予知研究の推進に資する。</t>
    <rPh sb="0" eb="2">
      <t>サイガイ</t>
    </rPh>
    <rPh sb="2" eb="4">
      <t>タイサク</t>
    </rPh>
    <rPh sb="4" eb="7">
      <t>キホンホウ</t>
    </rPh>
    <rPh sb="8" eb="9">
      <t>モト</t>
    </rPh>
    <rPh sb="11" eb="13">
      <t>シテイ</t>
    </rPh>
    <rPh sb="13" eb="15">
      <t>ギョウセイ</t>
    </rPh>
    <rPh sb="15" eb="17">
      <t>キカン</t>
    </rPh>
    <rPh sb="21" eb="24">
      <t>ダイキボ</t>
    </rPh>
    <rPh sb="25" eb="27">
      <t>サイガイ</t>
    </rPh>
    <rPh sb="27" eb="29">
      <t>ハッセイ</t>
    </rPh>
    <rPh sb="29" eb="30">
      <t>ジ</t>
    </rPh>
    <rPh sb="32" eb="35">
      <t>キドウセイ</t>
    </rPh>
    <rPh sb="36" eb="37">
      <t>イ</t>
    </rPh>
    <rPh sb="39" eb="41">
      <t>サツエイ</t>
    </rPh>
    <rPh sb="43" eb="45">
      <t>クウチュウ</t>
    </rPh>
    <rPh sb="45" eb="47">
      <t>シャシン</t>
    </rPh>
    <rPh sb="47" eb="48">
      <t>トウ</t>
    </rPh>
    <rPh sb="49" eb="51">
      <t>セイフ</t>
    </rPh>
    <rPh sb="55" eb="57">
      <t>カンケイ</t>
    </rPh>
    <rPh sb="57" eb="61">
      <t>ジチタイトウ</t>
    </rPh>
    <rPh sb="62" eb="63">
      <t>スミ</t>
    </rPh>
    <rPh sb="66" eb="68">
      <t>テイキョウ</t>
    </rPh>
    <rPh sb="70" eb="72">
      <t>オウキュウ</t>
    </rPh>
    <rPh sb="72" eb="74">
      <t>タイサク</t>
    </rPh>
    <rPh sb="77" eb="78">
      <t>ゴ</t>
    </rPh>
    <rPh sb="79" eb="81">
      <t>フッキュウ</t>
    </rPh>
    <rPh sb="82" eb="84">
      <t>フッコウ</t>
    </rPh>
    <rPh sb="84" eb="86">
      <t>タイサク</t>
    </rPh>
    <rPh sb="87" eb="88">
      <t>シ</t>
    </rPh>
    <rPh sb="95" eb="97">
      <t>ジシン</t>
    </rPh>
    <rPh sb="97" eb="98">
      <t>オヨ</t>
    </rPh>
    <rPh sb="99" eb="101">
      <t>カザン</t>
    </rPh>
    <rPh sb="101" eb="103">
      <t>フンカ</t>
    </rPh>
    <rPh sb="103" eb="105">
      <t>ヨチ</t>
    </rPh>
    <rPh sb="109" eb="111">
      <t>カンソク</t>
    </rPh>
    <rPh sb="111" eb="113">
      <t>ケイカク</t>
    </rPh>
    <rPh sb="114" eb="116">
      <t>ヘイセイ</t>
    </rPh>
    <rPh sb="118" eb="119">
      <t>ネン</t>
    </rPh>
    <rPh sb="120" eb="121">
      <t>ガツ</t>
    </rPh>
    <rPh sb="123" eb="124">
      <t>ニチ</t>
    </rPh>
    <rPh sb="124" eb="126">
      <t>ケンギ</t>
    </rPh>
    <rPh sb="128" eb="129">
      <t>トウ</t>
    </rPh>
    <rPh sb="130" eb="132">
      <t>シュシ</t>
    </rPh>
    <rPh sb="133" eb="134">
      <t>ソ</t>
    </rPh>
    <rPh sb="136" eb="139">
      <t>カツドウテキ</t>
    </rPh>
    <rPh sb="140" eb="142">
      <t>カザン</t>
    </rPh>
    <rPh sb="146" eb="148">
      <t>カコウ</t>
    </rPh>
    <rPh sb="148" eb="149">
      <t>ブ</t>
    </rPh>
    <rPh sb="149" eb="151">
      <t>シュウヘン</t>
    </rPh>
    <rPh sb="152" eb="154">
      <t>チケイ</t>
    </rPh>
    <rPh sb="154" eb="156">
      <t>ソクリョウ</t>
    </rPh>
    <rPh sb="157" eb="159">
      <t>ジッシ</t>
    </rPh>
    <rPh sb="167" eb="169">
      <t>カザン</t>
    </rPh>
    <rPh sb="169" eb="171">
      <t>フンカ</t>
    </rPh>
    <rPh sb="171" eb="173">
      <t>ヨチ</t>
    </rPh>
    <rPh sb="173" eb="175">
      <t>ケンキュウ</t>
    </rPh>
    <rPh sb="176" eb="178">
      <t>スイシン</t>
    </rPh>
    <rPh sb="179" eb="180">
      <t>シ</t>
    </rPh>
    <phoneticPr fontId="5"/>
  </si>
  <si>
    <t>測量用航空機（くにかぜⅢ）による機動撮影の運行時間</t>
    <rPh sb="0" eb="3">
      <t>ソクリョウヨウ</t>
    </rPh>
    <rPh sb="3" eb="6">
      <t>コウクウキ</t>
    </rPh>
    <rPh sb="16" eb="18">
      <t>キドウ</t>
    </rPh>
    <rPh sb="18" eb="20">
      <t>サツエイ</t>
    </rPh>
    <rPh sb="21" eb="23">
      <t>ウンコウ</t>
    </rPh>
    <rPh sb="23" eb="25">
      <t>ジカン</t>
    </rPh>
    <phoneticPr fontId="5"/>
  </si>
  <si>
    <t>国及び地方公共団体の災害対策本部における空中写真等の利用率を100％とする</t>
    <rPh sb="0" eb="1">
      <t>クニ</t>
    </rPh>
    <rPh sb="1" eb="2">
      <t>オヨ</t>
    </rPh>
    <rPh sb="3" eb="5">
      <t>チホウ</t>
    </rPh>
    <rPh sb="5" eb="7">
      <t>コウキョウ</t>
    </rPh>
    <rPh sb="7" eb="9">
      <t>ダンタイ</t>
    </rPh>
    <rPh sb="10" eb="12">
      <t>サイガイ</t>
    </rPh>
    <rPh sb="12" eb="14">
      <t>タイサク</t>
    </rPh>
    <rPh sb="14" eb="16">
      <t>ホンブ</t>
    </rPh>
    <rPh sb="20" eb="22">
      <t>クウチュウ</t>
    </rPh>
    <rPh sb="22" eb="25">
      <t>シャシントウ</t>
    </rPh>
    <rPh sb="26" eb="29">
      <t>リヨウリツ</t>
    </rPh>
    <phoneticPr fontId="5"/>
  </si>
  <si>
    <t>国及び地方公共団体の災害対策本部における空中写真等の利用率</t>
    <rPh sb="0" eb="1">
      <t>クニ</t>
    </rPh>
    <rPh sb="1" eb="2">
      <t>オヨ</t>
    </rPh>
    <rPh sb="3" eb="5">
      <t>チホウ</t>
    </rPh>
    <rPh sb="5" eb="7">
      <t>コウキョウ</t>
    </rPh>
    <rPh sb="7" eb="9">
      <t>ダンタイ</t>
    </rPh>
    <rPh sb="10" eb="12">
      <t>サイガイ</t>
    </rPh>
    <rPh sb="12" eb="14">
      <t>タイサク</t>
    </rPh>
    <rPh sb="14" eb="16">
      <t>ホンブ</t>
    </rPh>
    <rPh sb="20" eb="25">
      <t>クウチュウシャシントウ</t>
    </rPh>
    <rPh sb="26" eb="29">
      <t>リヨウリツ</t>
    </rPh>
    <phoneticPr fontId="5"/>
  </si>
  <si>
    <t>4　水害等災害による被害の軽減
10　自然災害による被害を軽減するため、気象情報等の提供及び観測・通信態勢を充実する</t>
    <rPh sb="2" eb="5">
      <t>スイガイトウ</t>
    </rPh>
    <rPh sb="5" eb="7">
      <t>サイガイ</t>
    </rPh>
    <rPh sb="10" eb="12">
      <t>ヒガイ</t>
    </rPh>
    <rPh sb="13" eb="15">
      <t>ケイゲン</t>
    </rPh>
    <rPh sb="19" eb="21">
      <t>シゼン</t>
    </rPh>
    <rPh sb="21" eb="23">
      <t>サイガイ</t>
    </rPh>
    <rPh sb="26" eb="28">
      <t>ヒガイ</t>
    </rPh>
    <rPh sb="29" eb="31">
      <t>ケイゲン</t>
    </rPh>
    <rPh sb="36" eb="38">
      <t>キショウ</t>
    </rPh>
    <rPh sb="38" eb="41">
      <t>ジョウホウトウ</t>
    </rPh>
    <rPh sb="42" eb="44">
      <t>テイキョウ</t>
    </rPh>
    <rPh sb="44" eb="45">
      <t>オヨ</t>
    </rPh>
    <rPh sb="46" eb="48">
      <t>カンソク</t>
    </rPh>
    <rPh sb="49" eb="51">
      <t>ツウシン</t>
    </rPh>
    <rPh sb="51" eb="53">
      <t>タイセイ</t>
    </rPh>
    <rPh sb="54" eb="56">
      <t>ジュウジツ</t>
    </rPh>
    <phoneticPr fontId="5"/>
  </si>
  <si>
    <t>-</t>
    <phoneticPr fontId="5"/>
  </si>
  <si>
    <t>A.民間企業</t>
    <rPh sb="2" eb="4">
      <t>ミンカン</t>
    </rPh>
    <rPh sb="4" eb="6">
      <t>キギョウ</t>
    </rPh>
    <phoneticPr fontId="5"/>
  </si>
  <si>
    <t>（有）ムラキツール</t>
    <rPh sb="1" eb="2">
      <t>ユウ</t>
    </rPh>
    <phoneticPr fontId="5"/>
  </si>
  <si>
    <t>消耗品（ケース外）購入　外</t>
    <rPh sb="0" eb="2">
      <t>ショウモウ</t>
    </rPh>
    <rPh sb="2" eb="3">
      <t>ヒン</t>
    </rPh>
    <rPh sb="7" eb="8">
      <t>ホカ</t>
    </rPh>
    <rPh sb="9" eb="11">
      <t>コウニュウ</t>
    </rPh>
    <rPh sb="12" eb="13">
      <t>ホカ</t>
    </rPh>
    <phoneticPr fontId="5"/>
  </si>
  <si>
    <t>-</t>
    <phoneticPr fontId="5"/>
  </si>
  <si>
    <t>一者応札が多い理由を検証し、発注における競争性の確保に努めるべき。</t>
    <rPh sb="0" eb="1">
      <t>イッ</t>
    </rPh>
    <rPh sb="1" eb="2">
      <t>シャ</t>
    </rPh>
    <rPh sb="2" eb="4">
      <t>オウサツ</t>
    </rPh>
    <rPh sb="5" eb="6">
      <t>オオ</t>
    </rPh>
    <rPh sb="7" eb="9">
      <t>リユウ</t>
    </rPh>
    <rPh sb="10" eb="12">
      <t>ケンショウ</t>
    </rPh>
    <rPh sb="14" eb="16">
      <t>ハッチュウ</t>
    </rPh>
    <rPh sb="20" eb="23">
      <t>キョウソウセイ</t>
    </rPh>
    <rPh sb="24" eb="26">
      <t>カクホ</t>
    </rPh>
    <rPh sb="27" eb="28">
      <t>ツト</t>
    </rPh>
    <phoneticPr fontId="5"/>
  </si>
  <si>
    <t>一者応札については業務内容をふまえた調査を行い、資格要件の緩和等、競争性の高い発注方法の選定に努める。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</si>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</sst>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105445</xdr:colOff>
      <xdr:row>145</xdr:row>
      <xdr:rowOff>299233</xdr:rowOff>
    </xdr:from>
    <xdr:to>
      <xdr:col>46</xdr:col>
      <xdr:colOff>124115</xdr:colOff>
      <xdr:row>147</xdr:row>
      <xdr:rowOff>2166</xdr:rowOff>
    </xdr:to>
    <xdr:sp macro="" textlink="">
      <xdr:nvSpPr>
        <xdr:cNvPr id="5" name="Text Box 16"/>
        <xdr:cNvSpPr txBox="1">
          <a:spLocks noChangeArrowheads="1"/>
        </xdr:cNvSpPr>
      </xdr:nvSpPr>
      <xdr:spPr bwMode="auto">
        <a:xfrm>
          <a:off x="5484269" y="33390204"/>
          <a:ext cx="2887375" cy="39769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twoCellAnchor>
    <xdr:from>
      <xdr:col>18</xdr:col>
      <xdr:colOff>86470</xdr:colOff>
      <xdr:row>140</xdr:row>
      <xdr:rowOff>269575</xdr:rowOff>
    </xdr:from>
    <xdr:to>
      <xdr:col>36</xdr:col>
      <xdr:colOff>84873</xdr:colOff>
      <xdr:row>143</xdr:row>
      <xdr:rowOff>42157</xdr:rowOff>
    </xdr:to>
    <xdr:sp macro="" textlink="">
      <xdr:nvSpPr>
        <xdr:cNvPr id="6" name="Text Box 12"/>
        <xdr:cNvSpPr txBox="1">
          <a:spLocks noChangeArrowheads="1"/>
        </xdr:cNvSpPr>
      </xdr:nvSpPr>
      <xdr:spPr bwMode="auto">
        <a:xfrm>
          <a:off x="3313764" y="31623634"/>
          <a:ext cx="3225697" cy="814729"/>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災害対策基本法に基づく指定行政機関として、災害時の情報収集に係る企画立案及び事業の実施</a:t>
          </a:r>
        </a:p>
      </xdr:txBody>
    </xdr:sp>
    <xdr:clientData/>
  </xdr:twoCellAnchor>
  <xdr:twoCellAnchor>
    <xdr:from>
      <xdr:col>9</xdr:col>
      <xdr:colOff>179292</xdr:colOff>
      <xdr:row>140</xdr:row>
      <xdr:rowOff>300055</xdr:rowOff>
    </xdr:from>
    <xdr:to>
      <xdr:col>17</xdr:col>
      <xdr:colOff>66920</xdr:colOff>
      <xdr:row>143</xdr:row>
      <xdr:rowOff>40993</xdr:rowOff>
    </xdr:to>
    <xdr:sp macro="" textlink="">
      <xdr:nvSpPr>
        <xdr:cNvPr id="7" name="Text Box 11"/>
        <xdr:cNvSpPr txBox="1">
          <a:spLocks noChangeArrowheads="1"/>
        </xdr:cNvSpPr>
      </xdr:nvSpPr>
      <xdr:spPr bwMode="auto">
        <a:xfrm>
          <a:off x="1792939" y="31654114"/>
          <a:ext cx="1321981" cy="7830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99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47099</xdr:colOff>
      <xdr:row>145</xdr:row>
      <xdr:rowOff>193188</xdr:rowOff>
    </xdr:from>
    <xdr:to>
      <xdr:col>29</xdr:col>
      <xdr:colOff>9250</xdr:colOff>
      <xdr:row>147</xdr:row>
      <xdr:rowOff>80850</xdr:rowOff>
    </xdr:to>
    <xdr:sp macro="" textlink="">
      <xdr:nvSpPr>
        <xdr:cNvPr id="8" name="Text Box 14"/>
        <xdr:cNvSpPr txBox="1">
          <a:spLocks noChangeArrowheads="1"/>
        </xdr:cNvSpPr>
      </xdr:nvSpPr>
      <xdr:spPr bwMode="auto">
        <a:xfrm>
          <a:off x="3991570" y="33284159"/>
          <a:ext cx="1217209" cy="58242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99</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20280</xdr:colOff>
      <xdr:row>145</xdr:row>
      <xdr:rowOff>256053</xdr:rowOff>
    </xdr:from>
    <xdr:to>
      <xdr:col>47</xdr:col>
      <xdr:colOff>71080</xdr:colOff>
      <xdr:row>147</xdr:row>
      <xdr:rowOff>66114</xdr:rowOff>
    </xdr:to>
    <xdr:sp macro="" textlink="">
      <xdr:nvSpPr>
        <xdr:cNvPr id="9" name="AutoShape 25"/>
        <xdr:cNvSpPr>
          <a:spLocks noChangeArrowheads="1"/>
        </xdr:cNvSpPr>
      </xdr:nvSpPr>
      <xdr:spPr bwMode="auto">
        <a:xfrm>
          <a:off x="5399104" y="33347024"/>
          <a:ext cx="3098800" cy="504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128865</xdr:colOff>
      <xdr:row>143</xdr:row>
      <xdr:rowOff>40613</xdr:rowOff>
    </xdr:from>
    <xdr:to>
      <xdr:col>22</xdr:col>
      <xdr:colOff>47413</xdr:colOff>
      <xdr:row>146</xdr:row>
      <xdr:rowOff>124232</xdr:rowOff>
    </xdr:to>
    <xdr:cxnSp macro="">
      <xdr:nvCxnSpPr>
        <xdr:cNvPr id="10" name="図形 6"/>
        <xdr:cNvCxnSpPr>
          <a:stCxn id="7" idx="2"/>
          <a:endCxn id="8" idx="1"/>
        </xdr:cNvCxnSpPr>
      </xdr:nvCxnSpPr>
      <xdr:spPr>
        <a:xfrm rot="16200000" flipH="1">
          <a:off x="2662904" y="32233604"/>
          <a:ext cx="1125766" cy="153219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50910</xdr:colOff>
      <xdr:row>140</xdr:row>
      <xdr:rowOff>268940</xdr:rowOff>
    </xdr:from>
    <xdr:to>
      <xdr:col>37</xdr:col>
      <xdr:colOff>63797</xdr:colOff>
      <xdr:row>142</xdr:row>
      <xdr:rowOff>342525</xdr:rowOff>
    </xdr:to>
    <xdr:sp macro="" textlink="">
      <xdr:nvSpPr>
        <xdr:cNvPr id="11" name="AutoShape 27"/>
        <xdr:cNvSpPr>
          <a:spLocks noChangeArrowheads="1"/>
        </xdr:cNvSpPr>
      </xdr:nvSpPr>
      <xdr:spPr bwMode="auto">
        <a:xfrm>
          <a:off x="3278204" y="31622999"/>
          <a:ext cx="3419475" cy="7683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43061</xdr:colOff>
      <xdr:row>144</xdr:row>
      <xdr:rowOff>283396</xdr:rowOff>
    </xdr:from>
    <xdr:to>
      <xdr:col>36</xdr:col>
      <xdr:colOff>82341</xdr:colOff>
      <xdr:row>145</xdr:row>
      <xdr:rowOff>161168</xdr:rowOff>
    </xdr:to>
    <xdr:sp macro="" textlink="">
      <xdr:nvSpPr>
        <xdr:cNvPr id="12" name="Text Box 24"/>
        <xdr:cNvSpPr txBox="1">
          <a:spLocks noChangeArrowheads="1"/>
        </xdr:cNvSpPr>
      </xdr:nvSpPr>
      <xdr:spPr bwMode="auto">
        <a:xfrm>
          <a:off x="3987532" y="33026984"/>
          <a:ext cx="2549397" cy="225155"/>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378</v>
      </c>
      <c r="AR2" s="677"/>
      <c r="AS2" s="59" t="str">
        <f>IF(OR(AQ2="　", AQ2=""), "", "-")</f>
        <v/>
      </c>
      <c r="AT2" s="678">
        <v>76</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384</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211</v>
      </c>
      <c r="H5" s="614"/>
      <c r="I5" s="614"/>
      <c r="J5" s="614"/>
      <c r="K5" s="614"/>
      <c r="L5" s="614"/>
      <c r="M5" s="653" t="s">
        <v>92</v>
      </c>
      <c r="N5" s="654"/>
      <c r="O5" s="654"/>
      <c r="P5" s="654"/>
      <c r="Q5" s="654"/>
      <c r="R5" s="655"/>
      <c r="S5" s="613" t="s">
        <v>157</v>
      </c>
      <c r="T5" s="614"/>
      <c r="U5" s="614"/>
      <c r="V5" s="614"/>
      <c r="W5" s="614"/>
      <c r="X5" s="615"/>
      <c r="Y5" s="445" t="s">
        <v>3</v>
      </c>
      <c r="Z5" s="446"/>
      <c r="AA5" s="446"/>
      <c r="AB5" s="446"/>
      <c r="AC5" s="446"/>
      <c r="AD5" s="447"/>
      <c r="AE5" s="448" t="s">
        <v>381</v>
      </c>
      <c r="AF5" s="449"/>
      <c r="AG5" s="449"/>
      <c r="AH5" s="449"/>
      <c r="AI5" s="449"/>
      <c r="AJ5" s="449"/>
      <c r="AK5" s="449"/>
      <c r="AL5" s="449"/>
      <c r="AM5" s="449"/>
      <c r="AN5" s="449"/>
      <c r="AO5" s="449"/>
      <c r="AP5" s="450"/>
      <c r="AQ5" s="451" t="s">
        <v>382</v>
      </c>
      <c r="AR5" s="452"/>
      <c r="AS5" s="452"/>
      <c r="AT5" s="452"/>
      <c r="AU5" s="452"/>
      <c r="AV5" s="452"/>
      <c r="AW5" s="452"/>
      <c r="AX5" s="453"/>
    </row>
    <row r="6" spans="1:50" ht="59.2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437</v>
      </c>
      <c r="AF6" s="463"/>
      <c r="AG6" s="463"/>
      <c r="AH6" s="463"/>
      <c r="AI6" s="463"/>
      <c r="AJ6" s="463"/>
      <c r="AK6" s="463"/>
      <c r="AL6" s="463"/>
      <c r="AM6" s="463"/>
      <c r="AN6" s="463"/>
      <c r="AO6" s="463"/>
      <c r="AP6" s="463"/>
      <c r="AQ6" s="464"/>
      <c r="AR6" s="464"/>
      <c r="AS6" s="464"/>
      <c r="AT6" s="464"/>
      <c r="AU6" s="464"/>
      <c r="AV6" s="464"/>
      <c r="AW6" s="464"/>
      <c r="AX6" s="465"/>
    </row>
    <row r="7" spans="1:50" ht="91.5" customHeight="1" x14ac:dyDescent="0.15">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386</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433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104</v>
      </c>
      <c r="Q13" s="176"/>
      <c r="R13" s="176"/>
      <c r="S13" s="176"/>
      <c r="T13" s="176"/>
      <c r="U13" s="176"/>
      <c r="V13" s="177"/>
      <c r="W13" s="175">
        <v>98</v>
      </c>
      <c r="X13" s="176"/>
      <c r="Y13" s="176"/>
      <c r="Z13" s="176"/>
      <c r="AA13" s="176"/>
      <c r="AB13" s="176"/>
      <c r="AC13" s="177"/>
      <c r="AD13" s="175">
        <v>99</v>
      </c>
      <c r="AE13" s="176"/>
      <c r="AF13" s="176"/>
      <c r="AG13" s="176"/>
      <c r="AH13" s="176"/>
      <c r="AI13" s="176"/>
      <c r="AJ13" s="177"/>
      <c r="AK13" s="175">
        <v>99</v>
      </c>
      <c r="AL13" s="176"/>
      <c r="AM13" s="176"/>
      <c r="AN13" s="176"/>
      <c r="AO13" s="176"/>
      <c r="AP13" s="176"/>
      <c r="AQ13" s="177"/>
      <c r="AR13" s="189">
        <v>99</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v>-1</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442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t="s">
        <v>442</v>
      </c>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442</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442</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103</v>
      </c>
      <c r="Q18" s="648"/>
      <c r="R18" s="648"/>
      <c r="S18" s="648"/>
      <c r="T18" s="648"/>
      <c r="U18" s="648"/>
      <c r="V18" s="649"/>
      <c r="W18" s="647">
        <f>SUM(W13:AC17)</f>
        <v>98</v>
      </c>
      <c r="X18" s="648"/>
      <c r="Y18" s="648"/>
      <c r="Z18" s="648"/>
      <c r="AA18" s="648"/>
      <c r="AB18" s="648"/>
      <c r="AC18" s="649"/>
      <c r="AD18" s="647">
        <f t="shared" ref="AD18" si="0">SUM(AD13:AJ17)</f>
        <v>99</v>
      </c>
      <c r="AE18" s="648"/>
      <c r="AF18" s="648"/>
      <c r="AG18" s="648"/>
      <c r="AH18" s="648"/>
      <c r="AI18" s="648"/>
      <c r="AJ18" s="649"/>
      <c r="AK18" s="647">
        <f t="shared" ref="AK18" si="1">SUM(AK13:AQ17)</f>
        <v>99</v>
      </c>
      <c r="AL18" s="648"/>
      <c r="AM18" s="648"/>
      <c r="AN18" s="648"/>
      <c r="AO18" s="648"/>
      <c r="AP18" s="648"/>
      <c r="AQ18" s="649"/>
      <c r="AR18" s="647">
        <f t="shared" ref="AR18" si="2">SUM(AR13:AX17)</f>
        <v>99</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98</v>
      </c>
      <c r="Q19" s="176"/>
      <c r="R19" s="176"/>
      <c r="S19" s="176"/>
      <c r="T19" s="176"/>
      <c r="U19" s="176"/>
      <c r="V19" s="177"/>
      <c r="W19" s="175">
        <v>92</v>
      </c>
      <c r="X19" s="176"/>
      <c r="Y19" s="176"/>
      <c r="Z19" s="176"/>
      <c r="AA19" s="176"/>
      <c r="AB19" s="176"/>
      <c r="AC19" s="177"/>
      <c r="AD19" s="175">
        <v>99</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f>IF(P18=0, "-", P19/P18)</f>
        <v>0.95145631067961167</v>
      </c>
      <c r="Q20" s="651"/>
      <c r="R20" s="651"/>
      <c r="S20" s="651"/>
      <c r="T20" s="651"/>
      <c r="U20" s="651"/>
      <c r="V20" s="651"/>
      <c r="W20" s="651">
        <f>IF(W18=0, "-", W19/W18)</f>
        <v>0.93877551020408168</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435</v>
      </c>
      <c r="H23" s="75"/>
      <c r="I23" s="75"/>
      <c r="J23" s="75"/>
      <c r="K23" s="75"/>
      <c r="L23" s="75"/>
      <c r="M23" s="75"/>
      <c r="N23" s="75"/>
      <c r="O23" s="76"/>
      <c r="P23" s="219" t="s">
        <v>436</v>
      </c>
      <c r="Q23" s="234"/>
      <c r="R23" s="234"/>
      <c r="S23" s="234"/>
      <c r="T23" s="234"/>
      <c r="U23" s="234"/>
      <c r="V23" s="234"/>
      <c r="W23" s="234"/>
      <c r="X23" s="235"/>
      <c r="Y23" s="228" t="s">
        <v>14</v>
      </c>
      <c r="Z23" s="229"/>
      <c r="AA23" s="230"/>
      <c r="AB23" s="167" t="s">
        <v>16</v>
      </c>
      <c r="AC23" s="168"/>
      <c r="AD23" s="168"/>
      <c r="AE23" s="88">
        <v>100</v>
      </c>
      <c r="AF23" s="89"/>
      <c r="AG23" s="89"/>
      <c r="AH23" s="89"/>
      <c r="AI23" s="90"/>
      <c r="AJ23" s="88">
        <v>100</v>
      </c>
      <c r="AK23" s="89"/>
      <c r="AL23" s="89"/>
      <c r="AM23" s="89"/>
      <c r="AN23" s="90"/>
      <c r="AO23" s="88">
        <v>100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390</v>
      </c>
      <c r="AC24" s="197"/>
      <c r="AD24" s="197"/>
      <c r="AE24" s="88">
        <v>100</v>
      </c>
      <c r="AF24" s="89"/>
      <c r="AG24" s="89"/>
      <c r="AH24" s="89"/>
      <c r="AI24" s="90"/>
      <c r="AJ24" s="88">
        <v>100</v>
      </c>
      <c r="AK24" s="89"/>
      <c r="AL24" s="89"/>
      <c r="AM24" s="89"/>
      <c r="AN24" s="90"/>
      <c r="AO24" s="88">
        <v>100</v>
      </c>
      <c r="AP24" s="89"/>
      <c r="AQ24" s="89"/>
      <c r="AR24" s="89"/>
      <c r="AS24" s="90"/>
      <c r="AT24" s="88">
        <v>100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434</v>
      </c>
      <c r="H68" s="234"/>
      <c r="I68" s="234"/>
      <c r="J68" s="234"/>
      <c r="K68" s="234"/>
      <c r="L68" s="234"/>
      <c r="M68" s="234"/>
      <c r="N68" s="234"/>
      <c r="O68" s="234"/>
      <c r="P68" s="234"/>
      <c r="Q68" s="234"/>
      <c r="R68" s="234"/>
      <c r="S68" s="234"/>
      <c r="T68" s="234"/>
      <c r="U68" s="234"/>
      <c r="V68" s="234"/>
      <c r="W68" s="234"/>
      <c r="X68" s="235"/>
      <c r="Y68" s="616" t="s">
        <v>66</v>
      </c>
      <c r="Z68" s="617"/>
      <c r="AA68" s="618"/>
      <c r="AB68" s="111" t="s">
        <v>389</v>
      </c>
      <c r="AC68" s="112"/>
      <c r="AD68" s="113"/>
      <c r="AE68" s="88">
        <v>251</v>
      </c>
      <c r="AF68" s="89"/>
      <c r="AG68" s="89"/>
      <c r="AH68" s="89"/>
      <c r="AI68" s="90"/>
      <c r="AJ68" s="88">
        <v>217</v>
      </c>
      <c r="AK68" s="89"/>
      <c r="AL68" s="89"/>
      <c r="AM68" s="89"/>
      <c r="AN68" s="90"/>
      <c r="AO68" s="88">
        <v>265</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389</v>
      </c>
      <c r="AC69" s="203"/>
      <c r="AD69" s="204"/>
      <c r="AE69" s="88">
        <v>300</v>
      </c>
      <c r="AF69" s="89"/>
      <c r="AG69" s="89"/>
      <c r="AH69" s="89"/>
      <c r="AI69" s="90"/>
      <c r="AJ69" s="88">
        <v>300</v>
      </c>
      <c r="AK69" s="89"/>
      <c r="AL69" s="89"/>
      <c r="AM69" s="89"/>
      <c r="AN69" s="90"/>
      <c r="AO69" s="88">
        <v>250</v>
      </c>
      <c r="AP69" s="89"/>
      <c r="AQ69" s="89"/>
      <c r="AR69" s="89"/>
      <c r="AS69" s="90"/>
      <c r="AT69" s="88">
        <v>250</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391</v>
      </c>
      <c r="H83" s="295"/>
      <c r="I83" s="295"/>
      <c r="J83" s="295"/>
      <c r="K83" s="295"/>
      <c r="L83" s="295"/>
      <c r="M83" s="295"/>
      <c r="N83" s="295"/>
      <c r="O83" s="295"/>
      <c r="P83" s="295"/>
      <c r="Q83" s="295"/>
      <c r="R83" s="295"/>
      <c r="S83" s="295"/>
      <c r="T83" s="295"/>
      <c r="U83" s="295"/>
      <c r="V83" s="295"/>
      <c r="W83" s="295"/>
      <c r="X83" s="295"/>
      <c r="Y83" s="535" t="s">
        <v>17</v>
      </c>
      <c r="Z83" s="536"/>
      <c r="AA83" s="537"/>
      <c r="AB83" s="663" t="s">
        <v>392</v>
      </c>
      <c r="AC83" s="115"/>
      <c r="AD83" s="116"/>
      <c r="AE83" s="205">
        <v>390438</v>
      </c>
      <c r="AF83" s="206"/>
      <c r="AG83" s="206"/>
      <c r="AH83" s="206"/>
      <c r="AI83" s="206"/>
      <c r="AJ83" s="205">
        <v>423963</v>
      </c>
      <c r="AK83" s="206"/>
      <c r="AL83" s="206"/>
      <c r="AM83" s="206"/>
      <c r="AN83" s="206"/>
      <c r="AO83" s="205">
        <v>373585</v>
      </c>
      <c r="AP83" s="206"/>
      <c r="AQ83" s="206"/>
      <c r="AR83" s="206"/>
      <c r="AS83" s="206"/>
      <c r="AT83" s="88">
        <v>396000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393</v>
      </c>
      <c r="AC84" s="92"/>
      <c r="AD84" s="93"/>
      <c r="AE84" s="91" t="s">
        <v>394</v>
      </c>
      <c r="AF84" s="92"/>
      <c r="AG84" s="92"/>
      <c r="AH84" s="92"/>
      <c r="AI84" s="93"/>
      <c r="AJ84" s="91" t="s">
        <v>395</v>
      </c>
      <c r="AK84" s="92"/>
      <c r="AL84" s="92"/>
      <c r="AM84" s="92"/>
      <c r="AN84" s="93"/>
      <c r="AO84" s="91" t="s">
        <v>396</v>
      </c>
      <c r="AP84" s="92"/>
      <c r="AQ84" s="92"/>
      <c r="AR84" s="92"/>
      <c r="AS84" s="93"/>
      <c r="AT84" s="91" t="s">
        <v>397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398</v>
      </c>
      <c r="D98" s="533"/>
      <c r="E98" s="533"/>
      <c r="F98" s="533"/>
      <c r="G98" s="533"/>
      <c r="H98" s="533"/>
      <c r="I98" s="533"/>
      <c r="J98" s="533"/>
      <c r="K98" s="534"/>
      <c r="L98" s="175">
        <v>99</v>
      </c>
      <c r="M98" s="176"/>
      <c r="N98" s="176"/>
      <c r="O98" s="176"/>
      <c r="P98" s="176"/>
      <c r="Q98" s="177"/>
      <c r="R98" s="175">
        <v>99</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99</v>
      </c>
      <c r="M104" s="593"/>
      <c r="N104" s="593"/>
      <c r="O104" s="593"/>
      <c r="P104" s="593"/>
      <c r="Q104" s="594"/>
      <c r="R104" s="592">
        <f>SUM(R98:W103)</f>
        <v>99</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3.7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383</v>
      </c>
      <c r="AE108" s="342"/>
      <c r="AF108" s="342"/>
      <c r="AG108" s="338" t="s">
        <v>417</v>
      </c>
      <c r="AH108" s="339"/>
      <c r="AI108" s="339"/>
      <c r="AJ108" s="339"/>
      <c r="AK108" s="339"/>
      <c r="AL108" s="339"/>
      <c r="AM108" s="339"/>
      <c r="AN108" s="339"/>
      <c r="AO108" s="339"/>
      <c r="AP108" s="339"/>
      <c r="AQ108" s="339"/>
      <c r="AR108" s="339"/>
      <c r="AS108" s="339"/>
      <c r="AT108" s="339"/>
      <c r="AU108" s="339"/>
      <c r="AV108" s="339"/>
      <c r="AW108" s="339"/>
      <c r="AX108" s="340"/>
    </row>
    <row r="109" spans="1:50" ht="33.7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383</v>
      </c>
      <c r="AE109" s="294"/>
      <c r="AF109" s="294"/>
      <c r="AG109" s="273" t="s">
        <v>418</v>
      </c>
      <c r="AH109" s="250"/>
      <c r="AI109" s="250"/>
      <c r="AJ109" s="250"/>
      <c r="AK109" s="250"/>
      <c r="AL109" s="250"/>
      <c r="AM109" s="250"/>
      <c r="AN109" s="250"/>
      <c r="AO109" s="250"/>
      <c r="AP109" s="250"/>
      <c r="AQ109" s="250"/>
      <c r="AR109" s="250"/>
      <c r="AS109" s="250"/>
      <c r="AT109" s="250"/>
      <c r="AU109" s="250"/>
      <c r="AV109" s="250"/>
      <c r="AW109" s="250"/>
      <c r="AX109" s="274"/>
    </row>
    <row r="110" spans="1:50" ht="33.7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383</v>
      </c>
      <c r="AE110" s="324"/>
      <c r="AF110" s="324"/>
      <c r="AG110" s="333" t="s">
        <v>419</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383</v>
      </c>
      <c r="AE111" s="268"/>
      <c r="AF111" s="268"/>
      <c r="AG111" s="270" t="s">
        <v>420</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399</v>
      </c>
      <c r="AE112" s="294"/>
      <c r="AF112" s="294"/>
      <c r="AG112" s="467"/>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421</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399</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422</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399</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4" t="s">
        <v>423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424</v>
      </c>
      <c r="AH118" s="271"/>
      <c r="AI118" s="271"/>
      <c r="AJ118" s="271"/>
      <c r="AK118" s="271"/>
      <c r="AL118" s="271"/>
      <c r="AM118" s="271"/>
      <c r="AN118" s="271"/>
      <c r="AO118" s="271"/>
      <c r="AP118" s="271"/>
      <c r="AQ118" s="271"/>
      <c r="AR118" s="271"/>
      <c r="AS118" s="271"/>
      <c r="AT118" s="271"/>
      <c r="AU118" s="271"/>
      <c r="AV118" s="271"/>
      <c r="AW118" s="271"/>
      <c r="AX118" s="272"/>
    </row>
    <row r="119" spans="1:64" ht="3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383</v>
      </c>
      <c r="AE119" s="344"/>
      <c r="AF119" s="344"/>
      <c r="AG119" s="273" t="s">
        <v>425</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426</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3" t="s">
        <v>427</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399</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428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429</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443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t="s">
        <v>445</v>
      </c>
      <c r="B133" s="550"/>
      <c r="C133" s="550"/>
      <c r="D133" s="550"/>
      <c r="E133" s="551"/>
      <c r="F133" s="417" t="s">
        <v>444</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438</v>
      </c>
      <c r="H137" s="541"/>
      <c r="I137" s="541"/>
      <c r="J137" s="541"/>
      <c r="K137" s="541"/>
      <c r="L137" s="541"/>
      <c r="M137" s="541"/>
      <c r="N137" s="541"/>
      <c r="O137" s="541"/>
      <c r="P137" s="542"/>
      <c r="Q137" s="311" t="s">
        <v>225</v>
      </c>
      <c r="R137" s="311"/>
      <c r="S137" s="311"/>
      <c r="T137" s="311"/>
      <c r="U137" s="311"/>
      <c r="V137" s="311"/>
      <c r="W137" s="540" t="s">
        <v>400</v>
      </c>
      <c r="X137" s="541"/>
      <c r="Y137" s="541"/>
      <c r="Z137" s="541"/>
      <c r="AA137" s="541"/>
      <c r="AB137" s="541"/>
      <c r="AC137" s="541"/>
      <c r="AD137" s="541"/>
      <c r="AE137" s="541"/>
      <c r="AF137" s="542"/>
      <c r="AG137" s="311" t="s">
        <v>226</v>
      </c>
      <c r="AH137" s="311"/>
      <c r="AI137" s="311"/>
      <c r="AJ137" s="311"/>
      <c r="AK137" s="311"/>
      <c r="AL137" s="311"/>
      <c r="AM137" s="512">
        <v>460</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v>79</v>
      </c>
      <c r="H138" s="309"/>
      <c r="I138" s="309"/>
      <c r="J138" s="309"/>
      <c r="K138" s="309"/>
      <c r="L138" s="309"/>
      <c r="M138" s="309"/>
      <c r="N138" s="309"/>
      <c r="O138" s="309"/>
      <c r="P138" s="310"/>
      <c r="Q138" s="420" t="s">
        <v>228</v>
      </c>
      <c r="R138" s="420"/>
      <c r="S138" s="420"/>
      <c r="T138" s="420"/>
      <c r="U138" s="420"/>
      <c r="V138" s="420"/>
      <c r="W138" s="308">
        <v>77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hidden="1"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hidden="1"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hidden="1"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hidden="1"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hidden="1"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hidden="1"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hidden="1"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401</v>
      </c>
      <c r="H180" s="353"/>
      <c r="I180" s="353"/>
      <c r="J180" s="353"/>
      <c r="K180" s="354"/>
      <c r="L180" s="355" t="s">
        <v>402</v>
      </c>
      <c r="M180" s="356"/>
      <c r="N180" s="356"/>
      <c r="O180" s="356"/>
      <c r="P180" s="356"/>
      <c r="Q180" s="356"/>
      <c r="R180" s="356"/>
      <c r="S180" s="356"/>
      <c r="T180" s="356"/>
      <c r="U180" s="356"/>
      <c r="V180" s="356"/>
      <c r="W180" s="356"/>
      <c r="X180" s="357"/>
      <c r="Y180" s="387">
        <v>91</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t="s">
        <v>404</v>
      </c>
      <c r="H181" s="403"/>
      <c r="I181" s="403"/>
      <c r="J181" s="403"/>
      <c r="K181" s="404"/>
      <c r="L181" s="405" t="s">
        <v>405</v>
      </c>
      <c r="M181" s="406"/>
      <c r="N181" s="406"/>
      <c r="O181" s="406"/>
      <c r="P181" s="406"/>
      <c r="Q181" s="406"/>
      <c r="R181" s="406"/>
      <c r="S181" s="406"/>
      <c r="T181" s="406"/>
      <c r="U181" s="406"/>
      <c r="V181" s="406"/>
      <c r="W181" s="406"/>
      <c r="X181" s="407"/>
      <c r="Y181" s="408">
        <v>1</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92</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365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406</v>
      </c>
      <c r="D236" s="567"/>
      <c r="E236" s="567"/>
      <c r="F236" s="567"/>
      <c r="G236" s="567"/>
      <c r="H236" s="567"/>
      <c r="I236" s="567"/>
      <c r="J236" s="567"/>
      <c r="K236" s="567"/>
      <c r="L236" s="567"/>
      <c r="M236" s="566" t="s">
        <v>430</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92</v>
      </c>
      <c r="AL236" s="569"/>
      <c r="AM236" s="569"/>
      <c r="AN236" s="569"/>
      <c r="AO236" s="569"/>
      <c r="AP236" s="570"/>
      <c r="AQ236" s="566" t="s">
        <v>431</v>
      </c>
      <c r="AR236" s="567"/>
      <c r="AS236" s="567"/>
      <c r="AT236" s="567"/>
      <c r="AU236" s="568" t="s">
        <v>432</v>
      </c>
      <c r="AV236" s="569"/>
      <c r="AW236" s="569"/>
      <c r="AX236" s="570"/>
    </row>
    <row r="237" spans="1:50" ht="24" customHeight="1" x14ac:dyDescent="0.15">
      <c r="A237" s="565">
        <v>2</v>
      </c>
      <c r="B237" s="565">
        <v>1</v>
      </c>
      <c r="C237" s="566" t="s">
        <v>407</v>
      </c>
      <c r="D237" s="567"/>
      <c r="E237" s="567"/>
      <c r="F237" s="567"/>
      <c r="G237" s="567"/>
      <c r="H237" s="567"/>
      <c r="I237" s="567"/>
      <c r="J237" s="567"/>
      <c r="K237" s="567"/>
      <c r="L237" s="567"/>
      <c r="M237" s="566" t="s">
        <v>408</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5</v>
      </c>
      <c r="AL237" s="569"/>
      <c r="AM237" s="569"/>
      <c r="AN237" s="569"/>
      <c r="AO237" s="569"/>
      <c r="AP237" s="570"/>
      <c r="AQ237" s="566">
        <v>3</v>
      </c>
      <c r="AR237" s="567"/>
      <c r="AS237" s="567"/>
      <c r="AT237" s="567"/>
      <c r="AU237" s="568">
        <v>98</v>
      </c>
      <c r="AV237" s="569"/>
      <c r="AW237" s="569"/>
      <c r="AX237" s="570"/>
    </row>
    <row r="238" spans="1:50" ht="24" customHeight="1" x14ac:dyDescent="0.15">
      <c r="A238" s="565">
        <v>3</v>
      </c>
      <c r="B238" s="565">
        <v>1</v>
      </c>
      <c r="C238" s="566" t="s">
        <v>409</v>
      </c>
      <c r="D238" s="567"/>
      <c r="E238" s="567"/>
      <c r="F238" s="567"/>
      <c r="G238" s="567"/>
      <c r="H238" s="567"/>
      <c r="I238" s="567"/>
      <c r="J238" s="567"/>
      <c r="K238" s="567"/>
      <c r="L238" s="567"/>
      <c r="M238" s="675" t="s">
        <v>410</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v>0.7</v>
      </c>
      <c r="AL238" s="569"/>
      <c r="AM238" s="569"/>
      <c r="AN238" s="569"/>
      <c r="AO238" s="569"/>
      <c r="AP238" s="570"/>
      <c r="AQ238" s="566">
        <v>1</v>
      </c>
      <c r="AR238" s="567"/>
      <c r="AS238" s="567"/>
      <c r="AT238" s="567"/>
      <c r="AU238" s="568">
        <v>100</v>
      </c>
      <c r="AV238" s="569"/>
      <c r="AW238" s="569"/>
      <c r="AX238" s="570"/>
    </row>
    <row r="239" spans="1:50" ht="24" customHeight="1" x14ac:dyDescent="0.15">
      <c r="A239" s="565">
        <v>4</v>
      </c>
      <c r="B239" s="565">
        <v>1</v>
      </c>
      <c r="C239" s="566" t="s">
        <v>411</v>
      </c>
      <c r="D239" s="567"/>
      <c r="E239" s="567"/>
      <c r="F239" s="567"/>
      <c r="G239" s="567"/>
      <c r="H239" s="567"/>
      <c r="I239" s="567"/>
      <c r="J239" s="567"/>
      <c r="K239" s="567"/>
      <c r="L239" s="567"/>
      <c r="M239" s="566" t="s">
        <v>412</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0.5</v>
      </c>
      <c r="AL239" s="569"/>
      <c r="AM239" s="569"/>
      <c r="AN239" s="569"/>
      <c r="AO239" s="569"/>
      <c r="AP239" s="570"/>
      <c r="AQ239" s="566">
        <v>1</v>
      </c>
      <c r="AR239" s="567"/>
      <c r="AS239" s="567"/>
      <c r="AT239" s="567"/>
      <c r="AU239" s="568">
        <v>93</v>
      </c>
      <c r="AV239" s="569"/>
      <c r="AW239" s="569"/>
      <c r="AX239" s="570"/>
    </row>
    <row r="240" spans="1:50" ht="24" customHeight="1" x14ac:dyDescent="0.15">
      <c r="A240" s="565">
        <v>5</v>
      </c>
      <c r="B240" s="565">
        <v>1</v>
      </c>
      <c r="C240" s="566" t="s">
        <v>440</v>
      </c>
      <c r="D240" s="567"/>
      <c r="E240" s="567"/>
      <c r="F240" s="567"/>
      <c r="G240" s="567"/>
      <c r="H240" s="567"/>
      <c r="I240" s="567"/>
      <c r="J240" s="567"/>
      <c r="K240" s="567"/>
      <c r="L240" s="567"/>
      <c r="M240" s="566" t="s">
        <v>441</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0.1</v>
      </c>
      <c r="AL240" s="569"/>
      <c r="AM240" s="569"/>
      <c r="AN240" s="569"/>
      <c r="AO240" s="569"/>
      <c r="AP240" s="570"/>
      <c r="AQ240" s="566" t="s">
        <v>431</v>
      </c>
      <c r="AR240" s="567"/>
      <c r="AS240" s="567"/>
      <c r="AT240" s="567"/>
      <c r="AU240" s="568" t="s">
        <v>432</v>
      </c>
      <c r="AV240" s="569"/>
      <c r="AW240" s="569"/>
      <c r="AX240" s="570"/>
    </row>
    <row r="241" spans="1:50" ht="24" customHeight="1" x14ac:dyDescent="0.15">
      <c r="A241" s="565">
        <v>6</v>
      </c>
      <c r="B241" s="565">
        <v>1</v>
      </c>
      <c r="C241" s="566" t="s">
        <v>413</v>
      </c>
      <c r="D241" s="567"/>
      <c r="E241" s="567"/>
      <c r="F241" s="567"/>
      <c r="G241" s="567"/>
      <c r="H241" s="567"/>
      <c r="I241" s="567"/>
      <c r="J241" s="567"/>
      <c r="K241" s="567"/>
      <c r="L241" s="567"/>
      <c r="M241" s="566" t="s">
        <v>414</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0</v>
      </c>
      <c r="AL241" s="569"/>
      <c r="AM241" s="569"/>
      <c r="AN241" s="569"/>
      <c r="AO241" s="569"/>
      <c r="AP241" s="570"/>
      <c r="AQ241" s="566">
        <v>3</v>
      </c>
      <c r="AR241" s="567"/>
      <c r="AS241" s="567"/>
      <c r="AT241" s="567"/>
      <c r="AU241" s="568">
        <v>72</v>
      </c>
      <c r="AV241" s="569"/>
      <c r="AW241" s="569"/>
      <c r="AX241" s="570"/>
    </row>
    <row r="242" spans="1:50" ht="24" customHeight="1" x14ac:dyDescent="0.15">
      <c r="A242" s="565">
        <v>7</v>
      </c>
      <c r="B242" s="565">
        <v>1</v>
      </c>
      <c r="C242" s="566" t="s">
        <v>415</v>
      </c>
      <c r="D242" s="567"/>
      <c r="E242" s="567"/>
      <c r="F242" s="567"/>
      <c r="G242" s="567"/>
      <c r="H242" s="567"/>
      <c r="I242" s="567"/>
      <c r="J242" s="567"/>
      <c r="K242" s="567"/>
      <c r="L242" s="567"/>
      <c r="M242" s="566" t="s">
        <v>416</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0</v>
      </c>
      <c r="AL242" s="569"/>
      <c r="AM242" s="569"/>
      <c r="AN242" s="569"/>
      <c r="AO242" s="569"/>
      <c r="AP242" s="570"/>
      <c r="AQ242" s="566">
        <v>1</v>
      </c>
      <c r="AR242" s="567"/>
      <c r="AS242" s="567"/>
      <c r="AT242" s="567"/>
      <c r="AU242" s="568">
        <v>70</v>
      </c>
      <c r="AV242" s="569"/>
      <c r="AW242" s="569"/>
      <c r="AX242" s="570"/>
    </row>
    <row r="243" spans="1:50" ht="24" hidden="1" customHeight="1" x14ac:dyDescent="0.15">
      <c r="A243" s="565">
        <v>8</v>
      </c>
      <c r="B243" s="565">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66"/>
      <c r="AR243" s="567"/>
      <c r="AS243" s="567"/>
      <c r="AT243" s="567"/>
      <c r="AU243" s="568"/>
      <c r="AV243" s="569"/>
      <c r="AW243" s="569"/>
      <c r="AX243" s="570"/>
    </row>
    <row r="244" spans="1:50" ht="24" hidden="1" customHeight="1" x14ac:dyDescent="0.15">
      <c r="A244" s="565">
        <v>9</v>
      </c>
      <c r="B244" s="565">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66"/>
      <c r="AR244" s="567"/>
      <c r="AS244" s="567"/>
      <c r="AT244" s="567"/>
      <c r="AU244" s="568"/>
      <c r="AV244" s="569"/>
      <c r="AW244" s="569"/>
      <c r="AX244" s="570"/>
    </row>
    <row r="245" spans="1:50" ht="24" hidden="1" customHeight="1" x14ac:dyDescent="0.15">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x14ac:dyDescent="0.15">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x14ac:dyDescent="0.15">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x14ac:dyDescent="0.15">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x14ac:dyDescent="0.15">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x14ac:dyDescent="0.15">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x14ac:dyDescent="0.15">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x14ac:dyDescent="0.15">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x14ac:dyDescent="0.15">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x14ac:dyDescent="0.15">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2015-06-16T12:02:08Z</cp:lastPrinted>
  <dcterms:created xsi:type="dcterms:W3CDTF">2012-03-13T00:50:25Z</dcterms:created>
  <dcterms:modified xsi:type="dcterms:W3CDTF">2015-09-08T17:28:17Z</dcterms:modified>
</cp:coreProperties>
</file>