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4.北海道局\02公表版\"/>
    </mc:Choice>
  </mc:AlternateContent>
  <bookViews>
    <workbookView xWindow="0" yWindow="0" windowWidth="20490" windowHeight="918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<sst xmlns="http://schemas.openxmlformats.org/spreadsheetml/2006/main" count="744" uniqueCount="443">
  <si>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</si>
  <si>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</si>
  <si>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</si>
  <si>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</si>
  <si>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</si>
  <si>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</si>
  <si>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</si>
  <si>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</si>
  <si>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</si>
  <si>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</si>
  <si>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</si>
  <si>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</si>
  <si>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</si>
  <si>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</si>
  <si>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</si>
  <si>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</si>
  <si>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</si>
  <si>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</si>
  <si>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</si>
  <si>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</si>
  <si>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</si>
  <si>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</si>
  <si>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</si>
  <si>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</si>
  <si>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</si>
  <si>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</si>
  <si>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</si>
  <si>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</si>
  <si>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</si>
  <si>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</si>
  <si>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</si>
  <si>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</si>
  <si>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</si>
  <si>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</si>
  <si>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</si>
  <si>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</si>
  <si>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</si>
  <si>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</si>
  <si>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</si>
  <si>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</si>
  <si>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</si>
  <si>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</si>
  <si>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</si>
  <si>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</si>
  <si>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</si>
  <si>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</si>
  <si>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</si>
  <si>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</si>
  <si>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</si>
  <si>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</si>
  <si>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</si>
  <si>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</si>
  <si>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</si>
  <si>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</si>
  <si>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</si>
  <si>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</si>
  <si>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</si>
  <si>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</si>
  <si>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</si>
  <si>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</si>
  <si>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</si>
  <si>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</si>
  <si>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</si>
  <si>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</si>
  <si>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</si>
  <si>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</si>
  <si>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</si>
  <si>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</si>
  <si>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</si>
  <si>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</si>
  <si>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</si>
  <si>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</si>
  <si>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</si>
  <si>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</si>
  <si>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</si>
  <si>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</si>
  <si>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</si>
  <si>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</si>
  <si>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</si>
  <si>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</si>
  <si>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</si>
  <si>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</si>
  <si>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</si>
  <si>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</si>
  <si>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</si>
  <si>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</si>
  <si>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</si>
  <si>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</si>
  <si>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</si>
  <si>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</si>
  <si>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</si>
  <si>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</si>
  <si>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</si>
  <si>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</si>
  <si>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</si>
  <si>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</si>
  <si>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</si>
  <si>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</si>
  <si>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</si>
  <si>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</si>
  <si>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</si>
  <si>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</si>
  <si>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</si>
  <si>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</si>
  <si>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</si>
  <si>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</si>
  <si>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</si>
  <si>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</si>
  <si>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</si>
  <si>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</si>
  <si>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</si>
  <si>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</si>
  <si>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</si>
  <si>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</si>
  <si>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</si>
  <si>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</si>
  <si>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</si>
  <si>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</si>
  <si>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</si>
  <si>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</si>
  <si>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</si>
  <si>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</si>
  <si>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</si>
  <si>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</si>
  <si>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</si>
  <si>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</si>
  <si>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</si>
  <si>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</si>
  <si>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</si>
  <si>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</si>
  <si>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</si>
  <si>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</si>
  <si>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</si>
  <si>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</si>
  <si>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</si>
  <si>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</si>
  <si>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</si>
  <si>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</si>
  <si>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</si>
  <si>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</si>
  <si>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</si>
  <si>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</si>
  <si>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</si>
  <si>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</si>
  <si>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</si>
  <si>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</si>
  <si>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</si>
  <si>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</si>
  <si>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</si>
  <si>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</si>
  <si>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</si>
  <si>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</si>
  <si>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</si>
  <si>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</si>
  <si>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</si>
  <si>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</si>
  <si>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</si>
  <si>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</si>
  <si>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</si>
  <si>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</si>
  <si>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</si>
  <si>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</si>
  <si>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</si>
  <si>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</si>
  <si>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</si>
  <si>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</si>
  <si>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</si>
  <si>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</si>
  <si>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</si>
  <si>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</si>
  <si>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</si>
  <si>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</si>
  <si>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</si>
  <si>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</si>
  <si>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</si>
  <si>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</si>
  <si>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</si>
  <si>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</si>
  <si>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</si>
  <si>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</si>
  <si>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</si>
  <si>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</si>
  <si>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</si>
  <si>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</si>
  <si>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</si>
  <si>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</si>
  <si>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</si>
  <si>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</si>
  <si>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</si>
  <si>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</si>
  <si>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</si>
  <si>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</si>
  <si>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</si>
  <si>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</si>
  <si>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</si>
  <si>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</si>
  <si>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</si>
  <si>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</si>
  <si>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</si>
  <si>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</si>
  <si>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</si>
  <si>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</si>
  <si>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</si>
  <si>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</si>
  <si>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</si>
  <si>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</si>
  <si>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</si>
  <si>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</si>
  <si>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</si>
  <si>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</si>
  <si>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</si>
  <si>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</si>
  <si>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</si>
  <si>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</si>
  <si>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</si>
  <si>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</si>
  <si>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</si>
  <si>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</si>
  <si>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</si>
  <si>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</si>
  <si>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</si>
  <si>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</si>
  <si>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</si>
  <si>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</si>
  <si>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</si>
  <si>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</si>
  <si>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</si>
  <si>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</si>
  <si>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</si>
  <si>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</si>
  <si>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</si>
  <si>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</si>
  <si>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</si>
  <si>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</si>
  <si>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</si>
  <si>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</si>
  <si>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</si>
  <si>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</si>
  <si>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</si>
  <si>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</si>
  <si>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</si>
  <si>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</si>
  <si>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</si>
  <si>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</si>
  <si>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</si>
  <si>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</si>
  <si>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</si>
  <si>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</si>
  <si>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</si>
  <si>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</si>
  <si>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</si>
  <si>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</si>
  <si>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</si>
  <si>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</si>
  <si>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</si>
  <si>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</si>
  <si>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</si>
  <si>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</si>
  <si>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</si>
  <si>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</si>
  <si>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</si>
  <si>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</si>
  <si>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</si>
  <si>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</si>
  <si>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</si>
  <si>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</si>
  <si>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</si>
  <si>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</si>
  <si>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</si>
  <si>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</si>
  <si>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</si>
  <si>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</si>
  <si>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</si>
  <si>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</si>
  <si>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</si>
  <si>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</si>
  <si>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</si>
  <si>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</si>
  <si>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</si>
  <si>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</si>
  <si>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</si>
  <si>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</si>
  <si>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</si>
  <si>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</si>
  <si>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</si>
  <si>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</si>
  <si>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</si>
  <si>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</si>
  <si>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</si>
  <si>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</si>
  <si>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</si>
  <si>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</si>
  <si>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</si>
  <si>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</si>
  <si>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</si>
  <si>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</si>
  <si>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</si>
  <si>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</si>
  <si>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</si>
  <si>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</si>
  <si>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</si>
  <si>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</si>
  <si>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</si>
  <si>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</si>
  <si>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</si>
  <si>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</si>
  <si>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</si>
  <si>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</si>
  <si>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</si>
  <si>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</si>
  <si>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</si>
  <si>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</si>
  <si>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</si>
  <si>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</si>
  <si>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</si>
  <si>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</si>
  <si>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</si>
  <si>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</si>
  <si>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</si>
  <si>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</si>
  <si>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</si>
  <si>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</si>
  <si>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</si>
  <si>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</si>
  <si>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</si>
  <si>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</si>
  <si>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</si>
  <si>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</si>
  <si>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</si>
  <si>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</si>
  <si>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</si>
  <si>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</si>
  <si>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</si>
  <si>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</si>
  <si>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</si>
  <si>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</si>
  <si>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</si>
  <si>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</si>
  <si>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</si>
  <si>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</si>
  <si>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</si>
  <si>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</si>
  <si>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</si>
  <si>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</si>
  <si>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</si>
  <si>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</si>
  <si>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</si>
  <si>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</si>
  <si>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</si>
  <si>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</si>
  <si>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</si>
  <si>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</si>
  <si>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</si>
  <si>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</si>
  <si>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</si>
  <si>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</si>
  <si>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</si>
  <si>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</si>
  <si>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</si>
  <si>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</si>
  <si>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</si>
  <si>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</si>
  <si>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</si>
  <si>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</si>
  <si>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</si>
  <si>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</si>
  <si>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</si>
  <si>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</si>
  <si>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</si>
  <si>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</si>
  <si>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</si>
  <si>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</si>
  <si>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北方領土隣接地域振興等経費
（北方領土隣接地域振興等事業推進費補助金）</t>
    <phoneticPr fontId="5"/>
  </si>
  <si>
    <t>終了予定なし</t>
    <rPh sb="0" eb="2">
      <t>シュウリョウ</t>
    </rPh>
    <rPh sb="2" eb="4">
      <t>ヨテイ</t>
    </rPh>
    <phoneticPr fontId="5"/>
  </si>
  <si>
    <t>○</t>
  </si>
  <si>
    <t>国土交通省</t>
    <rPh sb="0" eb="2">
      <t>コクド</t>
    </rPh>
    <rPh sb="2" eb="5">
      <t>コウツウショウ</t>
    </rPh>
    <phoneticPr fontId="5"/>
  </si>
  <si>
    <t>北海道局</t>
    <rPh sb="0" eb="3">
      <t>ホッカイドウ</t>
    </rPh>
    <rPh sb="3" eb="4">
      <t>キョク</t>
    </rPh>
    <phoneticPr fontId="5"/>
  </si>
  <si>
    <t>参事官</t>
    <rPh sb="0" eb="3">
      <t>サンジカン</t>
    </rPh>
    <phoneticPr fontId="5"/>
  </si>
  <si>
    <t>10　国土の総合的な利用、整備及び保全、国土に関する情報の整備
　40　北海道総合開発を推進する</t>
    <phoneticPr fontId="5"/>
  </si>
  <si>
    <t>北方領土問題等の解決の促進を図るための基本方針
（平成22年4月1日内閣府・外務省・国土交通省告示第1号）
北方領土隣接地域の振興及び住民の生活の安定に関する計画
北方領土隣接地域振興等事業実施要綱　</t>
    <rPh sb="0" eb="2">
      <t>ホッポウ</t>
    </rPh>
    <rPh sb="2" eb="4">
      <t>リョウド</t>
    </rPh>
    <rPh sb="4" eb="6">
      <t>モンダイ</t>
    </rPh>
    <rPh sb="6" eb="7">
      <t>トウ</t>
    </rPh>
    <rPh sb="8" eb="10">
      <t>カイケツ</t>
    </rPh>
    <rPh sb="11" eb="13">
      <t>ソクシン</t>
    </rPh>
    <rPh sb="14" eb="15">
      <t>ハカ</t>
    </rPh>
    <rPh sb="19" eb="21">
      <t>キホン</t>
    </rPh>
    <rPh sb="21" eb="23">
      <t>ホウシン</t>
    </rPh>
    <rPh sb="25" eb="27">
      <t>ヘイセイ</t>
    </rPh>
    <rPh sb="29" eb="30">
      <t>ネン</t>
    </rPh>
    <rPh sb="31" eb="32">
      <t>ガツ</t>
    </rPh>
    <rPh sb="33" eb="34">
      <t>ニチ</t>
    </rPh>
    <rPh sb="34" eb="37">
      <t>ナイカクフ</t>
    </rPh>
    <rPh sb="38" eb="41">
      <t>ガイムショウ</t>
    </rPh>
    <rPh sb="42" eb="44">
      <t>コクド</t>
    </rPh>
    <rPh sb="44" eb="47">
      <t>コウツウショウ</t>
    </rPh>
    <rPh sb="47" eb="49">
      <t>コクジ</t>
    </rPh>
    <rPh sb="49" eb="50">
      <t>ダイ</t>
    </rPh>
    <rPh sb="51" eb="52">
      <t>ゴウ</t>
    </rPh>
    <phoneticPr fontId="5"/>
  </si>
  <si>
    <t>　振興計画に基づき、北方領土隣接地域の魅力ある地域社会の形成に向けたハード・ソフト一体となった重点的な取組（①基幹産業の付加価値向上等に向けた取組、②新たな観光メニュー創造に向けた取組、③四島交流の玄関口となる拠点機能向上に向けた取組、④安定した医療体制の補完に向けた取組、⑤災害に強い地域づくりに向けた取組）で、１市４町が実施するソフト対策に係る事業を対象に補助（補助率：２分の１以内）。
　基幹産業である水産業の生産性・付加価値向上に向けた取組や周遊観光地の形成に向けた各種環境整備等、地域のニーズに即した取組を支援し、地域産業の振興や住民生活の安定に貢献している。</t>
    <rPh sb="10" eb="12">
      <t>ホッポウ</t>
    </rPh>
    <rPh sb="12" eb="14">
      <t>リョウド</t>
    </rPh>
    <rPh sb="16" eb="18">
      <t>チイキ</t>
    </rPh>
    <rPh sb="19" eb="21">
      <t>ミリョク</t>
    </rPh>
    <rPh sb="23" eb="25">
      <t>チイキ</t>
    </rPh>
    <rPh sb="25" eb="27">
      <t>シャカイ</t>
    </rPh>
    <rPh sb="28" eb="30">
      <t>ケイセイ</t>
    </rPh>
    <rPh sb="31" eb="32">
      <t>ム</t>
    </rPh>
    <rPh sb="41" eb="43">
      <t>イッタイ</t>
    </rPh>
    <rPh sb="47" eb="50">
      <t>ジュウテンテキ</t>
    </rPh>
    <rPh sb="51" eb="53">
      <t>トリクミ</t>
    </rPh>
    <rPh sb="158" eb="159">
      <t>シ</t>
    </rPh>
    <rPh sb="160" eb="161">
      <t>チョウ</t>
    </rPh>
    <rPh sb="162" eb="164">
      <t>ジッシ</t>
    </rPh>
    <rPh sb="169" eb="171">
      <t>タイサク</t>
    </rPh>
    <rPh sb="172" eb="173">
      <t>カカ</t>
    </rPh>
    <rPh sb="174" eb="176">
      <t>ジギョウ</t>
    </rPh>
    <rPh sb="177" eb="179">
      <t>タイショウ</t>
    </rPh>
    <rPh sb="180" eb="182">
      <t>ホジョ</t>
    </rPh>
    <rPh sb="183" eb="186">
      <t>ホジョリツ</t>
    </rPh>
    <rPh sb="188" eb="189">
      <t>フン</t>
    </rPh>
    <rPh sb="191" eb="193">
      <t>イナイ</t>
    </rPh>
    <rPh sb="243" eb="244">
      <t>トウ</t>
    </rPh>
    <rPh sb="245" eb="247">
      <t>チイキ</t>
    </rPh>
    <rPh sb="252" eb="253">
      <t>ソク</t>
    </rPh>
    <rPh sb="255" eb="257">
      <t>トリクミ</t>
    </rPh>
    <rPh sb="258" eb="260">
      <t>シエン</t>
    </rPh>
    <rPh sb="262" eb="264">
      <t>チイキ</t>
    </rPh>
    <rPh sb="264" eb="266">
      <t>サンギョウ</t>
    </rPh>
    <rPh sb="267" eb="269">
      <t>シンコウ</t>
    </rPh>
    <rPh sb="270" eb="272">
      <t>ジュウミン</t>
    </rPh>
    <rPh sb="272" eb="274">
      <t>セイカツ</t>
    </rPh>
    <rPh sb="275" eb="277">
      <t>アンテイ</t>
    </rPh>
    <rPh sb="278" eb="280">
      <t>コウケン</t>
    </rPh>
    <phoneticPr fontId="3"/>
  </si>
  <si>
    <t>「北方領土問題等の解決の促進のための特別措置に関する法律（昭和57年法律第85号）」第2条の2（国の責務）</t>
    <rPh sb="1" eb="3">
      <t>ホッポウ</t>
    </rPh>
    <rPh sb="3" eb="5">
      <t>リョウド</t>
    </rPh>
    <rPh sb="5" eb="7">
      <t>モンダイ</t>
    </rPh>
    <rPh sb="7" eb="8">
      <t>トウ</t>
    </rPh>
    <rPh sb="9" eb="11">
      <t>カイケツ</t>
    </rPh>
    <rPh sb="12" eb="14">
      <t>ソクシン</t>
    </rPh>
    <rPh sb="18" eb="20">
      <t>トクベツ</t>
    </rPh>
    <rPh sb="20" eb="22">
      <t>ソチ</t>
    </rPh>
    <rPh sb="23" eb="24">
      <t>カン</t>
    </rPh>
    <rPh sb="26" eb="28">
      <t>ホウリツ</t>
    </rPh>
    <rPh sb="29" eb="31">
      <t>ショウワ</t>
    </rPh>
    <rPh sb="33" eb="34">
      <t>ネン</t>
    </rPh>
    <rPh sb="34" eb="36">
      <t>ホウリツ</t>
    </rPh>
    <rPh sb="36" eb="37">
      <t>ダイ</t>
    </rPh>
    <rPh sb="39" eb="40">
      <t>ゴウ</t>
    </rPh>
    <rPh sb="42" eb="43">
      <t>ダイ</t>
    </rPh>
    <rPh sb="44" eb="45">
      <t>ジョウ</t>
    </rPh>
    <rPh sb="48" eb="49">
      <t>クニ</t>
    </rPh>
    <rPh sb="50" eb="52">
      <t>セキム</t>
    </rPh>
    <phoneticPr fontId="5"/>
  </si>
  <si>
    <t>-</t>
    <phoneticPr fontId="5"/>
  </si>
  <si>
    <t>-</t>
    <phoneticPr fontId="5"/>
  </si>
  <si>
    <t>北方領土隣接地域における主要産業（酪農、漁業、製造業）の一人当たりの生産額が毎年度336万円以上となることを目標(※平成24年度までは294万円以上を目標）</t>
    <rPh sb="0" eb="2">
      <t>ホッポウ</t>
    </rPh>
    <rPh sb="2" eb="4">
      <t>リョウド</t>
    </rPh>
    <rPh sb="4" eb="6">
      <t>リンセツ</t>
    </rPh>
    <rPh sb="6" eb="8">
      <t>チイキ</t>
    </rPh>
    <rPh sb="12" eb="14">
      <t>シュヨウ</t>
    </rPh>
    <rPh sb="14" eb="16">
      <t>サンギョウ</t>
    </rPh>
    <rPh sb="17" eb="19">
      <t>ラクノウ</t>
    </rPh>
    <rPh sb="20" eb="22">
      <t>ギョギョウ</t>
    </rPh>
    <rPh sb="23" eb="26">
      <t>セイゾウギョウ</t>
    </rPh>
    <rPh sb="28" eb="30">
      <t>ヒトリ</t>
    </rPh>
    <rPh sb="30" eb="31">
      <t>ア</t>
    </rPh>
    <rPh sb="34" eb="37">
      <t>セイサンガク</t>
    </rPh>
    <rPh sb="38" eb="41">
      <t>マイネンド</t>
    </rPh>
    <rPh sb="45" eb="46">
      <t>エン</t>
    </rPh>
    <rPh sb="46" eb="48">
      <t>イジョウ</t>
    </rPh>
    <rPh sb="54" eb="56">
      <t>モクヒョウ</t>
    </rPh>
    <rPh sb="58" eb="60">
      <t>ヘイセイ</t>
    </rPh>
    <rPh sb="62" eb="64">
      <t>ネンド</t>
    </rPh>
    <rPh sb="70" eb="72">
      <t>マンエン</t>
    </rPh>
    <rPh sb="72" eb="74">
      <t>イジョウ</t>
    </rPh>
    <rPh sb="75" eb="77">
      <t>モクヒョウ</t>
    </rPh>
    <phoneticPr fontId="5"/>
  </si>
  <si>
    <t>北方領土隣接地域における主要産業（酪農、漁業、製造業）の一人当たり生産額</t>
    <phoneticPr fontId="5"/>
  </si>
  <si>
    <t>万円／人</t>
    <rPh sb="0" eb="1">
      <t>マン</t>
    </rPh>
    <rPh sb="1" eb="2">
      <t>エン</t>
    </rPh>
    <phoneticPr fontId="3"/>
  </si>
  <si>
    <t>万円／人以上</t>
    <rPh sb="0" eb="1">
      <t>マン</t>
    </rPh>
    <rPh sb="4" eb="6">
      <t>イジョウ</t>
    </rPh>
    <phoneticPr fontId="3"/>
  </si>
  <si>
    <t>補助金交付件数</t>
  </si>
  <si>
    <t>件</t>
    <rPh sb="0" eb="1">
      <t>ケン</t>
    </rPh>
    <phoneticPr fontId="5"/>
  </si>
  <si>
    <t>補助金交付実績額／補助金交付件数　　　　　　　　　　　　　　</t>
    <rPh sb="0" eb="3">
      <t>ホジョキン</t>
    </rPh>
    <rPh sb="3" eb="5">
      <t>コウフ</t>
    </rPh>
    <rPh sb="5" eb="7">
      <t>ジッセキ</t>
    </rPh>
    <rPh sb="7" eb="8">
      <t>ガク</t>
    </rPh>
    <rPh sb="9" eb="12">
      <t>ホジョキン</t>
    </rPh>
    <rPh sb="12" eb="14">
      <t>コウフ</t>
    </rPh>
    <rPh sb="14" eb="16">
      <t>ケンスウ</t>
    </rPh>
    <phoneticPr fontId="5"/>
  </si>
  <si>
    <t>千円</t>
    <rPh sb="0" eb="1">
      <t>セン</t>
    </rPh>
    <rPh sb="1" eb="2">
      <t>エン</t>
    </rPh>
    <phoneticPr fontId="5"/>
  </si>
  <si>
    <t>95,692/16</t>
  </si>
  <si>
    <t>96,686/19</t>
  </si>
  <si>
    <t>98,440/12</t>
    <phoneticPr fontId="5"/>
  </si>
  <si>
    <t>千円
／件</t>
    <rPh sb="0" eb="1">
      <t>セン</t>
    </rPh>
    <rPh sb="1" eb="2">
      <t>エン</t>
    </rPh>
    <rPh sb="4" eb="5">
      <t>ケン</t>
    </rPh>
    <phoneticPr fontId="5"/>
  </si>
  <si>
    <t>北方領土隣接地域振興等事業推進費補助金</t>
  </si>
  <si>
    <t>○</t>
    <phoneticPr fontId="5"/>
  </si>
  <si>
    <t>　北方領土隣接地域の振興と住民生活の安定を図るために、振興計画に基づき隣接地域のニーズに即した取組を支援している。</t>
    <rPh sb="1" eb="3">
      <t>ホッポウ</t>
    </rPh>
    <rPh sb="3" eb="5">
      <t>リョウド</t>
    </rPh>
    <rPh sb="5" eb="7">
      <t>リンセツ</t>
    </rPh>
    <rPh sb="7" eb="9">
      <t>チイキ</t>
    </rPh>
    <rPh sb="10" eb="12">
      <t>シンコウ</t>
    </rPh>
    <rPh sb="13" eb="15">
      <t>ジュウミン</t>
    </rPh>
    <rPh sb="15" eb="17">
      <t>セイカツ</t>
    </rPh>
    <rPh sb="18" eb="20">
      <t>アンテイ</t>
    </rPh>
    <rPh sb="21" eb="22">
      <t>ハカ</t>
    </rPh>
    <rPh sb="27" eb="29">
      <t>シンコウ</t>
    </rPh>
    <rPh sb="29" eb="31">
      <t>ケイカク</t>
    </rPh>
    <rPh sb="32" eb="33">
      <t>モト</t>
    </rPh>
    <rPh sb="35" eb="37">
      <t>リンセツ</t>
    </rPh>
    <rPh sb="37" eb="39">
      <t>チイキ</t>
    </rPh>
    <rPh sb="44" eb="45">
      <t>ソク</t>
    </rPh>
    <rPh sb="47" eb="49">
      <t>トリクミ</t>
    </rPh>
    <rPh sb="50" eb="52">
      <t>シエン</t>
    </rPh>
    <phoneticPr fontId="5"/>
  </si>
  <si>
    <t>　北方領土隣接地域は、領土問題が未解決であるために地域社会としての発展が阻害されるという特殊な条件下にある地域であり、また、国家的課題である領土の早期返還を実現する上で、領土返還運動の拠点地域である当該地域の活力の維持発展を図ることが緊要であることから、国費による安定振興対策を推進する必要があり、優先度が高い事業である。</t>
    <rPh sb="149" eb="152">
      <t>ユウセンド</t>
    </rPh>
    <rPh sb="153" eb="154">
      <t>タカ</t>
    </rPh>
    <rPh sb="155" eb="157">
      <t>ジギョウ</t>
    </rPh>
    <phoneticPr fontId="5"/>
  </si>
  <si>
    <t>　本事業は、振興計画に沿って実施する北方領土隣接地域の魅力ある地域社会の形成に資する事業に対して補助を行うものであり、補助金の交付決定の都度、提出される事業計画書の審査により、コスト等の確認をしている。</t>
    <rPh sb="1" eb="2">
      <t>ホン</t>
    </rPh>
    <rPh sb="2" eb="4">
      <t>ジギョウ</t>
    </rPh>
    <rPh sb="6" eb="8">
      <t>シンコウ</t>
    </rPh>
    <rPh sb="8" eb="10">
      <t>ケイカク</t>
    </rPh>
    <rPh sb="11" eb="12">
      <t>ソ</t>
    </rPh>
    <rPh sb="14" eb="16">
      <t>ジッシ</t>
    </rPh>
    <rPh sb="18" eb="20">
      <t>ホッポウ</t>
    </rPh>
    <rPh sb="20" eb="22">
      <t>リョウド</t>
    </rPh>
    <rPh sb="22" eb="24">
      <t>リンセツ</t>
    </rPh>
    <rPh sb="24" eb="26">
      <t>チイキ</t>
    </rPh>
    <rPh sb="27" eb="29">
      <t>ミリョク</t>
    </rPh>
    <rPh sb="31" eb="33">
      <t>チイキ</t>
    </rPh>
    <rPh sb="33" eb="35">
      <t>シャカイ</t>
    </rPh>
    <rPh sb="36" eb="38">
      <t>ケイセイ</t>
    </rPh>
    <rPh sb="39" eb="40">
      <t>シ</t>
    </rPh>
    <rPh sb="42" eb="44">
      <t>ジギョウ</t>
    </rPh>
    <rPh sb="45" eb="46">
      <t>タイ</t>
    </rPh>
    <rPh sb="48" eb="50">
      <t>ホジョ</t>
    </rPh>
    <rPh sb="51" eb="52">
      <t>オコナ</t>
    </rPh>
    <rPh sb="59" eb="62">
      <t>ホジョキン</t>
    </rPh>
    <rPh sb="63" eb="65">
      <t>コウフ</t>
    </rPh>
    <rPh sb="65" eb="67">
      <t>ケッテイ</t>
    </rPh>
    <rPh sb="68" eb="70">
      <t>ツド</t>
    </rPh>
    <rPh sb="71" eb="73">
      <t>テイシュツ</t>
    </rPh>
    <rPh sb="76" eb="78">
      <t>ジギョウ</t>
    </rPh>
    <rPh sb="78" eb="81">
      <t>ケイカクショ</t>
    </rPh>
    <rPh sb="82" eb="84">
      <t>シンサ</t>
    </rPh>
    <rPh sb="91" eb="92">
      <t>トウ</t>
    </rPh>
    <rPh sb="93" eb="95">
      <t>カクニン</t>
    </rPh>
    <phoneticPr fontId="5"/>
  </si>
  <si>
    <t>　事業計画書の審査により、費目・使途が事業目的に即した真に必要なものに限定されていることを確認するとともに、事業実施後は事業報告及び必要に応じた現地調査で確認している。</t>
    <rPh sb="1" eb="3">
      <t>ジギョウ</t>
    </rPh>
    <rPh sb="3" eb="6">
      <t>ケイカクショ</t>
    </rPh>
    <rPh sb="7" eb="9">
      <t>シンサ</t>
    </rPh>
    <rPh sb="13" eb="15">
      <t>ヒモク</t>
    </rPh>
    <rPh sb="16" eb="18">
      <t>シト</t>
    </rPh>
    <rPh sb="77" eb="79">
      <t>カクニン</t>
    </rPh>
    <phoneticPr fontId="5"/>
  </si>
  <si>
    <t>　事業実施後、事業実績報告により活動実績を確認しており、見込みに見合った活動実績となっている。</t>
    <rPh sb="21" eb="23">
      <t>カクニン</t>
    </rPh>
    <rPh sb="28" eb="30">
      <t>ミコ</t>
    </rPh>
    <rPh sb="32" eb="34">
      <t>ミア</t>
    </rPh>
    <rPh sb="36" eb="38">
      <t>カツドウ</t>
    </rPh>
    <rPh sb="38" eb="40">
      <t>ジッセキ</t>
    </rPh>
    <phoneticPr fontId="5"/>
  </si>
  <si>
    <t>　整備された施設については、利用状況の報告をさせ、活用状況の確認をしている。</t>
    <rPh sb="14" eb="16">
      <t>リヨウ</t>
    </rPh>
    <phoneticPr fontId="5"/>
  </si>
  <si>
    <t>　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本補助金事業では藻場等の漁場環境の改善や水産加工機器の導入等を対象とし、基金事業では水産生物の種苗放流など本補助金対象事業以外の事業を担うこととしている。）</t>
    <phoneticPr fontId="5"/>
  </si>
  <si>
    <t>内閣府（北海道庁）</t>
    <rPh sb="0" eb="2">
      <t>ナイカク</t>
    </rPh>
    <rPh sb="2" eb="3">
      <t>フ</t>
    </rPh>
    <phoneticPr fontId="3"/>
  </si>
  <si>
    <t>北方領土隣接地域振興等基金による補助事業</t>
  </si>
  <si>
    <t>A.北海道</t>
    <rPh sb="2" eb="5">
      <t>ホッカイドウ</t>
    </rPh>
    <phoneticPr fontId="5"/>
  </si>
  <si>
    <t>補助金</t>
    <rPh sb="0" eb="3">
      <t>ホジョキン</t>
    </rPh>
    <phoneticPr fontId="5"/>
  </si>
  <si>
    <t>交付申請事務</t>
    <rPh sb="0" eb="2">
      <t>コウフ</t>
    </rPh>
    <rPh sb="2" eb="4">
      <t>シンセイ</t>
    </rPh>
    <rPh sb="4" eb="6">
      <t>ジム</t>
    </rPh>
    <phoneticPr fontId="5"/>
  </si>
  <si>
    <t>B.根室市</t>
    <rPh sb="2" eb="5">
      <t>ネムロシ</t>
    </rPh>
    <phoneticPr fontId="5"/>
  </si>
  <si>
    <t>基幹産業の付加価値向上等に向けた取組（藻場造成事業等）</t>
    <rPh sb="0" eb="2">
      <t>キカン</t>
    </rPh>
    <rPh sb="2" eb="4">
      <t>サンギョウ</t>
    </rPh>
    <rPh sb="5" eb="7">
      <t>フカ</t>
    </rPh>
    <rPh sb="7" eb="9">
      <t>カチ</t>
    </rPh>
    <rPh sb="9" eb="11">
      <t>コウジョウ</t>
    </rPh>
    <rPh sb="11" eb="12">
      <t>トウ</t>
    </rPh>
    <rPh sb="13" eb="14">
      <t>ム</t>
    </rPh>
    <rPh sb="16" eb="18">
      <t>トリクミ</t>
    </rPh>
    <rPh sb="19" eb="21">
      <t>モバ</t>
    </rPh>
    <rPh sb="21" eb="23">
      <t>ゾウセイ</t>
    </rPh>
    <rPh sb="23" eb="25">
      <t>ジギョウ</t>
    </rPh>
    <rPh sb="25" eb="26">
      <t>トウ</t>
    </rPh>
    <phoneticPr fontId="5"/>
  </si>
  <si>
    <t>新たな観光メニュー創造に向けた取組
（観光設備改修事業等）</t>
    <rPh sb="0" eb="1">
      <t>アラ</t>
    </rPh>
    <rPh sb="3" eb="5">
      <t>カンコウ</t>
    </rPh>
    <rPh sb="9" eb="11">
      <t>ソウゾウ</t>
    </rPh>
    <rPh sb="12" eb="13">
      <t>ム</t>
    </rPh>
    <rPh sb="15" eb="17">
      <t>トリクミ</t>
    </rPh>
    <rPh sb="19" eb="21">
      <t>カンコウ</t>
    </rPh>
    <rPh sb="21" eb="23">
      <t>セツビ</t>
    </rPh>
    <rPh sb="23" eb="25">
      <t>カイシュウ</t>
    </rPh>
    <rPh sb="25" eb="27">
      <t>ジギョウ</t>
    </rPh>
    <rPh sb="27" eb="28">
      <t>トウ</t>
    </rPh>
    <phoneticPr fontId="5"/>
  </si>
  <si>
    <t>C.標津町</t>
    <rPh sb="2" eb="5">
      <t>シベツチョウ</t>
    </rPh>
    <phoneticPr fontId="5"/>
  </si>
  <si>
    <t>補助金</t>
    <phoneticPr fontId="5"/>
  </si>
  <si>
    <t>基幹産業の付加価値向上等に向けた取組
（ホタテ地場産稚貝大型化推進事業）</t>
    <rPh sb="0" eb="2">
      <t>キカン</t>
    </rPh>
    <rPh sb="2" eb="4">
      <t>サンギョウ</t>
    </rPh>
    <rPh sb="5" eb="7">
      <t>フカ</t>
    </rPh>
    <rPh sb="7" eb="9">
      <t>カチ</t>
    </rPh>
    <rPh sb="9" eb="11">
      <t>コウジョウ</t>
    </rPh>
    <rPh sb="11" eb="12">
      <t>トウ</t>
    </rPh>
    <rPh sb="13" eb="14">
      <t>ム</t>
    </rPh>
    <rPh sb="16" eb="18">
      <t>トリクミ</t>
    </rPh>
    <rPh sb="23" eb="25">
      <t>ジバ</t>
    </rPh>
    <rPh sb="25" eb="26">
      <t>サン</t>
    </rPh>
    <rPh sb="26" eb="28">
      <t>チガイ</t>
    </rPh>
    <rPh sb="28" eb="31">
      <t>オオガタカ</t>
    </rPh>
    <rPh sb="31" eb="33">
      <t>スイシン</t>
    </rPh>
    <rPh sb="33" eb="35">
      <t>ジギョウ</t>
    </rPh>
    <phoneticPr fontId="5"/>
  </si>
  <si>
    <t>新たな観光メニュー創造に向けた取組
（観光施設改修事業）</t>
    <rPh sb="0" eb="1">
      <t>アラ</t>
    </rPh>
    <rPh sb="3" eb="5">
      <t>カンコウ</t>
    </rPh>
    <rPh sb="9" eb="11">
      <t>ソウゾウ</t>
    </rPh>
    <rPh sb="12" eb="13">
      <t>ム</t>
    </rPh>
    <rPh sb="15" eb="17">
      <t>トリクミ</t>
    </rPh>
    <rPh sb="19" eb="21">
      <t>カンコウ</t>
    </rPh>
    <rPh sb="21" eb="23">
      <t>シセツ</t>
    </rPh>
    <rPh sb="23" eb="25">
      <t>カイシュウ</t>
    </rPh>
    <rPh sb="25" eb="27">
      <t>ジギョウ</t>
    </rPh>
    <phoneticPr fontId="5"/>
  </si>
  <si>
    <t>D.別海町</t>
    <rPh sb="2" eb="5">
      <t>ベツカイチョウ</t>
    </rPh>
    <phoneticPr fontId="5"/>
  </si>
  <si>
    <t>基幹産業の付加価値向上等に向けた取組
（漁場環境改善事業）</t>
    <rPh sb="0" eb="2">
      <t>キカン</t>
    </rPh>
    <rPh sb="2" eb="4">
      <t>サンギョウ</t>
    </rPh>
    <rPh sb="5" eb="7">
      <t>フカ</t>
    </rPh>
    <rPh sb="7" eb="9">
      <t>カチ</t>
    </rPh>
    <rPh sb="9" eb="11">
      <t>コウジョウ</t>
    </rPh>
    <rPh sb="11" eb="12">
      <t>トウ</t>
    </rPh>
    <rPh sb="13" eb="14">
      <t>ム</t>
    </rPh>
    <rPh sb="16" eb="18">
      <t>トリクミ</t>
    </rPh>
    <rPh sb="20" eb="22">
      <t>ギョジョウ</t>
    </rPh>
    <rPh sb="22" eb="24">
      <t>カンキョウ</t>
    </rPh>
    <rPh sb="24" eb="26">
      <t>カイゼン</t>
    </rPh>
    <rPh sb="26" eb="28">
      <t>ジギョウ</t>
    </rPh>
    <phoneticPr fontId="5"/>
  </si>
  <si>
    <t>災害に強い地域づくりに向けた取組
（防災・減災対策推進事業）</t>
    <rPh sb="0" eb="2">
      <t>サイガイ</t>
    </rPh>
    <rPh sb="3" eb="4">
      <t>ツヨ</t>
    </rPh>
    <rPh sb="5" eb="7">
      <t>チイキ</t>
    </rPh>
    <rPh sb="11" eb="12">
      <t>ム</t>
    </rPh>
    <rPh sb="14" eb="16">
      <t>トリクミ</t>
    </rPh>
    <rPh sb="18" eb="20">
      <t>ボウサイ</t>
    </rPh>
    <rPh sb="21" eb="23">
      <t>ゲンサイ</t>
    </rPh>
    <rPh sb="23" eb="25">
      <t>タイサク</t>
    </rPh>
    <rPh sb="25" eb="27">
      <t>スイシン</t>
    </rPh>
    <rPh sb="27" eb="29">
      <t>ジギョウ</t>
    </rPh>
    <phoneticPr fontId="5"/>
  </si>
  <si>
    <t>北海道</t>
    <rPh sb="0" eb="3">
      <t>ホッカイドウ</t>
    </rPh>
    <phoneticPr fontId="5"/>
  </si>
  <si>
    <t>-</t>
  </si>
  <si>
    <t>根室市</t>
    <rPh sb="0" eb="3">
      <t>ネムロシ</t>
    </rPh>
    <phoneticPr fontId="5"/>
  </si>
  <si>
    <t>基幹産業の付加価値向上等に向けた取組、新たな観光メニュー創造に向けた取組</t>
    <rPh sb="0" eb="2">
      <t>キカン</t>
    </rPh>
    <rPh sb="2" eb="4">
      <t>サンギョウ</t>
    </rPh>
    <rPh sb="5" eb="7">
      <t>フカ</t>
    </rPh>
    <rPh sb="7" eb="9">
      <t>カチ</t>
    </rPh>
    <rPh sb="9" eb="11">
      <t>コウジョウ</t>
    </rPh>
    <rPh sb="11" eb="12">
      <t>トウ</t>
    </rPh>
    <rPh sb="13" eb="14">
      <t>ム</t>
    </rPh>
    <rPh sb="16" eb="18">
      <t>トリクミ</t>
    </rPh>
    <rPh sb="19" eb="20">
      <t>アラ</t>
    </rPh>
    <rPh sb="22" eb="24">
      <t>カンコウ</t>
    </rPh>
    <rPh sb="28" eb="30">
      <t>ソウゾウ</t>
    </rPh>
    <rPh sb="31" eb="32">
      <t>ム</t>
    </rPh>
    <rPh sb="34" eb="36">
      <t>トリクミ</t>
    </rPh>
    <phoneticPr fontId="5"/>
  </si>
  <si>
    <t>標津町</t>
    <rPh sb="0" eb="3">
      <t>シベツチョウ</t>
    </rPh>
    <phoneticPr fontId="5"/>
  </si>
  <si>
    <t>別海町</t>
    <rPh sb="0" eb="3">
      <t>ベツカイチョウ</t>
    </rPh>
    <phoneticPr fontId="5"/>
  </si>
  <si>
    <t>基幹産業の付加価値向上等に向けた取組、災害に強い地域づくりに向けた取組</t>
    <rPh sb="0" eb="2">
      <t>キカン</t>
    </rPh>
    <rPh sb="2" eb="4">
      <t>サンギョウ</t>
    </rPh>
    <rPh sb="5" eb="7">
      <t>フカ</t>
    </rPh>
    <rPh sb="7" eb="9">
      <t>カチ</t>
    </rPh>
    <rPh sb="9" eb="11">
      <t>コウジョウ</t>
    </rPh>
    <rPh sb="11" eb="12">
      <t>トウ</t>
    </rPh>
    <rPh sb="13" eb="14">
      <t>ム</t>
    </rPh>
    <rPh sb="16" eb="18">
      <t>トリクミ</t>
    </rPh>
    <rPh sb="19" eb="21">
      <t>サイガイ</t>
    </rPh>
    <rPh sb="22" eb="23">
      <t>ツヨ</t>
    </rPh>
    <rPh sb="24" eb="26">
      <t>チイキ</t>
    </rPh>
    <rPh sb="30" eb="31">
      <t>ム</t>
    </rPh>
    <rPh sb="33" eb="35">
      <t>トリクミ</t>
    </rPh>
    <phoneticPr fontId="5"/>
  </si>
  <si>
    <t>　北方領土問題が未解決であることに起因した地域の課題に対応するため、北海道知事が作成する「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費用の一部を補助することにより、地域の実情に即した取組を支援し、効果的な地域の安定振興を推進する。</t>
    <rPh sb="24" eb="26">
      <t>カダイ</t>
    </rPh>
    <rPh sb="27" eb="29">
      <t>タイオウ</t>
    </rPh>
    <rPh sb="34" eb="37">
      <t>ホッカイドウ</t>
    </rPh>
    <rPh sb="37" eb="39">
      <t>チジ</t>
    </rPh>
    <rPh sb="40" eb="42">
      <t>サクセイ</t>
    </rPh>
    <rPh sb="129" eb="131">
      <t>シンコウ</t>
    </rPh>
    <rPh sb="176" eb="178">
      <t>トリクミ</t>
    </rPh>
    <rPh sb="183" eb="186">
      <t>コウカテキ</t>
    </rPh>
    <phoneticPr fontId="3"/>
  </si>
  <si>
    <t>　事業の実施に当たっては、振興計画に基づいた事業の必要性や効果等の精査、ヒアリング等によるニーズの的確な把握を行っており、基幹産業である水産業への取組では、限られた漁場を効率的に活用するために生育環境の改良を図る藻場造成などの漁場整備、ホタテの稚貝大型化推進事業等による水産物の付加価値向上や安定供給の着実な推進を図った。また、観光への取組では、観光拠点となる観光施設の改修等を行い、拠点機能の維持・強化を図った。上記などにより、隣接地域の安定振興に資する複数の事業の一体的な推進に努めることにより、効果的な事業の展開を図った。</t>
    <phoneticPr fontId="5"/>
  </si>
  <si>
    <t>　振興計画に位置づけられた重点的な取組に照らして、隣接地域のニーズを踏まえつつ、より必要性・有効性の高い事業への重点化を図るとともに、北海道や隣接地域の１市４町との更なる連携を図りつつ、引き続き北方領土隣接地域の魅力ある地域社会の形成に向けた取組を推進する。</t>
    <rPh sb="1" eb="3">
      <t>シンコウ</t>
    </rPh>
    <rPh sb="3" eb="5">
      <t>ケイカク</t>
    </rPh>
    <rPh sb="6" eb="8">
      <t>イチ</t>
    </rPh>
    <rPh sb="13" eb="16">
      <t>ジュウテンテキ</t>
    </rPh>
    <rPh sb="17" eb="19">
      <t>トリクミ</t>
    </rPh>
    <rPh sb="20" eb="21">
      <t>テ</t>
    </rPh>
    <rPh sb="25" eb="27">
      <t>リンセツ</t>
    </rPh>
    <rPh sb="27" eb="29">
      <t>チイキ</t>
    </rPh>
    <rPh sb="34" eb="35">
      <t>フ</t>
    </rPh>
    <rPh sb="42" eb="45">
      <t>ヒツヨウセイ</t>
    </rPh>
    <rPh sb="46" eb="49">
      <t>ユウコウセイ</t>
    </rPh>
    <rPh sb="50" eb="51">
      <t>タカ</t>
    </rPh>
    <rPh sb="52" eb="54">
      <t>ジギョウ</t>
    </rPh>
    <rPh sb="56" eb="59">
      <t>ジュウテンカ</t>
    </rPh>
    <rPh sb="60" eb="61">
      <t>ハカ</t>
    </rPh>
    <rPh sb="67" eb="70">
      <t>ホッカイドウ</t>
    </rPh>
    <rPh sb="71" eb="73">
      <t>リンセツ</t>
    </rPh>
    <rPh sb="73" eb="75">
      <t>チイキ</t>
    </rPh>
    <rPh sb="77" eb="78">
      <t>シ</t>
    </rPh>
    <rPh sb="79" eb="80">
      <t>チョウ</t>
    </rPh>
    <rPh sb="82" eb="83">
      <t>サラ</t>
    </rPh>
    <rPh sb="85" eb="87">
      <t>レンケイ</t>
    </rPh>
    <rPh sb="88" eb="89">
      <t>ハカ</t>
    </rPh>
    <rPh sb="93" eb="94">
      <t>ヒ</t>
    </rPh>
    <rPh sb="95" eb="96">
      <t>ツヅ</t>
    </rPh>
    <rPh sb="97" eb="99">
      <t>ホッポウ</t>
    </rPh>
    <rPh sb="99" eb="101">
      <t>リョウド</t>
    </rPh>
    <rPh sb="101" eb="103">
      <t>リンセツ</t>
    </rPh>
    <rPh sb="103" eb="105">
      <t>チイキ</t>
    </rPh>
    <rPh sb="106" eb="108">
      <t>ミリョク</t>
    </rPh>
    <rPh sb="110" eb="112">
      <t>チイキ</t>
    </rPh>
    <rPh sb="112" eb="114">
      <t>シャカイ</t>
    </rPh>
    <rPh sb="115" eb="117">
      <t>ケイセイ</t>
    </rPh>
    <rPh sb="118" eb="119">
      <t>ム</t>
    </rPh>
    <rPh sb="121" eb="123">
      <t>トリクミ</t>
    </rPh>
    <rPh sb="124" eb="126">
      <t>スイシン</t>
    </rPh>
    <phoneticPr fontId="5"/>
  </si>
  <si>
    <t>　本事業は、振興計画に沿って実施する北方領土隣接地域の魅力ある地域社会の形成に資する事業に対して補助を行うものであり、補助金の交付決定の都度、提出される事業計画書の審査により、コスト等の確認をしている。</t>
    <phoneticPr fontId="5"/>
  </si>
  <si>
    <t>　不用率は小さく、予算に見合った執行となっている。</t>
    <rPh sb="1" eb="3">
      <t>フヨウ</t>
    </rPh>
    <rPh sb="3" eb="4">
      <t>リツ</t>
    </rPh>
    <rPh sb="5" eb="6">
      <t>チイ</t>
    </rPh>
    <rPh sb="9" eb="11">
      <t>ヨサン</t>
    </rPh>
    <rPh sb="12" eb="14">
      <t>ミア</t>
    </rPh>
    <rPh sb="16" eb="18">
      <t>シッコウ</t>
    </rPh>
    <phoneticPr fontId="5"/>
  </si>
  <si>
    <t>　北方領土隣接地域は、領土問題が未解決であるために地域社会としての発展が阻害されるという特殊な条件下にある地域であり、国の責務で実施する事業である。</t>
    <rPh sb="1" eb="3">
      <t>ホッポウ</t>
    </rPh>
    <rPh sb="3" eb="5">
      <t>リョウド</t>
    </rPh>
    <rPh sb="5" eb="7">
      <t>リンセツ</t>
    </rPh>
    <rPh sb="7" eb="9">
      <t>チイキ</t>
    </rPh>
    <rPh sb="11" eb="13">
      <t>リョウド</t>
    </rPh>
    <rPh sb="13" eb="15">
      <t>モンダイ</t>
    </rPh>
    <rPh sb="16" eb="19">
      <t>ミカイケツ</t>
    </rPh>
    <rPh sb="25" eb="27">
      <t>チイキ</t>
    </rPh>
    <rPh sb="27" eb="29">
      <t>シャカイ</t>
    </rPh>
    <rPh sb="33" eb="35">
      <t>ハッテン</t>
    </rPh>
    <rPh sb="36" eb="38">
      <t>ソガイ</t>
    </rPh>
    <rPh sb="44" eb="46">
      <t>トクシュ</t>
    </rPh>
    <rPh sb="47" eb="50">
      <t>ジョウケンカ</t>
    </rPh>
    <rPh sb="53" eb="55">
      <t>チイキ</t>
    </rPh>
    <rPh sb="59" eb="60">
      <t>クニ</t>
    </rPh>
    <rPh sb="61" eb="63">
      <t>セキム</t>
    </rPh>
    <rPh sb="64" eb="66">
      <t>ジッシ</t>
    </rPh>
    <rPh sb="68" eb="70">
      <t>ジギョウ</t>
    </rPh>
    <phoneticPr fontId="5"/>
  </si>
  <si>
    <t>　本事業は、振興計画に沿って実施する北方領土隣接地域の魅力ある地域社会の形成に資する事業に対して補助を行うものであり、支出先は北方領土隣接地域に限定している。</t>
    <rPh sb="59" eb="61">
      <t>シシュツ</t>
    </rPh>
    <rPh sb="61" eb="62">
      <t>サキ</t>
    </rPh>
    <rPh sb="63" eb="65">
      <t>ホッポウ</t>
    </rPh>
    <rPh sb="65" eb="67">
      <t>リョウド</t>
    </rPh>
    <rPh sb="67" eb="69">
      <t>リンセツ</t>
    </rPh>
    <rPh sb="69" eb="71">
      <t>チイキ</t>
    </rPh>
    <rPh sb="72" eb="74">
      <t>ゲンテイ</t>
    </rPh>
    <phoneticPr fontId="5"/>
  </si>
  <si>
    <t>　近年、成果実績は目標値を順調に達成していたため、平成25年度から目標値を上げた。</t>
    <rPh sb="1" eb="3">
      <t>キンネン</t>
    </rPh>
    <rPh sb="4" eb="6">
      <t>セイカ</t>
    </rPh>
    <rPh sb="6" eb="8">
      <t>ジッセキ</t>
    </rPh>
    <rPh sb="9" eb="12">
      <t>モクヒョウチ</t>
    </rPh>
    <rPh sb="13" eb="15">
      <t>ジュンチョウ</t>
    </rPh>
    <rPh sb="16" eb="18">
      <t>タッセイ</t>
    </rPh>
    <rPh sb="25" eb="27">
      <t>ヘイセイ</t>
    </rPh>
    <rPh sb="29" eb="31">
      <t>ネンド</t>
    </rPh>
    <rPh sb="33" eb="36">
      <t>モクヒョウチ</t>
    </rPh>
    <rPh sb="37" eb="38">
      <t>ア</t>
    </rPh>
    <phoneticPr fontId="5"/>
  </si>
  <si>
    <t>　北方領土隣接地域は、領土問題が未解決であるために地域社会としての発展が阻害されるという特殊な条件下にある地域であり、振興計画に沿った事業に補助することは、目的を達成するために必要な手段である。</t>
    <rPh sb="64" eb="65">
      <t>ソ</t>
    </rPh>
    <rPh sb="67" eb="69">
      <t>ジギョウ</t>
    </rPh>
    <rPh sb="70" eb="72">
      <t>ホジョ</t>
    </rPh>
    <rPh sb="78" eb="80">
      <t>モクテキ</t>
    </rPh>
    <rPh sb="81" eb="83">
      <t>タッセイ</t>
    </rPh>
    <rPh sb="88" eb="90">
      <t>ヒツヨウ</t>
    </rPh>
    <rPh sb="91" eb="93">
      <t>シュダン</t>
    </rPh>
    <phoneticPr fontId="5"/>
  </si>
  <si>
    <t>　本補助金は、北海道を通じた北方領土隣接地域に対する間接補助であるが、中間段階での支出は発生していない。</t>
    <rPh sb="1" eb="2">
      <t>ホン</t>
    </rPh>
    <rPh sb="2" eb="5">
      <t>ホジョキン</t>
    </rPh>
    <rPh sb="7" eb="9">
      <t>ホッカイ</t>
    </rPh>
    <rPh sb="9" eb="10">
      <t>ドウ</t>
    </rPh>
    <rPh sb="11" eb="12">
      <t>ツウ</t>
    </rPh>
    <rPh sb="14" eb="16">
      <t>ホッポウ</t>
    </rPh>
    <rPh sb="16" eb="18">
      <t>リョウド</t>
    </rPh>
    <rPh sb="18" eb="20">
      <t>リンセツ</t>
    </rPh>
    <rPh sb="20" eb="22">
      <t>チイキ</t>
    </rPh>
    <rPh sb="23" eb="24">
      <t>タイ</t>
    </rPh>
    <rPh sb="26" eb="28">
      <t>カンセツ</t>
    </rPh>
    <rPh sb="28" eb="30">
      <t>ホジョ</t>
    </rPh>
    <rPh sb="35" eb="37">
      <t>チュウカン</t>
    </rPh>
    <rPh sb="37" eb="39">
      <t>ダンカイ</t>
    </rPh>
    <rPh sb="41" eb="43">
      <t>シシュツ</t>
    </rPh>
    <rPh sb="44" eb="46">
      <t>ハッセイ</t>
    </rPh>
    <phoneticPr fontId="5"/>
  </si>
  <si>
    <t>　国と補助事業者との負担関係ついては、補助率1/2以内となっている。</t>
    <rPh sb="19" eb="22">
      <t>ホジョリツ</t>
    </rPh>
    <rPh sb="25" eb="27">
      <t>イナイ</t>
    </rPh>
    <phoneticPr fontId="5"/>
  </si>
  <si>
    <t>※平成26年度実績を記入。</t>
    <phoneticPr fontId="5"/>
  </si>
  <si>
    <t>企画調整官　竹原　勇一</t>
    <rPh sb="0" eb="2">
      <t>キカク</t>
    </rPh>
    <rPh sb="2" eb="5">
      <t>チョウセイカン</t>
    </rPh>
    <rPh sb="6" eb="8">
      <t>タケハラ</t>
    </rPh>
    <rPh sb="9" eb="11">
      <t>ユウイチ</t>
    </rPh>
    <phoneticPr fontId="3"/>
  </si>
  <si>
    <t>昨年度の推進チーム所見を踏まえ、内閣府所管の基金による振興対策事業との関係や市町における国費の使途について、詳細に記載されており、改善が見られる。成果指標については目標値に改善がみられるが、依然として１００％を上回る達成率となっているため、目標値が妥当であるか再検討すべき。</t>
    <phoneticPr fontId="5"/>
  </si>
  <si>
    <t>執行等改善</t>
  </si>
  <si>
    <t>現在の成果指標については、北方領土隣接地域の活力維持を表すものとして、当該補助金が与える影響が限られている中で、モニタリング的な指標として設定しているところである。今後、補助金の成果をより測定できる指標を検討する。</t>
    <rPh sb="89" eb="91">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</si>
</sst>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81" fontId="0" fillId="0" borderId="11" xfId="0" applyNumberFormat="1"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0" borderId="115" xfId="0" applyFont="1" applyFill="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99" xfId="0" applyFont="1" applyBorder="1" applyAlignment="1" applyProtection="1">
      <alignmen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63"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131" xfId="1" applyFont="1" applyFill="1" applyBorder="1" applyAlignment="1" applyProtection="1">
      <alignment horizontal="center" vertical="center" wrapText="1" shrinkToFit="1"/>
      <protection locked="0"/>
    </xf>
    <xf numFmtId="0" fontId="30" fillId="0" borderId="83" xfId="1" applyFont="1" applyFill="1" applyBorder="1" applyAlignment="1" applyProtection="1">
      <alignment horizontal="center" vertical="center" wrapText="1" shrinkToFit="1"/>
      <protection locked="0"/>
    </xf>
    <xf numFmtId="0" fontId="30" fillId="0" borderId="136" xfId="1" applyFont="1" applyFill="1" applyBorder="1" applyAlignment="1" applyProtection="1">
      <alignment horizontal="center"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26" xfId="0" applyFont="1" applyBorder="1" applyAlignment="1" applyProtection="1">
      <alignment vertical="center"/>
      <protection locked="0"/>
    </xf>
    <xf numFmtId="0" fontId="11" fillId="0" borderId="35" xfId="0"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1" applyFont="1" applyFill="1" applyBorder="1" applyAlignment="1" applyProtection="1">
      <alignment horizontal="left" vertical="center" wrapText="1" shrinkToFit="1"/>
      <protection locked="0"/>
    </xf>
    <xf numFmtId="0" fontId="30"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74"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5"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left" vertical="center" wrapText="1"/>
      <protection locked="0"/>
    </xf>
    <xf numFmtId="0" fontId="16" fillId="0" borderId="96"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3" fontId="0" fillId="0" borderId="25"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6" fillId="0" borderId="11" xfId="0" applyFont="1" applyBorder="1" applyAlignment="1" applyProtection="1">
      <alignment vertical="center" wrapText="1"/>
      <protection locked="0"/>
    </xf>
    <xf numFmtId="0" fontId="16"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1" fontId="0" fillId="0" borderId="39"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114020</xdr:colOff>
      <xdr:row>140</xdr:row>
      <xdr:rowOff>47904</xdr:rowOff>
    </xdr:from>
    <xdr:to>
      <xdr:col>47</xdr:col>
      <xdr:colOff>1205</xdr:colOff>
      <xdr:row>165</xdr:row>
      <xdr:rowOff>194767</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6961" y="30808051"/>
          <a:ext cx="6521068" cy="8831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708" t="s">
        <v>371</v>
      </c>
      <c r="AR2" s="708"/>
      <c r="AS2" s="59" t="str">
        <f>IF(OR(AQ2="　", AQ2=""), "", "-")</f>
        <v/>
      </c>
      <c r="AT2" s="709">
        <v>409</v>
      </c>
      <c r="AU2" s="709"/>
      <c r="AV2" s="60" t="str">
        <f>IF(AW2="", "", "-")</f>
        <v/>
      </c>
      <c r="AW2" s="710"/>
      <c r="AX2" s="710"/>
    </row>
    <row r="3" spans="1:50" ht="21" customHeight="1" thickBot="1" x14ac:dyDescent="0.2">
      <c r="A3" s="655" t="s">
        <v>215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89</v>
      </c>
      <c r="AJ3" s="657" t="s">
        <v>375</v>
      </c>
      <c r="AK3" s="657"/>
      <c r="AL3" s="657"/>
      <c r="AM3" s="657"/>
      <c r="AN3" s="657"/>
      <c r="AO3" s="657"/>
      <c r="AP3" s="657"/>
      <c r="AQ3" s="657"/>
      <c r="AR3" s="657"/>
      <c r="AS3" s="657"/>
      <c r="AT3" s="657"/>
      <c r="AU3" s="657"/>
      <c r="AV3" s="657"/>
      <c r="AW3" s="657"/>
      <c r="AX3" s="36" t="s">
        <v>90</v>
      </c>
    </row>
    <row r="4" spans="1:50" ht="36.75" customHeight="1" x14ac:dyDescent="0.15">
      <c r="A4" s="455" t="s">
        <v>30</v>
      </c>
      <c r="B4" s="456"/>
      <c r="C4" s="456"/>
      <c r="D4" s="456"/>
      <c r="E4" s="456"/>
      <c r="F4" s="456"/>
      <c r="G4" s="430" t="s">
        <v>372</v>
      </c>
      <c r="H4" s="431"/>
      <c r="I4" s="431"/>
      <c r="J4" s="431"/>
      <c r="K4" s="431"/>
      <c r="L4" s="431"/>
      <c r="M4" s="431"/>
      <c r="N4" s="431"/>
      <c r="O4" s="431"/>
      <c r="P4" s="431"/>
      <c r="Q4" s="431"/>
      <c r="R4" s="431"/>
      <c r="S4" s="431"/>
      <c r="T4" s="431"/>
      <c r="U4" s="431"/>
      <c r="V4" s="431"/>
      <c r="W4" s="431"/>
      <c r="X4" s="432"/>
      <c r="Y4" s="433" t="s">
        <v>1</v>
      </c>
      <c r="Z4" s="434"/>
      <c r="AA4" s="434"/>
      <c r="AB4" s="434"/>
      <c r="AC4" s="434"/>
      <c r="AD4" s="435"/>
      <c r="AE4" s="436" t="s">
        <v>376</v>
      </c>
      <c r="AF4" s="436"/>
      <c r="AG4" s="436"/>
      <c r="AH4" s="436"/>
      <c r="AI4" s="436"/>
      <c r="AJ4" s="436"/>
      <c r="AK4" s="436"/>
      <c r="AL4" s="436"/>
      <c r="AM4" s="436"/>
      <c r="AN4" s="436"/>
      <c r="AO4" s="436"/>
      <c r="AP4" s="437"/>
      <c r="AQ4" s="438" t="s">
        <v>2</v>
      </c>
      <c r="AR4" s="434"/>
      <c r="AS4" s="434"/>
      <c r="AT4" s="434"/>
      <c r="AU4" s="434"/>
      <c r="AV4" s="434"/>
      <c r="AW4" s="434"/>
      <c r="AX4" s="439"/>
    </row>
    <row r="5" spans="1:50" ht="30" customHeight="1" x14ac:dyDescent="0.15">
      <c r="A5" s="440" t="s">
        <v>92</v>
      </c>
      <c r="B5" s="441"/>
      <c r="C5" s="441"/>
      <c r="D5" s="441"/>
      <c r="E5" s="441"/>
      <c r="F5" s="442"/>
      <c r="G5" s="671" t="s">
        <v>204</v>
      </c>
      <c r="H5" s="631"/>
      <c r="I5" s="631"/>
      <c r="J5" s="631"/>
      <c r="K5" s="631"/>
      <c r="L5" s="631"/>
      <c r="M5" s="672" t="s">
        <v>91</v>
      </c>
      <c r="N5" s="673"/>
      <c r="O5" s="673"/>
      <c r="P5" s="673"/>
      <c r="Q5" s="673"/>
      <c r="R5" s="674"/>
      <c r="S5" s="630" t="s">
        <v>373</v>
      </c>
      <c r="T5" s="631"/>
      <c r="U5" s="631"/>
      <c r="V5" s="631"/>
      <c r="W5" s="631"/>
      <c r="X5" s="632"/>
      <c r="Y5" s="447" t="s">
        <v>3</v>
      </c>
      <c r="Z5" s="448"/>
      <c r="AA5" s="448"/>
      <c r="AB5" s="448"/>
      <c r="AC5" s="448"/>
      <c r="AD5" s="449"/>
      <c r="AE5" s="450" t="s">
        <v>377</v>
      </c>
      <c r="AF5" s="450"/>
      <c r="AG5" s="450"/>
      <c r="AH5" s="450"/>
      <c r="AI5" s="450"/>
      <c r="AJ5" s="450"/>
      <c r="AK5" s="450"/>
      <c r="AL5" s="450"/>
      <c r="AM5" s="450"/>
      <c r="AN5" s="450"/>
      <c r="AO5" s="450"/>
      <c r="AP5" s="451"/>
      <c r="AQ5" s="452" t="s">
        <v>439</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378</v>
      </c>
      <c r="AF6" s="465"/>
      <c r="AG6" s="465"/>
      <c r="AH6" s="465"/>
      <c r="AI6" s="465"/>
      <c r="AJ6" s="465"/>
      <c r="AK6" s="465"/>
      <c r="AL6" s="465"/>
      <c r="AM6" s="465"/>
      <c r="AN6" s="465"/>
      <c r="AO6" s="465"/>
      <c r="AP6" s="465"/>
      <c r="AQ6" s="466"/>
      <c r="AR6" s="466"/>
      <c r="AS6" s="466"/>
      <c r="AT6" s="466"/>
      <c r="AU6" s="466"/>
      <c r="AV6" s="466"/>
      <c r="AW6" s="466"/>
      <c r="AX6" s="467"/>
    </row>
    <row r="7" spans="1:50" ht="57.75" customHeight="1" x14ac:dyDescent="0.15">
      <c r="A7" s="485" t="s">
        <v>25</v>
      </c>
      <c r="B7" s="486"/>
      <c r="C7" s="486"/>
      <c r="D7" s="486"/>
      <c r="E7" s="486"/>
      <c r="F7" s="486"/>
      <c r="G7" s="487" t="s">
        <v>381</v>
      </c>
      <c r="H7" s="488"/>
      <c r="I7" s="488"/>
      <c r="J7" s="488"/>
      <c r="K7" s="488"/>
      <c r="L7" s="488"/>
      <c r="M7" s="488"/>
      <c r="N7" s="488"/>
      <c r="O7" s="488"/>
      <c r="P7" s="488"/>
      <c r="Q7" s="488"/>
      <c r="R7" s="488"/>
      <c r="S7" s="488"/>
      <c r="T7" s="488"/>
      <c r="U7" s="488"/>
      <c r="V7" s="489"/>
      <c r="W7" s="489"/>
      <c r="X7" s="489"/>
      <c r="Y7" s="490" t="s">
        <v>5</v>
      </c>
      <c r="Z7" s="375"/>
      <c r="AA7" s="375"/>
      <c r="AB7" s="375"/>
      <c r="AC7" s="375"/>
      <c r="AD7" s="377"/>
      <c r="AE7" s="491" t="s">
        <v>379</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52" t="s">
        <v>307</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68" t="s">
        <v>78</v>
      </c>
      <c r="Z8" s="468"/>
      <c r="AA8" s="468"/>
      <c r="AB8" s="468"/>
      <c r="AC8" s="468"/>
      <c r="AD8" s="468"/>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5" t="s">
        <v>26</v>
      </c>
      <c r="B9" s="186"/>
      <c r="C9" s="186"/>
      <c r="D9" s="186"/>
      <c r="E9" s="186"/>
      <c r="F9" s="186"/>
      <c r="G9" s="187" t="s">
        <v>427</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380</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4"/>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399"/>
      <c r="B13" s="400"/>
      <c r="C13" s="400"/>
      <c r="D13" s="400"/>
      <c r="E13" s="400"/>
      <c r="F13" s="401"/>
      <c r="G13" s="504" t="s">
        <v>7</v>
      </c>
      <c r="H13" s="505"/>
      <c r="I13" s="510" t="s">
        <v>8</v>
      </c>
      <c r="J13" s="511"/>
      <c r="K13" s="511"/>
      <c r="L13" s="511"/>
      <c r="M13" s="511"/>
      <c r="N13" s="511"/>
      <c r="O13" s="512"/>
      <c r="P13" s="176">
        <v>100</v>
      </c>
      <c r="Q13" s="177"/>
      <c r="R13" s="177"/>
      <c r="S13" s="177"/>
      <c r="T13" s="177"/>
      <c r="U13" s="177"/>
      <c r="V13" s="178"/>
      <c r="W13" s="176">
        <v>100</v>
      </c>
      <c r="X13" s="177"/>
      <c r="Y13" s="177"/>
      <c r="Z13" s="177"/>
      <c r="AA13" s="177"/>
      <c r="AB13" s="177"/>
      <c r="AC13" s="178"/>
      <c r="AD13" s="176">
        <v>100</v>
      </c>
      <c r="AE13" s="177"/>
      <c r="AF13" s="177"/>
      <c r="AG13" s="177"/>
      <c r="AH13" s="177"/>
      <c r="AI13" s="177"/>
      <c r="AJ13" s="178"/>
      <c r="AK13" s="176">
        <v>100</v>
      </c>
      <c r="AL13" s="177"/>
      <c r="AM13" s="177"/>
      <c r="AN13" s="177"/>
      <c r="AO13" s="177"/>
      <c r="AP13" s="177"/>
      <c r="AQ13" s="178"/>
      <c r="AR13" s="190">
        <v>100</v>
      </c>
      <c r="AS13" s="191"/>
      <c r="AT13" s="191"/>
      <c r="AU13" s="191"/>
      <c r="AV13" s="191"/>
      <c r="AW13" s="191"/>
      <c r="AX13" s="192"/>
    </row>
    <row r="14" spans="1:50" ht="21" customHeight="1" x14ac:dyDescent="0.15">
      <c r="A14" s="399"/>
      <c r="B14" s="400"/>
      <c r="C14" s="400"/>
      <c r="D14" s="400"/>
      <c r="E14" s="400"/>
      <c r="F14" s="401"/>
      <c r="G14" s="506"/>
      <c r="H14" s="507"/>
      <c r="I14" s="180" t="s">
        <v>9</v>
      </c>
      <c r="J14" s="181"/>
      <c r="K14" s="181"/>
      <c r="L14" s="181"/>
      <c r="M14" s="181"/>
      <c r="N14" s="181"/>
      <c r="O14" s="182"/>
      <c r="P14" s="176" t="s">
        <v>383</v>
      </c>
      <c r="Q14" s="177"/>
      <c r="R14" s="177"/>
      <c r="S14" s="177"/>
      <c r="T14" s="177"/>
      <c r="U14" s="177"/>
      <c r="V14" s="178"/>
      <c r="W14" s="176" t="s">
        <v>382</v>
      </c>
      <c r="X14" s="177"/>
      <c r="Y14" s="177"/>
      <c r="Z14" s="177"/>
      <c r="AA14" s="177"/>
      <c r="AB14" s="177"/>
      <c r="AC14" s="178"/>
      <c r="AD14" s="176" t="s">
        <v>382</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399"/>
      <c r="B15" s="400"/>
      <c r="C15" s="400"/>
      <c r="D15" s="400"/>
      <c r="E15" s="400"/>
      <c r="F15" s="401"/>
      <c r="G15" s="506"/>
      <c r="H15" s="507"/>
      <c r="I15" s="180" t="s">
        <v>62</v>
      </c>
      <c r="J15" s="427"/>
      <c r="K15" s="427"/>
      <c r="L15" s="427"/>
      <c r="M15" s="427"/>
      <c r="N15" s="427"/>
      <c r="O15" s="428"/>
      <c r="P15" s="176" t="s">
        <v>383</v>
      </c>
      <c r="Q15" s="177"/>
      <c r="R15" s="177"/>
      <c r="S15" s="177"/>
      <c r="T15" s="177"/>
      <c r="U15" s="177"/>
      <c r="V15" s="178"/>
      <c r="W15" s="176" t="s">
        <v>382</v>
      </c>
      <c r="X15" s="177"/>
      <c r="Y15" s="177"/>
      <c r="Z15" s="177"/>
      <c r="AA15" s="177"/>
      <c r="AB15" s="177"/>
      <c r="AC15" s="178"/>
      <c r="AD15" s="176" t="s">
        <v>382</v>
      </c>
      <c r="AE15" s="177"/>
      <c r="AF15" s="177"/>
      <c r="AG15" s="177"/>
      <c r="AH15" s="177"/>
      <c r="AI15" s="177"/>
      <c r="AJ15" s="178"/>
      <c r="AK15" s="176" t="s">
        <v>383</v>
      </c>
      <c r="AL15" s="177"/>
      <c r="AM15" s="177"/>
      <c r="AN15" s="177"/>
      <c r="AO15" s="177"/>
      <c r="AP15" s="177"/>
      <c r="AQ15" s="178"/>
      <c r="AR15" s="176"/>
      <c r="AS15" s="177"/>
      <c r="AT15" s="177"/>
      <c r="AU15" s="177"/>
      <c r="AV15" s="177"/>
      <c r="AW15" s="177"/>
      <c r="AX15" s="179"/>
    </row>
    <row r="16" spans="1:50" ht="21" customHeight="1" x14ac:dyDescent="0.15">
      <c r="A16" s="399"/>
      <c r="B16" s="400"/>
      <c r="C16" s="400"/>
      <c r="D16" s="400"/>
      <c r="E16" s="400"/>
      <c r="F16" s="401"/>
      <c r="G16" s="506"/>
      <c r="H16" s="507"/>
      <c r="I16" s="180" t="s">
        <v>63</v>
      </c>
      <c r="J16" s="427"/>
      <c r="K16" s="427"/>
      <c r="L16" s="427"/>
      <c r="M16" s="427"/>
      <c r="N16" s="427"/>
      <c r="O16" s="428"/>
      <c r="P16" s="176" t="s">
        <v>383</v>
      </c>
      <c r="Q16" s="177"/>
      <c r="R16" s="177"/>
      <c r="S16" s="177"/>
      <c r="T16" s="177"/>
      <c r="U16" s="177"/>
      <c r="V16" s="178"/>
      <c r="W16" s="176" t="s">
        <v>382</v>
      </c>
      <c r="X16" s="177"/>
      <c r="Y16" s="177"/>
      <c r="Z16" s="177"/>
      <c r="AA16" s="177"/>
      <c r="AB16" s="177"/>
      <c r="AC16" s="178"/>
      <c r="AD16" s="176" t="s">
        <v>382</v>
      </c>
      <c r="AE16" s="177"/>
      <c r="AF16" s="177"/>
      <c r="AG16" s="177"/>
      <c r="AH16" s="177"/>
      <c r="AI16" s="177"/>
      <c r="AJ16" s="178"/>
      <c r="AK16" s="176"/>
      <c r="AL16" s="177"/>
      <c r="AM16" s="177"/>
      <c r="AN16" s="177"/>
      <c r="AO16" s="177"/>
      <c r="AP16" s="177"/>
      <c r="AQ16" s="178"/>
      <c r="AR16" s="480"/>
      <c r="AS16" s="481"/>
      <c r="AT16" s="481"/>
      <c r="AU16" s="481"/>
      <c r="AV16" s="481"/>
      <c r="AW16" s="481"/>
      <c r="AX16" s="482"/>
    </row>
    <row r="17" spans="1:50" ht="24.75" customHeight="1" x14ac:dyDescent="0.15">
      <c r="A17" s="399"/>
      <c r="B17" s="400"/>
      <c r="C17" s="400"/>
      <c r="D17" s="400"/>
      <c r="E17" s="400"/>
      <c r="F17" s="401"/>
      <c r="G17" s="506"/>
      <c r="H17" s="507"/>
      <c r="I17" s="180" t="s">
        <v>61</v>
      </c>
      <c r="J17" s="181"/>
      <c r="K17" s="181"/>
      <c r="L17" s="181"/>
      <c r="M17" s="181"/>
      <c r="N17" s="181"/>
      <c r="O17" s="182"/>
      <c r="P17" s="176" t="s">
        <v>383</v>
      </c>
      <c r="Q17" s="177"/>
      <c r="R17" s="177"/>
      <c r="S17" s="177"/>
      <c r="T17" s="177"/>
      <c r="U17" s="177"/>
      <c r="V17" s="178"/>
      <c r="W17" s="176" t="s">
        <v>382</v>
      </c>
      <c r="X17" s="177"/>
      <c r="Y17" s="177"/>
      <c r="Z17" s="177"/>
      <c r="AA17" s="177"/>
      <c r="AB17" s="177"/>
      <c r="AC17" s="178"/>
      <c r="AD17" s="176" t="s">
        <v>382</v>
      </c>
      <c r="AE17" s="177"/>
      <c r="AF17" s="177"/>
      <c r="AG17" s="177"/>
      <c r="AH17" s="177"/>
      <c r="AI17" s="177"/>
      <c r="AJ17" s="178"/>
      <c r="AK17" s="176"/>
      <c r="AL17" s="177"/>
      <c r="AM17" s="177"/>
      <c r="AN17" s="177"/>
      <c r="AO17" s="177"/>
      <c r="AP17" s="177"/>
      <c r="AQ17" s="178"/>
      <c r="AR17" s="483"/>
      <c r="AS17" s="483"/>
      <c r="AT17" s="483"/>
      <c r="AU17" s="483"/>
      <c r="AV17" s="483"/>
      <c r="AW17" s="483"/>
      <c r="AX17" s="484"/>
    </row>
    <row r="18" spans="1:50" ht="24.75" customHeight="1" x14ac:dyDescent="0.15">
      <c r="A18" s="399"/>
      <c r="B18" s="400"/>
      <c r="C18" s="400"/>
      <c r="D18" s="400"/>
      <c r="E18" s="400"/>
      <c r="F18" s="401"/>
      <c r="G18" s="508"/>
      <c r="H18" s="509"/>
      <c r="I18" s="644" t="s">
        <v>22</v>
      </c>
      <c r="J18" s="645"/>
      <c r="K18" s="645"/>
      <c r="L18" s="645"/>
      <c r="M18" s="645"/>
      <c r="N18" s="645"/>
      <c r="O18" s="646"/>
      <c r="P18" s="666">
        <f>SUM(P13:V17)</f>
        <v>100</v>
      </c>
      <c r="Q18" s="667"/>
      <c r="R18" s="667"/>
      <c r="S18" s="667"/>
      <c r="T18" s="667"/>
      <c r="U18" s="667"/>
      <c r="V18" s="668"/>
      <c r="W18" s="666">
        <f>SUM(W13:AC17)</f>
        <v>100</v>
      </c>
      <c r="X18" s="667"/>
      <c r="Y18" s="667"/>
      <c r="Z18" s="667"/>
      <c r="AA18" s="667"/>
      <c r="AB18" s="667"/>
      <c r="AC18" s="668"/>
      <c r="AD18" s="666">
        <f t="shared" ref="AD18" si="0">SUM(AD13:AJ17)</f>
        <v>100</v>
      </c>
      <c r="AE18" s="667"/>
      <c r="AF18" s="667"/>
      <c r="AG18" s="667"/>
      <c r="AH18" s="667"/>
      <c r="AI18" s="667"/>
      <c r="AJ18" s="668"/>
      <c r="AK18" s="666">
        <f t="shared" ref="AK18" si="1">SUM(AK13:AQ17)</f>
        <v>100</v>
      </c>
      <c r="AL18" s="667"/>
      <c r="AM18" s="667"/>
      <c r="AN18" s="667"/>
      <c r="AO18" s="667"/>
      <c r="AP18" s="667"/>
      <c r="AQ18" s="668"/>
      <c r="AR18" s="666">
        <f t="shared" ref="AR18" si="2">SUM(AR13:AX17)</f>
        <v>100</v>
      </c>
      <c r="AS18" s="667"/>
      <c r="AT18" s="667"/>
      <c r="AU18" s="667"/>
      <c r="AV18" s="667"/>
      <c r="AW18" s="667"/>
      <c r="AX18" s="669"/>
    </row>
    <row r="19" spans="1:50" ht="24.75" customHeight="1" x14ac:dyDescent="0.15">
      <c r="A19" s="399"/>
      <c r="B19" s="400"/>
      <c r="C19" s="400"/>
      <c r="D19" s="400"/>
      <c r="E19" s="400"/>
      <c r="F19" s="401"/>
      <c r="G19" s="664" t="s">
        <v>10</v>
      </c>
      <c r="H19" s="665"/>
      <c r="I19" s="665"/>
      <c r="J19" s="665"/>
      <c r="K19" s="665"/>
      <c r="L19" s="665"/>
      <c r="M19" s="665"/>
      <c r="N19" s="665"/>
      <c r="O19" s="665"/>
      <c r="P19" s="176">
        <v>96</v>
      </c>
      <c r="Q19" s="177"/>
      <c r="R19" s="177"/>
      <c r="S19" s="177"/>
      <c r="T19" s="177"/>
      <c r="U19" s="177"/>
      <c r="V19" s="178"/>
      <c r="W19" s="176">
        <v>97</v>
      </c>
      <c r="X19" s="177"/>
      <c r="Y19" s="177"/>
      <c r="Z19" s="177"/>
      <c r="AA19" s="177"/>
      <c r="AB19" s="177"/>
      <c r="AC19" s="178"/>
      <c r="AD19" s="176">
        <v>98</v>
      </c>
      <c r="AE19" s="177"/>
      <c r="AF19" s="177"/>
      <c r="AG19" s="177"/>
      <c r="AH19" s="177"/>
      <c r="AI19" s="177"/>
      <c r="AJ19" s="178"/>
      <c r="AK19" s="642"/>
      <c r="AL19" s="642"/>
      <c r="AM19" s="642"/>
      <c r="AN19" s="642"/>
      <c r="AO19" s="642"/>
      <c r="AP19" s="642"/>
      <c r="AQ19" s="642"/>
      <c r="AR19" s="642"/>
      <c r="AS19" s="642"/>
      <c r="AT19" s="642"/>
      <c r="AU19" s="642"/>
      <c r="AV19" s="642"/>
      <c r="AW19" s="642"/>
      <c r="AX19" s="643"/>
    </row>
    <row r="20" spans="1:50" ht="24.75" customHeight="1" x14ac:dyDescent="0.15">
      <c r="A20" s="498"/>
      <c r="B20" s="499"/>
      <c r="C20" s="499"/>
      <c r="D20" s="499"/>
      <c r="E20" s="499"/>
      <c r="F20" s="500"/>
      <c r="G20" s="664" t="s">
        <v>11</v>
      </c>
      <c r="H20" s="665"/>
      <c r="I20" s="665"/>
      <c r="J20" s="665"/>
      <c r="K20" s="665"/>
      <c r="L20" s="665"/>
      <c r="M20" s="665"/>
      <c r="N20" s="665"/>
      <c r="O20" s="665"/>
      <c r="P20" s="670">
        <f>IF(P18=0, "-", P19/P18)</f>
        <v>0.96</v>
      </c>
      <c r="Q20" s="670"/>
      <c r="R20" s="670"/>
      <c r="S20" s="670"/>
      <c r="T20" s="670"/>
      <c r="U20" s="670"/>
      <c r="V20" s="670"/>
      <c r="W20" s="670">
        <f>IF(W18=0, "-", W19/W18)</f>
        <v>0.97</v>
      </c>
      <c r="X20" s="670"/>
      <c r="Y20" s="670"/>
      <c r="Z20" s="670"/>
      <c r="AA20" s="670"/>
      <c r="AB20" s="670"/>
      <c r="AC20" s="670"/>
      <c r="AD20" s="670">
        <f>IF(AD18=0, "-", AD19/AD18)</f>
        <v>0.98</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3" t="s">
        <v>302</v>
      </c>
      <c r="AU21" s="174"/>
      <c r="AV21" s="174"/>
      <c r="AW21" s="174"/>
      <c r="AX21" s="175"/>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354</v>
      </c>
      <c r="AX22" s="73"/>
    </row>
    <row r="23" spans="1:50" ht="37.5" customHeight="1" x14ac:dyDescent="0.15">
      <c r="A23" s="130"/>
      <c r="B23" s="128"/>
      <c r="C23" s="128"/>
      <c r="D23" s="128"/>
      <c r="E23" s="128"/>
      <c r="F23" s="129"/>
      <c r="G23" s="74" t="s">
        <v>384</v>
      </c>
      <c r="H23" s="75"/>
      <c r="I23" s="75"/>
      <c r="J23" s="75"/>
      <c r="K23" s="75"/>
      <c r="L23" s="75"/>
      <c r="M23" s="75"/>
      <c r="N23" s="75"/>
      <c r="O23" s="76"/>
      <c r="P23" s="220" t="s">
        <v>385</v>
      </c>
      <c r="Q23" s="235"/>
      <c r="R23" s="235"/>
      <c r="S23" s="235"/>
      <c r="T23" s="235"/>
      <c r="U23" s="235"/>
      <c r="V23" s="235"/>
      <c r="W23" s="235"/>
      <c r="X23" s="236"/>
      <c r="Y23" s="229" t="s">
        <v>14</v>
      </c>
      <c r="Z23" s="230"/>
      <c r="AA23" s="231"/>
      <c r="AB23" s="167" t="s">
        <v>386</v>
      </c>
      <c r="AC23" s="168"/>
      <c r="AD23" s="169"/>
      <c r="AE23" s="199">
        <v>355</v>
      </c>
      <c r="AF23" s="199"/>
      <c r="AG23" s="199"/>
      <c r="AH23" s="199"/>
      <c r="AI23" s="199"/>
      <c r="AJ23" s="88">
        <v>379</v>
      </c>
      <c r="AK23" s="89"/>
      <c r="AL23" s="89"/>
      <c r="AM23" s="89"/>
      <c r="AN23" s="90"/>
      <c r="AO23" s="88"/>
      <c r="AP23" s="89"/>
      <c r="AQ23" s="89"/>
      <c r="AR23" s="89"/>
      <c r="AS23" s="90"/>
      <c r="AT23" s="196"/>
      <c r="AU23" s="196"/>
      <c r="AV23" s="196"/>
      <c r="AW23" s="196"/>
      <c r="AX23" s="197"/>
    </row>
    <row r="24" spans="1:50" ht="37.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636" t="s">
        <v>387</v>
      </c>
      <c r="AC24" s="637"/>
      <c r="AD24" s="638"/>
      <c r="AE24" s="711">
        <v>294</v>
      </c>
      <c r="AF24" s="711"/>
      <c r="AG24" s="711"/>
      <c r="AH24" s="711"/>
      <c r="AI24" s="711"/>
      <c r="AJ24" s="711">
        <v>336</v>
      </c>
      <c r="AK24" s="711"/>
      <c r="AL24" s="711"/>
      <c r="AM24" s="711"/>
      <c r="AN24" s="711"/>
      <c r="AO24" s="711">
        <v>336</v>
      </c>
      <c r="AP24" s="711"/>
      <c r="AQ24" s="711"/>
      <c r="AR24" s="711"/>
      <c r="AS24" s="711"/>
      <c r="AT24" s="88">
        <v>336</v>
      </c>
      <c r="AU24" s="89"/>
      <c r="AV24" s="89"/>
      <c r="AW24" s="89"/>
      <c r="AX24" s="348"/>
    </row>
    <row r="25" spans="1:50" ht="37.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358</v>
      </c>
      <c r="AC25" s="87"/>
      <c r="AD25" s="87"/>
      <c r="AE25" s="88">
        <v>120.7</v>
      </c>
      <c r="AF25" s="89"/>
      <c r="AG25" s="89"/>
      <c r="AH25" s="89"/>
      <c r="AI25" s="90"/>
      <c r="AJ25" s="88">
        <v>112.8</v>
      </c>
      <c r="AK25" s="89"/>
      <c r="AL25" s="89"/>
      <c r="AM25" s="89"/>
      <c r="AN25" s="90"/>
      <c r="AO25" s="88" t="s">
        <v>383</v>
      </c>
      <c r="AP25" s="89"/>
      <c r="AQ25" s="89"/>
      <c r="AR25" s="89"/>
      <c r="AS25" s="90"/>
      <c r="AT25" s="193"/>
      <c r="AU25" s="194"/>
      <c r="AV25" s="194"/>
      <c r="AW25" s="194"/>
      <c r="AX25" s="195"/>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70" t="s">
        <v>302</v>
      </c>
      <c r="AU26" s="171"/>
      <c r="AV26" s="171"/>
      <c r="AW26" s="171"/>
      <c r="AX26" s="172"/>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20"/>
      <c r="Q28" s="235"/>
      <c r="R28" s="235"/>
      <c r="S28" s="235"/>
      <c r="T28" s="235"/>
      <c r="U28" s="235"/>
      <c r="V28" s="235"/>
      <c r="W28" s="235"/>
      <c r="X28" s="236"/>
      <c r="Y28" s="229" t="s">
        <v>14</v>
      </c>
      <c r="Z28" s="230"/>
      <c r="AA28" s="231"/>
      <c r="AB28" s="307"/>
      <c r="AC28" s="307"/>
      <c r="AD28" s="307"/>
      <c r="AE28" s="88"/>
      <c r="AF28" s="89"/>
      <c r="AG28" s="89"/>
      <c r="AH28" s="89"/>
      <c r="AI28" s="90"/>
      <c r="AJ28" s="88"/>
      <c r="AK28" s="89"/>
      <c r="AL28" s="89"/>
      <c r="AM28" s="89"/>
      <c r="AN28" s="90"/>
      <c r="AO28" s="88"/>
      <c r="AP28" s="89"/>
      <c r="AQ28" s="89"/>
      <c r="AR28" s="89"/>
      <c r="AS28" s="90"/>
      <c r="AT28" s="196"/>
      <c r="AU28" s="196"/>
      <c r="AV28" s="196"/>
      <c r="AW28" s="196"/>
      <c r="AX28" s="197"/>
    </row>
    <row r="29" spans="1:50" ht="22.5" hidden="1"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8"/>
      <c r="AC29" s="198"/>
      <c r="AD29" s="198"/>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3" t="s">
        <v>302</v>
      </c>
      <c r="AU31" s="174"/>
      <c r="AV31" s="174"/>
      <c r="AW31" s="174"/>
      <c r="AX31" s="175"/>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4"/>
      <c r="H33" s="75"/>
      <c r="I33" s="75"/>
      <c r="J33" s="75"/>
      <c r="K33" s="75"/>
      <c r="L33" s="75"/>
      <c r="M33" s="75"/>
      <c r="N33" s="75"/>
      <c r="O33" s="76"/>
      <c r="P33" s="220"/>
      <c r="Q33" s="235"/>
      <c r="R33" s="235"/>
      <c r="S33" s="235"/>
      <c r="T33" s="235"/>
      <c r="U33" s="235"/>
      <c r="V33" s="235"/>
      <c r="W33" s="235"/>
      <c r="X33" s="236"/>
      <c r="Y33" s="229" t="s">
        <v>14</v>
      </c>
      <c r="Z33" s="230"/>
      <c r="AA33" s="231"/>
      <c r="AB33" s="307"/>
      <c r="AC33" s="307"/>
      <c r="AD33" s="307"/>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3" t="s">
        <v>302</v>
      </c>
      <c r="AU36" s="174"/>
      <c r="AV36" s="174"/>
      <c r="AW36" s="174"/>
      <c r="AX36" s="175"/>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307"/>
      <c r="AC38" s="307"/>
      <c r="AD38" s="307"/>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3" t="s">
        <v>302</v>
      </c>
      <c r="AU41" s="174"/>
      <c r="AV41" s="174"/>
      <c r="AW41" s="174"/>
      <c r="AX41" s="175"/>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307"/>
      <c r="AC43" s="307"/>
      <c r="AD43" s="307"/>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0.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5"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5"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7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5"/>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39"/>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75"/>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40"/>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75"/>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41"/>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75"/>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3" t="s">
        <v>302</v>
      </c>
      <c r="AU52" s="174"/>
      <c r="AV52" s="174"/>
      <c r="AW52" s="174"/>
      <c r="AX52" s="175"/>
    </row>
    <row r="53" spans="1:50" ht="18.75" hidden="1" customHeight="1" x14ac:dyDescent="0.15">
      <c r="A53" s="675"/>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75"/>
      <c r="B54" s="100"/>
      <c r="C54" s="100"/>
      <c r="D54" s="100"/>
      <c r="E54" s="100"/>
      <c r="F54" s="101"/>
      <c r="G54" s="624"/>
      <c r="H54" s="235"/>
      <c r="I54" s="235"/>
      <c r="J54" s="235"/>
      <c r="K54" s="235"/>
      <c r="L54" s="235"/>
      <c r="M54" s="235"/>
      <c r="N54" s="235"/>
      <c r="O54" s="236"/>
      <c r="P54" s="220"/>
      <c r="Q54" s="221"/>
      <c r="R54" s="221"/>
      <c r="S54" s="221"/>
      <c r="T54" s="221"/>
      <c r="U54" s="221"/>
      <c r="V54" s="221"/>
      <c r="W54" s="221"/>
      <c r="X54" s="222"/>
      <c r="Y54" s="601" t="s">
        <v>85</v>
      </c>
      <c r="Z54" s="602"/>
      <c r="AA54" s="603"/>
      <c r="AB54" s="604"/>
      <c r="AC54" s="605"/>
      <c r="AD54" s="605"/>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75"/>
      <c r="B55" s="100"/>
      <c r="C55" s="100"/>
      <c r="D55" s="100"/>
      <c r="E55" s="100"/>
      <c r="F55" s="101"/>
      <c r="G55" s="625"/>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75"/>
      <c r="B56" s="103"/>
      <c r="C56" s="103"/>
      <c r="D56" s="103"/>
      <c r="E56" s="103"/>
      <c r="F56" s="104"/>
      <c r="G56" s="626"/>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75"/>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3" t="s">
        <v>302</v>
      </c>
      <c r="AU57" s="174"/>
      <c r="AV57" s="174"/>
      <c r="AW57" s="174"/>
      <c r="AX57" s="175"/>
    </row>
    <row r="58" spans="1:50" ht="18.75" hidden="1" customHeight="1" x14ac:dyDescent="0.15">
      <c r="A58" s="675"/>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75"/>
      <c r="B59" s="100"/>
      <c r="C59" s="100"/>
      <c r="D59" s="100"/>
      <c r="E59" s="100"/>
      <c r="F59" s="101"/>
      <c r="G59" s="624"/>
      <c r="H59" s="235"/>
      <c r="I59" s="235"/>
      <c r="J59" s="235"/>
      <c r="K59" s="235"/>
      <c r="L59" s="235"/>
      <c r="M59" s="235"/>
      <c r="N59" s="235"/>
      <c r="O59" s="236"/>
      <c r="P59" s="220"/>
      <c r="Q59" s="221"/>
      <c r="R59" s="221"/>
      <c r="S59" s="221"/>
      <c r="T59" s="221"/>
      <c r="U59" s="221"/>
      <c r="V59" s="221"/>
      <c r="W59" s="221"/>
      <c r="X59" s="222"/>
      <c r="Y59" s="601" t="s">
        <v>85</v>
      </c>
      <c r="Z59" s="602"/>
      <c r="AA59" s="603"/>
      <c r="AB59" s="605"/>
      <c r="AC59" s="605"/>
      <c r="AD59" s="605"/>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75"/>
      <c r="B60" s="100"/>
      <c r="C60" s="100"/>
      <c r="D60" s="100"/>
      <c r="E60" s="100"/>
      <c r="F60" s="101"/>
      <c r="G60" s="625"/>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75"/>
      <c r="B61" s="103"/>
      <c r="C61" s="103"/>
      <c r="D61" s="103"/>
      <c r="E61" s="103"/>
      <c r="F61" s="104"/>
      <c r="G61" s="626"/>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75"/>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3" t="s">
        <v>302</v>
      </c>
      <c r="AU62" s="174"/>
      <c r="AV62" s="174"/>
      <c r="AW62" s="174"/>
      <c r="AX62" s="175"/>
    </row>
    <row r="63" spans="1:50" ht="18.75" hidden="1" customHeight="1" x14ac:dyDescent="0.15">
      <c r="A63" s="675"/>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75"/>
      <c r="B64" s="100"/>
      <c r="C64" s="100"/>
      <c r="D64" s="100"/>
      <c r="E64" s="100"/>
      <c r="F64" s="101"/>
      <c r="G64" s="624"/>
      <c r="H64" s="235"/>
      <c r="I64" s="235"/>
      <c r="J64" s="235"/>
      <c r="K64" s="235"/>
      <c r="L64" s="235"/>
      <c r="M64" s="235"/>
      <c r="N64" s="235"/>
      <c r="O64" s="236"/>
      <c r="P64" s="220"/>
      <c r="Q64" s="221"/>
      <c r="R64" s="221"/>
      <c r="S64" s="221"/>
      <c r="T64" s="221"/>
      <c r="U64" s="221"/>
      <c r="V64" s="221"/>
      <c r="W64" s="221"/>
      <c r="X64" s="222"/>
      <c r="Y64" s="601" t="s">
        <v>85</v>
      </c>
      <c r="Z64" s="602"/>
      <c r="AA64" s="603"/>
      <c r="AB64" s="605"/>
      <c r="AC64" s="605"/>
      <c r="AD64" s="605"/>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75"/>
      <c r="B65" s="100"/>
      <c r="C65" s="100"/>
      <c r="D65" s="100"/>
      <c r="E65" s="100"/>
      <c r="F65" s="101"/>
      <c r="G65" s="625"/>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76"/>
      <c r="B66" s="103"/>
      <c r="C66" s="103"/>
      <c r="D66" s="103"/>
      <c r="E66" s="103"/>
      <c r="F66" s="104"/>
      <c r="G66" s="626"/>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33" t="s">
        <v>87</v>
      </c>
      <c r="B67" s="534"/>
      <c r="C67" s="534"/>
      <c r="D67" s="534"/>
      <c r="E67" s="534"/>
      <c r="F67" s="535"/>
      <c r="G67" s="627" t="s">
        <v>83</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36"/>
      <c r="B68" s="537"/>
      <c r="C68" s="537"/>
      <c r="D68" s="537"/>
      <c r="E68" s="537"/>
      <c r="F68" s="538"/>
      <c r="G68" s="527" t="s">
        <v>388</v>
      </c>
      <c r="H68" s="528"/>
      <c r="I68" s="528"/>
      <c r="J68" s="528"/>
      <c r="K68" s="528"/>
      <c r="L68" s="528"/>
      <c r="M68" s="528"/>
      <c r="N68" s="528"/>
      <c r="O68" s="528"/>
      <c r="P68" s="528"/>
      <c r="Q68" s="528"/>
      <c r="R68" s="528"/>
      <c r="S68" s="528"/>
      <c r="T68" s="528"/>
      <c r="U68" s="528"/>
      <c r="V68" s="528"/>
      <c r="W68" s="528"/>
      <c r="X68" s="529"/>
      <c r="Y68" s="633" t="s">
        <v>66</v>
      </c>
      <c r="Z68" s="634"/>
      <c r="AA68" s="635"/>
      <c r="AB68" s="111" t="s">
        <v>389</v>
      </c>
      <c r="AC68" s="112"/>
      <c r="AD68" s="113"/>
      <c r="AE68" s="88">
        <v>16</v>
      </c>
      <c r="AF68" s="89"/>
      <c r="AG68" s="89"/>
      <c r="AH68" s="89"/>
      <c r="AI68" s="90"/>
      <c r="AJ68" s="88">
        <v>19</v>
      </c>
      <c r="AK68" s="89"/>
      <c r="AL68" s="89"/>
      <c r="AM68" s="89"/>
      <c r="AN68" s="90"/>
      <c r="AO68" s="88">
        <v>12</v>
      </c>
      <c r="AP68" s="89"/>
      <c r="AQ68" s="89"/>
      <c r="AR68" s="89"/>
      <c r="AS68" s="90"/>
      <c r="AT68" s="548"/>
      <c r="AU68" s="548"/>
      <c r="AV68" s="548"/>
      <c r="AW68" s="548"/>
      <c r="AX68" s="549"/>
      <c r="AY68" s="10"/>
      <c r="AZ68" s="10"/>
      <c r="BA68" s="10"/>
      <c r="BB68" s="10"/>
      <c r="BC68" s="10"/>
    </row>
    <row r="69" spans="1:60" ht="22.5" customHeight="1" x14ac:dyDescent="0.15">
      <c r="A69" s="539"/>
      <c r="B69" s="540"/>
      <c r="C69" s="540"/>
      <c r="D69" s="540"/>
      <c r="E69" s="540"/>
      <c r="F69" s="541"/>
      <c r="G69" s="530"/>
      <c r="H69" s="531"/>
      <c r="I69" s="531"/>
      <c r="J69" s="531"/>
      <c r="K69" s="531"/>
      <c r="L69" s="531"/>
      <c r="M69" s="531"/>
      <c r="N69" s="531"/>
      <c r="O69" s="531"/>
      <c r="P69" s="531"/>
      <c r="Q69" s="531"/>
      <c r="R69" s="531"/>
      <c r="S69" s="531"/>
      <c r="T69" s="531"/>
      <c r="U69" s="531"/>
      <c r="V69" s="531"/>
      <c r="W69" s="531"/>
      <c r="X69" s="532"/>
      <c r="Y69" s="108" t="s">
        <v>67</v>
      </c>
      <c r="Z69" s="109"/>
      <c r="AA69" s="110"/>
      <c r="AB69" s="167" t="s">
        <v>389</v>
      </c>
      <c r="AC69" s="204"/>
      <c r="AD69" s="205"/>
      <c r="AE69" s="88">
        <v>16</v>
      </c>
      <c r="AF69" s="89"/>
      <c r="AG69" s="89"/>
      <c r="AH69" s="89"/>
      <c r="AI69" s="90"/>
      <c r="AJ69" s="88">
        <v>19</v>
      </c>
      <c r="AK69" s="89"/>
      <c r="AL69" s="89"/>
      <c r="AM69" s="89"/>
      <c r="AN69" s="90"/>
      <c r="AO69" s="88">
        <v>12</v>
      </c>
      <c r="AP69" s="89"/>
      <c r="AQ69" s="89"/>
      <c r="AR69" s="89"/>
      <c r="AS69" s="90"/>
      <c r="AT69" s="88"/>
      <c r="AU69" s="89"/>
      <c r="AV69" s="89"/>
      <c r="AW69" s="89"/>
      <c r="AX69" s="348"/>
      <c r="AY69" s="10"/>
      <c r="AZ69" s="10"/>
      <c r="BA69" s="10"/>
      <c r="BB69" s="10"/>
      <c r="BC69" s="10"/>
      <c r="BD69" s="10"/>
      <c r="BE69" s="10"/>
      <c r="BF69" s="10"/>
      <c r="BG69" s="10"/>
      <c r="BH69" s="10"/>
    </row>
    <row r="70" spans="1:60" ht="33" hidden="1" customHeight="1" x14ac:dyDescent="0.15">
      <c r="A70" s="533" t="s">
        <v>87</v>
      </c>
      <c r="B70" s="534"/>
      <c r="C70" s="534"/>
      <c r="D70" s="534"/>
      <c r="E70" s="534"/>
      <c r="F70" s="535"/>
      <c r="G70" s="627" t="s">
        <v>83</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65" t="s">
        <v>74</v>
      </c>
      <c r="AU70" s="266"/>
      <c r="AV70" s="266"/>
      <c r="AW70" s="266"/>
      <c r="AX70" s="267"/>
    </row>
    <row r="71" spans="1:60" ht="22.5" hidden="1" customHeight="1" x14ac:dyDescent="0.15">
      <c r="A71" s="536"/>
      <c r="B71" s="537"/>
      <c r="C71" s="537"/>
      <c r="D71" s="537"/>
      <c r="E71" s="537"/>
      <c r="F71" s="538"/>
      <c r="G71" s="235"/>
      <c r="H71" s="235"/>
      <c r="I71" s="235"/>
      <c r="J71" s="235"/>
      <c r="K71" s="235"/>
      <c r="L71" s="235"/>
      <c r="M71" s="235"/>
      <c r="N71" s="235"/>
      <c r="O71" s="235"/>
      <c r="P71" s="235"/>
      <c r="Q71" s="235"/>
      <c r="R71" s="235"/>
      <c r="S71" s="235"/>
      <c r="T71" s="235"/>
      <c r="U71" s="235"/>
      <c r="V71" s="235"/>
      <c r="W71" s="235"/>
      <c r="X71" s="236"/>
      <c r="Y71" s="677" t="s">
        <v>66</v>
      </c>
      <c r="Z71" s="678"/>
      <c r="AA71" s="679"/>
      <c r="AB71" s="111"/>
      <c r="AC71" s="112"/>
      <c r="AD71" s="113"/>
      <c r="AE71" s="88"/>
      <c r="AF71" s="89"/>
      <c r="AG71" s="89"/>
      <c r="AH71" s="89"/>
      <c r="AI71" s="90"/>
      <c r="AJ71" s="88"/>
      <c r="AK71" s="89"/>
      <c r="AL71" s="89"/>
      <c r="AM71" s="89"/>
      <c r="AN71" s="90"/>
      <c r="AO71" s="88"/>
      <c r="AP71" s="89"/>
      <c r="AQ71" s="89"/>
      <c r="AR71" s="89"/>
      <c r="AS71" s="90"/>
      <c r="AT71" s="548"/>
      <c r="AU71" s="548"/>
      <c r="AV71" s="548"/>
      <c r="AW71" s="548"/>
      <c r="AX71" s="549"/>
      <c r="AY71" s="10"/>
      <c r="AZ71" s="10"/>
      <c r="BA71" s="10"/>
      <c r="BB71" s="10"/>
      <c r="BC71" s="10"/>
    </row>
    <row r="72" spans="1:60" ht="22.5" hidden="1" customHeight="1" x14ac:dyDescent="0.15">
      <c r="A72" s="539"/>
      <c r="B72" s="540"/>
      <c r="C72" s="540"/>
      <c r="D72" s="540"/>
      <c r="E72" s="540"/>
      <c r="F72" s="541"/>
      <c r="G72" s="239"/>
      <c r="H72" s="239"/>
      <c r="I72" s="239"/>
      <c r="J72" s="239"/>
      <c r="K72" s="239"/>
      <c r="L72" s="239"/>
      <c r="M72" s="239"/>
      <c r="N72" s="239"/>
      <c r="O72" s="239"/>
      <c r="P72" s="239"/>
      <c r="Q72" s="239"/>
      <c r="R72" s="239"/>
      <c r="S72" s="239"/>
      <c r="T72" s="239"/>
      <c r="U72" s="239"/>
      <c r="V72" s="239"/>
      <c r="W72" s="239"/>
      <c r="X72" s="240"/>
      <c r="Y72" s="108" t="s">
        <v>67</v>
      </c>
      <c r="Z72" s="680"/>
      <c r="AA72" s="681"/>
      <c r="AB72" s="167"/>
      <c r="AC72" s="204"/>
      <c r="AD72" s="205"/>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33" t="s">
        <v>87</v>
      </c>
      <c r="B73" s="534"/>
      <c r="C73" s="534"/>
      <c r="D73" s="534"/>
      <c r="E73" s="534"/>
      <c r="F73" s="535"/>
      <c r="G73" s="627" t="s">
        <v>83</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65" t="s">
        <v>74</v>
      </c>
      <c r="AU73" s="266"/>
      <c r="AV73" s="266"/>
      <c r="AW73" s="266"/>
      <c r="AX73" s="267"/>
    </row>
    <row r="74" spans="1:60" ht="22.5" hidden="1" customHeight="1" x14ac:dyDescent="0.15">
      <c r="A74" s="536"/>
      <c r="B74" s="537"/>
      <c r="C74" s="537"/>
      <c r="D74" s="537"/>
      <c r="E74" s="537"/>
      <c r="F74" s="538"/>
      <c r="G74" s="235"/>
      <c r="H74" s="235"/>
      <c r="I74" s="235"/>
      <c r="J74" s="235"/>
      <c r="K74" s="235"/>
      <c r="L74" s="235"/>
      <c r="M74" s="235"/>
      <c r="N74" s="235"/>
      <c r="O74" s="235"/>
      <c r="P74" s="235"/>
      <c r="Q74" s="235"/>
      <c r="R74" s="235"/>
      <c r="S74" s="235"/>
      <c r="T74" s="235"/>
      <c r="U74" s="235"/>
      <c r="V74" s="235"/>
      <c r="W74" s="235"/>
      <c r="X74" s="236"/>
      <c r="Y74" s="677" t="s">
        <v>66</v>
      </c>
      <c r="Z74" s="678"/>
      <c r="AA74" s="679"/>
      <c r="AB74" s="111"/>
      <c r="AC74" s="112"/>
      <c r="AD74" s="113"/>
      <c r="AE74" s="88"/>
      <c r="AF74" s="89"/>
      <c r="AG74" s="89"/>
      <c r="AH74" s="89"/>
      <c r="AI74" s="90"/>
      <c r="AJ74" s="88"/>
      <c r="AK74" s="89"/>
      <c r="AL74" s="89"/>
      <c r="AM74" s="89"/>
      <c r="AN74" s="90"/>
      <c r="AO74" s="88"/>
      <c r="AP74" s="89"/>
      <c r="AQ74" s="89"/>
      <c r="AR74" s="89"/>
      <c r="AS74" s="90"/>
      <c r="AT74" s="548"/>
      <c r="AU74" s="548"/>
      <c r="AV74" s="548"/>
      <c r="AW74" s="548"/>
      <c r="AX74" s="549"/>
      <c r="AY74" s="10"/>
      <c r="AZ74" s="10"/>
      <c r="BA74" s="10"/>
      <c r="BB74" s="10"/>
      <c r="BC74" s="10"/>
    </row>
    <row r="75" spans="1:60" ht="22.5" hidden="1" customHeight="1" x14ac:dyDescent="0.15">
      <c r="A75" s="539"/>
      <c r="B75" s="540"/>
      <c r="C75" s="540"/>
      <c r="D75" s="540"/>
      <c r="E75" s="540"/>
      <c r="F75" s="541"/>
      <c r="G75" s="239"/>
      <c r="H75" s="239"/>
      <c r="I75" s="239"/>
      <c r="J75" s="239"/>
      <c r="K75" s="239"/>
      <c r="L75" s="239"/>
      <c r="M75" s="239"/>
      <c r="N75" s="239"/>
      <c r="O75" s="239"/>
      <c r="P75" s="239"/>
      <c r="Q75" s="239"/>
      <c r="R75" s="239"/>
      <c r="S75" s="239"/>
      <c r="T75" s="239"/>
      <c r="U75" s="239"/>
      <c r="V75" s="239"/>
      <c r="W75" s="239"/>
      <c r="X75" s="240"/>
      <c r="Y75" s="108" t="s">
        <v>67</v>
      </c>
      <c r="Z75" s="680"/>
      <c r="AA75" s="681"/>
      <c r="AB75" s="167"/>
      <c r="AC75" s="204"/>
      <c r="AD75" s="205"/>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33" t="s">
        <v>87</v>
      </c>
      <c r="B76" s="534"/>
      <c r="C76" s="534"/>
      <c r="D76" s="534"/>
      <c r="E76" s="534"/>
      <c r="F76" s="535"/>
      <c r="G76" s="627" t="s">
        <v>83</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65" t="s">
        <v>74</v>
      </c>
      <c r="AU76" s="266"/>
      <c r="AV76" s="266"/>
      <c r="AW76" s="266"/>
      <c r="AX76" s="267"/>
    </row>
    <row r="77" spans="1:60" ht="22.5" hidden="1" customHeight="1" x14ac:dyDescent="0.15">
      <c r="A77" s="536"/>
      <c r="B77" s="537"/>
      <c r="C77" s="537"/>
      <c r="D77" s="537"/>
      <c r="E77" s="537"/>
      <c r="F77" s="538"/>
      <c r="G77" s="235"/>
      <c r="H77" s="235"/>
      <c r="I77" s="235"/>
      <c r="J77" s="235"/>
      <c r="K77" s="235"/>
      <c r="L77" s="235"/>
      <c r="M77" s="235"/>
      <c r="N77" s="235"/>
      <c r="O77" s="235"/>
      <c r="P77" s="235"/>
      <c r="Q77" s="235"/>
      <c r="R77" s="235"/>
      <c r="S77" s="235"/>
      <c r="T77" s="235"/>
      <c r="U77" s="235"/>
      <c r="V77" s="235"/>
      <c r="W77" s="235"/>
      <c r="X77" s="236"/>
      <c r="Y77" s="677" t="s">
        <v>66</v>
      </c>
      <c r="Z77" s="678"/>
      <c r="AA77" s="679"/>
      <c r="AB77" s="111"/>
      <c r="AC77" s="112"/>
      <c r="AD77" s="113"/>
      <c r="AE77" s="88"/>
      <c r="AF77" s="89"/>
      <c r="AG77" s="89"/>
      <c r="AH77" s="89"/>
      <c r="AI77" s="90"/>
      <c r="AJ77" s="88"/>
      <c r="AK77" s="89"/>
      <c r="AL77" s="89"/>
      <c r="AM77" s="89"/>
      <c r="AN77" s="90"/>
      <c r="AO77" s="88"/>
      <c r="AP77" s="89"/>
      <c r="AQ77" s="89"/>
      <c r="AR77" s="89"/>
      <c r="AS77" s="90"/>
      <c r="AT77" s="548"/>
      <c r="AU77" s="548"/>
      <c r="AV77" s="548"/>
      <c r="AW77" s="548"/>
      <c r="AX77" s="549"/>
      <c r="AY77" s="10"/>
      <c r="AZ77" s="10"/>
      <c r="BA77" s="10"/>
      <c r="BB77" s="10"/>
      <c r="BC77" s="10"/>
    </row>
    <row r="78" spans="1:60" ht="22.5" hidden="1" customHeight="1" x14ac:dyDescent="0.15">
      <c r="A78" s="539"/>
      <c r="B78" s="540"/>
      <c r="C78" s="540"/>
      <c r="D78" s="540"/>
      <c r="E78" s="540"/>
      <c r="F78" s="541"/>
      <c r="G78" s="239"/>
      <c r="H78" s="239"/>
      <c r="I78" s="239"/>
      <c r="J78" s="239"/>
      <c r="K78" s="239"/>
      <c r="L78" s="239"/>
      <c r="M78" s="239"/>
      <c r="N78" s="239"/>
      <c r="O78" s="239"/>
      <c r="P78" s="239"/>
      <c r="Q78" s="239"/>
      <c r="R78" s="239"/>
      <c r="S78" s="239"/>
      <c r="T78" s="239"/>
      <c r="U78" s="239"/>
      <c r="V78" s="239"/>
      <c r="W78" s="239"/>
      <c r="X78" s="240"/>
      <c r="Y78" s="108" t="s">
        <v>67</v>
      </c>
      <c r="Z78" s="680"/>
      <c r="AA78" s="681"/>
      <c r="AB78" s="167"/>
      <c r="AC78" s="204"/>
      <c r="AD78" s="205"/>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33" t="s">
        <v>87</v>
      </c>
      <c r="B79" s="534"/>
      <c r="C79" s="534"/>
      <c r="D79" s="534"/>
      <c r="E79" s="534"/>
      <c r="F79" s="535"/>
      <c r="G79" s="627" t="s">
        <v>83</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65" t="s">
        <v>74</v>
      </c>
      <c r="AU79" s="266"/>
      <c r="AV79" s="266"/>
      <c r="AW79" s="266"/>
      <c r="AX79" s="267"/>
    </row>
    <row r="80" spans="1:60" ht="22.5" hidden="1" customHeight="1" x14ac:dyDescent="0.15">
      <c r="A80" s="536"/>
      <c r="B80" s="537"/>
      <c r="C80" s="537"/>
      <c r="D80" s="537"/>
      <c r="E80" s="537"/>
      <c r="F80" s="538"/>
      <c r="G80" s="235"/>
      <c r="H80" s="235"/>
      <c r="I80" s="235"/>
      <c r="J80" s="235"/>
      <c r="K80" s="235"/>
      <c r="L80" s="235"/>
      <c r="M80" s="235"/>
      <c r="N80" s="235"/>
      <c r="O80" s="235"/>
      <c r="P80" s="235"/>
      <c r="Q80" s="235"/>
      <c r="R80" s="235"/>
      <c r="S80" s="235"/>
      <c r="T80" s="235"/>
      <c r="U80" s="235"/>
      <c r="V80" s="235"/>
      <c r="W80" s="235"/>
      <c r="X80" s="236"/>
      <c r="Y80" s="677" t="s">
        <v>66</v>
      </c>
      <c r="Z80" s="678"/>
      <c r="AA80" s="679"/>
      <c r="AB80" s="111"/>
      <c r="AC80" s="112"/>
      <c r="AD80" s="113"/>
      <c r="AE80" s="88"/>
      <c r="AF80" s="89"/>
      <c r="AG80" s="89"/>
      <c r="AH80" s="89"/>
      <c r="AI80" s="90"/>
      <c r="AJ80" s="88"/>
      <c r="AK80" s="89"/>
      <c r="AL80" s="89"/>
      <c r="AM80" s="89"/>
      <c r="AN80" s="90"/>
      <c r="AO80" s="88"/>
      <c r="AP80" s="89"/>
      <c r="AQ80" s="89"/>
      <c r="AR80" s="89"/>
      <c r="AS80" s="90"/>
      <c r="AT80" s="548"/>
      <c r="AU80" s="548"/>
      <c r="AV80" s="548"/>
      <c r="AW80" s="548"/>
      <c r="AX80" s="549"/>
      <c r="AY80" s="10"/>
      <c r="AZ80" s="10"/>
      <c r="BA80" s="10"/>
      <c r="BB80" s="10"/>
      <c r="BC80" s="10"/>
    </row>
    <row r="81" spans="1:60" ht="22.5" hidden="1" customHeight="1" x14ac:dyDescent="0.15">
      <c r="A81" s="539"/>
      <c r="B81" s="540"/>
      <c r="C81" s="540"/>
      <c r="D81" s="540"/>
      <c r="E81" s="540"/>
      <c r="F81" s="541"/>
      <c r="G81" s="239"/>
      <c r="H81" s="239"/>
      <c r="I81" s="239"/>
      <c r="J81" s="239"/>
      <c r="K81" s="239"/>
      <c r="L81" s="239"/>
      <c r="M81" s="239"/>
      <c r="N81" s="239"/>
      <c r="O81" s="239"/>
      <c r="P81" s="239"/>
      <c r="Q81" s="239"/>
      <c r="R81" s="239"/>
      <c r="S81" s="239"/>
      <c r="T81" s="239"/>
      <c r="U81" s="239"/>
      <c r="V81" s="239"/>
      <c r="W81" s="239"/>
      <c r="X81" s="240"/>
      <c r="Y81" s="108" t="s">
        <v>67</v>
      </c>
      <c r="Z81" s="680"/>
      <c r="AA81" s="681"/>
      <c r="AB81" s="167"/>
      <c r="AC81" s="204"/>
      <c r="AD81" s="20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4" t="s">
        <v>390</v>
      </c>
      <c r="H83" s="294"/>
      <c r="I83" s="294"/>
      <c r="J83" s="294"/>
      <c r="K83" s="294"/>
      <c r="L83" s="294"/>
      <c r="M83" s="294"/>
      <c r="N83" s="294"/>
      <c r="O83" s="294"/>
      <c r="P83" s="294"/>
      <c r="Q83" s="294"/>
      <c r="R83" s="294"/>
      <c r="S83" s="294"/>
      <c r="T83" s="294"/>
      <c r="U83" s="294"/>
      <c r="V83" s="294"/>
      <c r="W83" s="294"/>
      <c r="X83" s="294"/>
      <c r="Y83" s="545" t="s">
        <v>17</v>
      </c>
      <c r="Z83" s="546"/>
      <c r="AA83" s="547"/>
      <c r="AB83" s="682" t="s">
        <v>391</v>
      </c>
      <c r="AC83" s="683"/>
      <c r="AD83" s="684"/>
      <c r="AE83" s="206">
        <v>5981</v>
      </c>
      <c r="AF83" s="207"/>
      <c r="AG83" s="207"/>
      <c r="AH83" s="207"/>
      <c r="AI83" s="207"/>
      <c r="AJ83" s="206">
        <v>5089</v>
      </c>
      <c r="AK83" s="207"/>
      <c r="AL83" s="207"/>
      <c r="AM83" s="207"/>
      <c r="AN83" s="207"/>
      <c r="AO83" s="206">
        <v>8203</v>
      </c>
      <c r="AP83" s="207"/>
      <c r="AQ83" s="207"/>
      <c r="AR83" s="207"/>
      <c r="AS83" s="207"/>
      <c r="AT83" s="88" t="s">
        <v>383</v>
      </c>
      <c r="AU83" s="89"/>
      <c r="AV83" s="89"/>
      <c r="AW83" s="89"/>
      <c r="AX83" s="348"/>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200" t="s">
        <v>59</v>
      </c>
      <c r="Z84" s="109"/>
      <c r="AA84" s="110"/>
      <c r="AB84" s="685" t="s">
        <v>395</v>
      </c>
      <c r="AC84" s="686"/>
      <c r="AD84" s="687"/>
      <c r="AE84" s="688" t="s">
        <v>392</v>
      </c>
      <c r="AF84" s="683"/>
      <c r="AG84" s="683"/>
      <c r="AH84" s="683"/>
      <c r="AI84" s="684"/>
      <c r="AJ84" s="682" t="s">
        <v>393</v>
      </c>
      <c r="AK84" s="683"/>
      <c r="AL84" s="683"/>
      <c r="AM84" s="683"/>
      <c r="AN84" s="684"/>
      <c r="AO84" s="682" t="s">
        <v>394</v>
      </c>
      <c r="AP84" s="683"/>
      <c r="AQ84" s="683"/>
      <c r="AR84" s="683"/>
      <c r="AS84" s="684"/>
      <c r="AT84" s="91"/>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4" t="s">
        <v>357</v>
      </c>
      <c r="H86" s="294"/>
      <c r="I86" s="294"/>
      <c r="J86" s="294"/>
      <c r="K86" s="294"/>
      <c r="L86" s="294"/>
      <c r="M86" s="294"/>
      <c r="N86" s="294"/>
      <c r="O86" s="294"/>
      <c r="P86" s="294"/>
      <c r="Q86" s="294"/>
      <c r="R86" s="294"/>
      <c r="S86" s="294"/>
      <c r="T86" s="294"/>
      <c r="U86" s="294"/>
      <c r="V86" s="294"/>
      <c r="W86" s="294"/>
      <c r="X86" s="294"/>
      <c r="Y86" s="545" t="s">
        <v>17</v>
      </c>
      <c r="Z86" s="546"/>
      <c r="AA86" s="547"/>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8"/>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4" t="s">
        <v>308</v>
      </c>
      <c r="H89" s="294"/>
      <c r="I89" s="294"/>
      <c r="J89" s="294"/>
      <c r="K89" s="294"/>
      <c r="L89" s="294"/>
      <c r="M89" s="294"/>
      <c r="N89" s="294"/>
      <c r="O89" s="294"/>
      <c r="P89" s="294"/>
      <c r="Q89" s="294"/>
      <c r="R89" s="294"/>
      <c r="S89" s="294"/>
      <c r="T89" s="294"/>
      <c r="U89" s="294"/>
      <c r="V89" s="294"/>
      <c r="W89" s="294"/>
      <c r="X89" s="294"/>
      <c r="Y89" s="545" t="s">
        <v>17</v>
      </c>
      <c r="Z89" s="546"/>
      <c r="AA89" s="547"/>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8"/>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4" t="s">
        <v>308</v>
      </c>
      <c r="H92" s="294"/>
      <c r="I92" s="294"/>
      <c r="J92" s="294"/>
      <c r="K92" s="294"/>
      <c r="L92" s="294"/>
      <c r="M92" s="294"/>
      <c r="N92" s="294"/>
      <c r="O92" s="294"/>
      <c r="P92" s="294"/>
      <c r="Q92" s="294"/>
      <c r="R92" s="294"/>
      <c r="S92" s="294"/>
      <c r="T92" s="294"/>
      <c r="U92" s="294"/>
      <c r="V92" s="294"/>
      <c r="W92" s="294"/>
      <c r="X92" s="689"/>
      <c r="Y92" s="545" t="s">
        <v>17</v>
      </c>
      <c r="Z92" s="546"/>
      <c r="AA92" s="547"/>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8"/>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90"/>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1"/>
      <c r="Z94" s="692"/>
      <c r="AA94" s="69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4" t="s">
        <v>75</v>
      </c>
      <c r="AU94" s="695"/>
      <c r="AV94" s="695"/>
      <c r="AW94" s="695"/>
      <c r="AX94" s="696"/>
    </row>
    <row r="95" spans="1:60" ht="22.5" hidden="1" customHeight="1" x14ac:dyDescent="0.15">
      <c r="A95" s="120"/>
      <c r="B95" s="121"/>
      <c r="C95" s="121"/>
      <c r="D95" s="121"/>
      <c r="E95" s="121"/>
      <c r="F95" s="122"/>
      <c r="G95" s="294" t="s">
        <v>308</v>
      </c>
      <c r="H95" s="294"/>
      <c r="I95" s="294"/>
      <c r="J95" s="294"/>
      <c r="K95" s="294"/>
      <c r="L95" s="294"/>
      <c r="M95" s="294"/>
      <c r="N95" s="294"/>
      <c r="O95" s="294"/>
      <c r="P95" s="294"/>
      <c r="Q95" s="294"/>
      <c r="R95" s="294"/>
      <c r="S95" s="294"/>
      <c r="T95" s="294"/>
      <c r="U95" s="294"/>
      <c r="V95" s="294"/>
      <c r="W95" s="294"/>
      <c r="X95" s="294"/>
      <c r="Y95" s="545" t="s">
        <v>17</v>
      </c>
      <c r="Z95" s="546"/>
      <c r="AA95" s="547"/>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8"/>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15" t="s">
        <v>77</v>
      </c>
      <c r="B97" s="616"/>
      <c r="C97" s="647" t="s">
        <v>19</v>
      </c>
      <c r="D97" s="525"/>
      <c r="E97" s="525"/>
      <c r="F97" s="525"/>
      <c r="G97" s="525"/>
      <c r="H97" s="525"/>
      <c r="I97" s="525"/>
      <c r="J97" s="525"/>
      <c r="K97" s="648"/>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0.75" customHeight="1" x14ac:dyDescent="0.15">
      <c r="A98" s="617"/>
      <c r="B98" s="618"/>
      <c r="C98" s="542" t="s">
        <v>396</v>
      </c>
      <c r="D98" s="543"/>
      <c r="E98" s="543"/>
      <c r="F98" s="543"/>
      <c r="G98" s="543"/>
      <c r="H98" s="543"/>
      <c r="I98" s="543"/>
      <c r="J98" s="543"/>
      <c r="K98" s="544"/>
      <c r="L98" s="176">
        <v>100</v>
      </c>
      <c r="M98" s="177"/>
      <c r="N98" s="177"/>
      <c r="O98" s="177"/>
      <c r="P98" s="177"/>
      <c r="Q98" s="178"/>
      <c r="R98" s="176">
        <v>100</v>
      </c>
      <c r="S98" s="177"/>
      <c r="T98" s="177"/>
      <c r="U98" s="177"/>
      <c r="V98" s="177"/>
      <c r="W98" s="178"/>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7"/>
      <c r="B99" s="618"/>
      <c r="C99" s="612"/>
      <c r="D99" s="613"/>
      <c r="E99" s="613"/>
      <c r="F99" s="613"/>
      <c r="G99" s="613"/>
      <c r="H99" s="613"/>
      <c r="I99" s="613"/>
      <c r="J99" s="613"/>
      <c r="K99" s="614"/>
      <c r="L99" s="176"/>
      <c r="M99" s="177"/>
      <c r="N99" s="177"/>
      <c r="O99" s="177"/>
      <c r="P99" s="177"/>
      <c r="Q99" s="178"/>
      <c r="R99" s="176"/>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7"/>
      <c r="B100" s="618"/>
      <c r="C100" s="612"/>
      <c r="D100" s="613"/>
      <c r="E100" s="613"/>
      <c r="F100" s="613"/>
      <c r="G100" s="613"/>
      <c r="H100" s="613"/>
      <c r="I100" s="613"/>
      <c r="J100" s="613"/>
      <c r="K100" s="614"/>
      <c r="L100" s="176"/>
      <c r="M100" s="177"/>
      <c r="N100" s="177"/>
      <c r="O100" s="177"/>
      <c r="P100" s="177"/>
      <c r="Q100" s="178"/>
      <c r="R100" s="176"/>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7"/>
      <c r="B101" s="618"/>
      <c r="C101" s="612"/>
      <c r="D101" s="613"/>
      <c r="E101" s="613"/>
      <c r="F101" s="613"/>
      <c r="G101" s="613"/>
      <c r="H101" s="613"/>
      <c r="I101" s="613"/>
      <c r="J101" s="613"/>
      <c r="K101" s="614"/>
      <c r="L101" s="176"/>
      <c r="M101" s="177"/>
      <c r="N101" s="177"/>
      <c r="O101" s="177"/>
      <c r="P101" s="177"/>
      <c r="Q101" s="178"/>
      <c r="R101" s="176"/>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7"/>
      <c r="B102" s="618"/>
      <c r="C102" s="612"/>
      <c r="D102" s="613"/>
      <c r="E102" s="613"/>
      <c r="F102" s="613"/>
      <c r="G102" s="613"/>
      <c r="H102" s="613"/>
      <c r="I102" s="613"/>
      <c r="J102" s="613"/>
      <c r="K102" s="614"/>
      <c r="L102" s="176"/>
      <c r="M102" s="177"/>
      <c r="N102" s="177"/>
      <c r="O102" s="177"/>
      <c r="P102" s="177"/>
      <c r="Q102" s="178"/>
      <c r="R102" s="176"/>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7"/>
      <c r="B103" s="618"/>
      <c r="C103" s="621"/>
      <c r="D103" s="622"/>
      <c r="E103" s="622"/>
      <c r="F103" s="622"/>
      <c r="G103" s="622"/>
      <c r="H103" s="622"/>
      <c r="I103" s="622"/>
      <c r="J103" s="622"/>
      <c r="K103" s="623"/>
      <c r="L103" s="176"/>
      <c r="M103" s="177"/>
      <c r="N103" s="177"/>
      <c r="O103" s="177"/>
      <c r="P103" s="177"/>
      <c r="Q103" s="178"/>
      <c r="R103" s="176"/>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9"/>
      <c r="B104" s="620"/>
      <c r="C104" s="606" t="s">
        <v>22</v>
      </c>
      <c r="D104" s="607"/>
      <c r="E104" s="607"/>
      <c r="F104" s="607"/>
      <c r="G104" s="607"/>
      <c r="H104" s="607"/>
      <c r="I104" s="607"/>
      <c r="J104" s="607"/>
      <c r="K104" s="608"/>
      <c r="L104" s="609">
        <f>SUM(L98:Q103)</f>
        <v>100</v>
      </c>
      <c r="M104" s="610"/>
      <c r="N104" s="610"/>
      <c r="O104" s="610"/>
      <c r="P104" s="610"/>
      <c r="Q104" s="611"/>
      <c r="R104" s="609">
        <f>SUM(R98:W103)</f>
        <v>100</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9.5" customHeight="1" x14ac:dyDescent="0.15">
      <c r="A108" s="658" t="s">
        <v>311</v>
      </c>
      <c r="B108" s="659"/>
      <c r="C108" s="469" t="s">
        <v>312</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397</v>
      </c>
      <c r="AE108" s="342"/>
      <c r="AF108" s="342"/>
      <c r="AG108" s="338" t="s">
        <v>398</v>
      </c>
      <c r="AH108" s="339"/>
      <c r="AI108" s="339"/>
      <c r="AJ108" s="339"/>
      <c r="AK108" s="339"/>
      <c r="AL108" s="339"/>
      <c r="AM108" s="339"/>
      <c r="AN108" s="339"/>
      <c r="AO108" s="339"/>
      <c r="AP108" s="339"/>
      <c r="AQ108" s="339"/>
      <c r="AR108" s="339"/>
      <c r="AS108" s="339"/>
      <c r="AT108" s="339"/>
      <c r="AU108" s="339"/>
      <c r="AV108" s="339"/>
      <c r="AW108" s="339"/>
      <c r="AX108" s="340"/>
    </row>
    <row r="109" spans="1:50" ht="55.5" customHeight="1" x14ac:dyDescent="0.15">
      <c r="A109" s="660"/>
      <c r="B109" s="66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2"/>
      <c r="AD109" s="253" t="s">
        <v>374</v>
      </c>
      <c r="AE109" s="254"/>
      <c r="AF109" s="254"/>
      <c r="AG109" s="274" t="s">
        <v>432</v>
      </c>
      <c r="AH109" s="251"/>
      <c r="AI109" s="251"/>
      <c r="AJ109" s="251"/>
      <c r="AK109" s="251"/>
      <c r="AL109" s="251"/>
      <c r="AM109" s="251"/>
      <c r="AN109" s="251"/>
      <c r="AO109" s="251"/>
      <c r="AP109" s="251"/>
      <c r="AQ109" s="251"/>
      <c r="AR109" s="251"/>
      <c r="AS109" s="251"/>
      <c r="AT109" s="251"/>
      <c r="AU109" s="251"/>
      <c r="AV109" s="251"/>
      <c r="AW109" s="251"/>
      <c r="AX109" s="275"/>
    </row>
    <row r="110" spans="1:50" ht="120" customHeight="1" x14ac:dyDescent="0.15">
      <c r="A110" s="662"/>
      <c r="B110" s="663"/>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6" t="s">
        <v>374</v>
      </c>
      <c r="AE110" s="327"/>
      <c r="AF110" s="327"/>
      <c r="AG110" s="335" t="s">
        <v>399</v>
      </c>
      <c r="AH110" s="239"/>
      <c r="AI110" s="239"/>
      <c r="AJ110" s="239"/>
      <c r="AK110" s="239"/>
      <c r="AL110" s="239"/>
      <c r="AM110" s="239"/>
      <c r="AN110" s="239"/>
      <c r="AO110" s="239"/>
      <c r="AP110" s="239"/>
      <c r="AQ110" s="239"/>
      <c r="AR110" s="239"/>
      <c r="AS110" s="239"/>
      <c r="AT110" s="239"/>
      <c r="AU110" s="239"/>
      <c r="AV110" s="239"/>
      <c r="AW110" s="239"/>
      <c r="AX110" s="336"/>
    </row>
    <row r="111" spans="1:50" ht="63.75" customHeight="1" x14ac:dyDescent="0.15">
      <c r="A111" s="255" t="s">
        <v>46</v>
      </c>
      <c r="B111" s="256"/>
      <c r="C111" s="558"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8" t="s">
        <v>374</v>
      </c>
      <c r="AE111" s="269"/>
      <c r="AF111" s="269"/>
      <c r="AG111" s="271" t="s">
        <v>433</v>
      </c>
      <c r="AH111" s="272"/>
      <c r="AI111" s="272"/>
      <c r="AJ111" s="272"/>
      <c r="AK111" s="272"/>
      <c r="AL111" s="272"/>
      <c r="AM111" s="272"/>
      <c r="AN111" s="272"/>
      <c r="AO111" s="272"/>
      <c r="AP111" s="272"/>
      <c r="AQ111" s="272"/>
      <c r="AR111" s="272"/>
      <c r="AS111" s="272"/>
      <c r="AT111" s="272"/>
      <c r="AU111" s="272"/>
      <c r="AV111" s="272"/>
      <c r="AW111" s="272"/>
      <c r="AX111" s="273"/>
    </row>
    <row r="112" spans="1:50" ht="46.5"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53" t="s">
        <v>374</v>
      </c>
      <c r="AE112" s="254"/>
      <c r="AF112" s="254"/>
      <c r="AG112" s="274" t="s">
        <v>437</v>
      </c>
      <c r="AH112" s="251"/>
      <c r="AI112" s="251"/>
      <c r="AJ112" s="251"/>
      <c r="AK112" s="251"/>
      <c r="AL112" s="251"/>
      <c r="AM112" s="251"/>
      <c r="AN112" s="251"/>
      <c r="AO112" s="251"/>
      <c r="AP112" s="251"/>
      <c r="AQ112" s="251"/>
      <c r="AR112" s="251"/>
      <c r="AS112" s="251"/>
      <c r="AT112" s="251"/>
      <c r="AU112" s="251"/>
      <c r="AV112" s="251"/>
      <c r="AW112" s="251"/>
      <c r="AX112" s="275"/>
    </row>
    <row r="113" spans="1:64" ht="85.5" customHeight="1" x14ac:dyDescent="0.15">
      <c r="A113" s="257"/>
      <c r="B113" s="258"/>
      <c r="C113" s="443" t="s">
        <v>314</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53" t="s">
        <v>374</v>
      </c>
      <c r="AE113" s="254"/>
      <c r="AF113" s="254"/>
      <c r="AG113" s="274" t="s">
        <v>400</v>
      </c>
      <c r="AH113" s="251"/>
      <c r="AI113" s="251"/>
      <c r="AJ113" s="251"/>
      <c r="AK113" s="251"/>
      <c r="AL113" s="251"/>
      <c r="AM113" s="251"/>
      <c r="AN113" s="251"/>
      <c r="AO113" s="251"/>
      <c r="AP113" s="251"/>
      <c r="AQ113" s="251"/>
      <c r="AR113" s="251"/>
      <c r="AS113" s="251"/>
      <c r="AT113" s="251"/>
      <c r="AU113" s="251"/>
      <c r="AV113" s="251"/>
      <c r="AW113" s="251"/>
      <c r="AX113" s="275"/>
    </row>
    <row r="114" spans="1:64" ht="49.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53" t="s">
        <v>374</v>
      </c>
      <c r="AE114" s="254"/>
      <c r="AF114" s="254"/>
      <c r="AG114" s="274" t="s">
        <v>436</v>
      </c>
      <c r="AH114" s="251"/>
      <c r="AI114" s="251"/>
      <c r="AJ114" s="251"/>
      <c r="AK114" s="251"/>
      <c r="AL114" s="251"/>
      <c r="AM114" s="251"/>
      <c r="AN114" s="251"/>
      <c r="AO114" s="251"/>
      <c r="AP114" s="251"/>
      <c r="AQ114" s="251"/>
      <c r="AR114" s="251"/>
      <c r="AS114" s="251"/>
      <c r="AT114" s="251"/>
      <c r="AU114" s="251"/>
      <c r="AV114" s="251"/>
      <c r="AW114" s="251"/>
      <c r="AX114" s="275"/>
    </row>
    <row r="115" spans="1:64" ht="74.25"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7"/>
      <c r="AD115" s="253" t="s">
        <v>374</v>
      </c>
      <c r="AE115" s="254"/>
      <c r="AF115" s="254"/>
      <c r="AG115" s="274" t="s">
        <v>401</v>
      </c>
      <c r="AH115" s="251"/>
      <c r="AI115" s="251"/>
      <c r="AJ115" s="251"/>
      <c r="AK115" s="251"/>
      <c r="AL115" s="251"/>
      <c r="AM115" s="251"/>
      <c r="AN115" s="251"/>
      <c r="AO115" s="251"/>
      <c r="AP115" s="251"/>
      <c r="AQ115" s="251"/>
      <c r="AR115" s="251"/>
      <c r="AS115" s="251"/>
      <c r="AT115" s="251"/>
      <c r="AU115" s="251"/>
      <c r="AV115" s="251"/>
      <c r="AW115" s="251"/>
      <c r="AX115" s="275"/>
    </row>
    <row r="116" spans="1:64" ht="27"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7"/>
      <c r="AD116" s="253" t="s">
        <v>374</v>
      </c>
      <c r="AE116" s="254"/>
      <c r="AF116" s="254"/>
      <c r="AG116" s="274" t="s">
        <v>431</v>
      </c>
      <c r="AH116" s="251"/>
      <c r="AI116" s="251"/>
      <c r="AJ116" s="251"/>
      <c r="AK116" s="251"/>
      <c r="AL116" s="251"/>
      <c r="AM116" s="251"/>
      <c r="AN116" s="251"/>
      <c r="AO116" s="251"/>
      <c r="AP116" s="251"/>
      <c r="AQ116" s="251"/>
      <c r="AR116" s="251"/>
      <c r="AS116" s="251"/>
      <c r="AT116" s="251"/>
      <c r="AU116" s="251"/>
      <c r="AV116" s="251"/>
      <c r="AW116" s="251"/>
      <c r="AX116" s="275"/>
      <c r="BI116" s="10"/>
      <c r="BJ116" s="10"/>
      <c r="BK116" s="10"/>
      <c r="BL116" s="10"/>
    </row>
    <row r="117" spans="1:64" ht="84" customHeight="1" x14ac:dyDescent="0.15">
      <c r="A117" s="259"/>
      <c r="B117" s="260"/>
      <c r="C117" s="328" t="s">
        <v>81</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253" t="s">
        <v>374</v>
      </c>
      <c r="AE117" s="254"/>
      <c r="AF117" s="254"/>
      <c r="AG117" s="335" t="s">
        <v>430</v>
      </c>
      <c r="AH117" s="239"/>
      <c r="AI117" s="239"/>
      <c r="AJ117" s="239"/>
      <c r="AK117" s="239"/>
      <c r="AL117" s="239"/>
      <c r="AM117" s="239"/>
      <c r="AN117" s="239"/>
      <c r="AO117" s="239"/>
      <c r="AP117" s="239"/>
      <c r="AQ117" s="239"/>
      <c r="AR117" s="239"/>
      <c r="AS117" s="239"/>
      <c r="AT117" s="239"/>
      <c r="AU117" s="239"/>
      <c r="AV117" s="239"/>
      <c r="AW117" s="239"/>
      <c r="AX117" s="336"/>
      <c r="BG117" s="10"/>
      <c r="BH117" s="10"/>
      <c r="BI117" s="10"/>
      <c r="BJ117" s="10"/>
    </row>
    <row r="118" spans="1:64" ht="58.5" customHeight="1" x14ac:dyDescent="0.15">
      <c r="A118" s="255" t="s">
        <v>47</v>
      </c>
      <c r="B118" s="256"/>
      <c r="C118" s="261" t="s">
        <v>80</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374</v>
      </c>
      <c r="AE118" s="269"/>
      <c r="AF118" s="270"/>
      <c r="AG118" s="271" t="s">
        <v>434</v>
      </c>
      <c r="AH118" s="272"/>
      <c r="AI118" s="272"/>
      <c r="AJ118" s="272"/>
      <c r="AK118" s="272"/>
      <c r="AL118" s="272"/>
      <c r="AM118" s="272"/>
      <c r="AN118" s="272"/>
      <c r="AO118" s="272"/>
      <c r="AP118" s="272"/>
      <c r="AQ118" s="272"/>
      <c r="AR118" s="272"/>
      <c r="AS118" s="272"/>
      <c r="AT118" s="272"/>
      <c r="AU118" s="272"/>
      <c r="AV118" s="272"/>
      <c r="AW118" s="272"/>
      <c r="AX118" s="273"/>
    </row>
    <row r="119" spans="1:64" ht="69.75" customHeight="1" x14ac:dyDescent="0.15">
      <c r="A119" s="257"/>
      <c r="B119" s="258"/>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3" t="s">
        <v>374</v>
      </c>
      <c r="AE119" s="344"/>
      <c r="AF119" s="344"/>
      <c r="AG119" s="274" t="s">
        <v>435</v>
      </c>
      <c r="AH119" s="251"/>
      <c r="AI119" s="251"/>
      <c r="AJ119" s="251"/>
      <c r="AK119" s="251"/>
      <c r="AL119" s="251"/>
      <c r="AM119" s="251"/>
      <c r="AN119" s="251"/>
      <c r="AO119" s="251"/>
      <c r="AP119" s="251"/>
      <c r="AQ119" s="251"/>
      <c r="AR119" s="251"/>
      <c r="AS119" s="251"/>
      <c r="AT119" s="251"/>
      <c r="AU119" s="251"/>
      <c r="AV119" s="251"/>
      <c r="AW119" s="251"/>
      <c r="AX119" s="275"/>
    </row>
    <row r="120" spans="1:64" ht="48.75"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53" t="s">
        <v>374</v>
      </c>
      <c r="AE120" s="254"/>
      <c r="AF120" s="254"/>
      <c r="AG120" s="274" t="s">
        <v>402</v>
      </c>
      <c r="AH120" s="251"/>
      <c r="AI120" s="251"/>
      <c r="AJ120" s="251"/>
      <c r="AK120" s="251"/>
      <c r="AL120" s="251"/>
      <c r="AM120" s="251"/>
      <c r="AN120" s="251"/>
      <c r="AO120" s="251"/>
      <c r="AP120" s="251"/>
      <c r="AQ120" s="251"/>
      <c r="AR120" s="251"/>
      <c r="AS120" s="251"/>
      <c r="AT120" s="251"/>
      <c r="AU120" s="251"/>
      <c r="AV120" s="251"/>
      <c r="AW120" s="251"/>
      <c r="AX120" s="275"/>
    </row>
    <row r="121" spans="1:64" ht="48.75"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53" t="s">
        <v>374</v>
      </c>
      <c r="AE121" s="254"/>
      <c r="AF121" s="254"/>
      <c r="AG121" s="335" t="s">
        <v>403</v>
      </c>
      <c r="AH121" s="239"/>
      <c r="AI121" s="239"/>
      <c r="AJ121" s="239"/>
      <c r="AK121" s="239"/>
      <c r="AL121" s="239"/>
      <c r="AM121" s="239"/>
      <c r="AN121" s="239"/>
      <c r="AO121" s="239"/>
      <c r="AP121" s="239"/>
      <c r="AQ121" s="239"/>
      <c r="AR121" s="239"/>
      <c r="AS121" s="239"/>
      <c r="AT121" s="239"/>
      <c r="AU121" s="239"/>
      <c r="AV121" s="239"/>
      <c r="AW121" s="239"/>
      <c r="AX121" s="336"/>
    </row>
    <row r="122" spans="1:64" ht="33.6" customHeight="1" x14ac:dyDescent="0.15">
      <c r="A122" s="241" t="s">
        <v>79</v>
      </c>
      <c r="B122" s="242"/>
      <c r="C122" s="477" t="s">
        <v>315</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8" t="s">
        <v>374</v>
      </c>
      <c r="AE122" s="269"/>
      <c r="AF122" s="269"/>
      <c r="AG122" s="314" t="s">
        <v>404</v>
      </c>
      <c r="AH122" s="315"/>
      <c r="AI122" s="315"/>
      <c r="AJ122" s="315"/>
      <c r="AK122" s="315"/>
      <c r="AL122" s="315"/>
      <c r="AM122" s="315"/>
      <c r="AN122" s="315"/>
      <c r="AO122" s="315"/>
      <c r="AP122" s="315"/>
      <c r="AQ122" s="315"/>
      <c r="AR122" s="315"/>
      <c r="AS122" s="315"/>
      <c r="AT122" s="315"/>
      <c r="AU122" s="315"/>
      <c r="AV122" s="315"/>
      <c r="AW122" s="315"/>
      <c r="AX122" s="316"/>
    </row>
    <row r="123" spans="1:64" ht="15.75" customHeight="1" x14ac:dyDescent="0.15">
      <c r="A123" s="243"/>
      <c r="B123" s="244"/>
      <c r="C123" s="289" t="s">
        <v>86</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318"/>
      <c r="AI123" s="318"/>
      <c r="AJ123" s="318"/>
      <c r="AK123" s="318"/>
      <c r="AL123" s="318"/>
      <c r="AM123" s="318"/>
      <c r="AN123" s="318"/>
      <c r="AO123" s="318"/>
      <c r="AP123" s="318"/>
      <c r="AQ123" s="318"/>
      <c r="AR123" s="318"/>
      <c r="AS123" s="318"/>
      <c r="AT123" s="318"/>
      <c r="AU123" s="318"/>
      <c r="AV123" s="318"/>
      <c r="AW123" s="318"/>
      <c r="AX123" s="319"/>
    </row>
    <row r="124" spans="1:64" ht="33" customHeight="1" x14ac:dyDescent="0.15">
      <c r="A124" s="243"/>
      <c r="B124" s="244"/>
      <c r="C124" s="276" t="s">
        <v>405</v>
      </c>
      <c r="D124" s="277"/>
      <c r="E124" s="277"/>
      <c r="F124" s="277"/>
      <c r="G124" s="277"/>
      <c r="H124" s="277"/>
      <c r="I124" s="277"/>
      <c r="J124" s="277"/>
      <c r="K124" s="277"/>
      <c r="L124" s="277"/>
      <c r="M124" s="277"/>
      <c r="N124" s="277"/>
      <c r="O124" s="278"/>
      <c r="P124" s="285"/>
      <c r="Q124" s="285"/>
      <c r="R124" s="285"/>
      <c r="S124" s="286"/>
      <c r="T124" s="250" t="s">
        <v>406</v>
      </c>
      <c r="U124" s="251"/>
      <c r="V124" s="251"/>
      <c r="W124" s="251"/>
      <c r="X124" s="251"/>
      <c r="Y124" s="251"/>
      <c r="Z124" s="251"/>
      <c r="AA124" s="251"/>
      <c r="AB124" s="251"/>
      <c r="AC124" s="251"/>
      <c r="AD124" s="251"/>
      <c r="AE124" s="251"/>
      <c r="AF124" s="252"/>
      <c r="AG124" s="317"/>
      <c r="AH124" s="318"/>
      <c r="AI124" s="318"/>
      <c r="AJ124" s="318"/>
      <c r="AK124" s="318"/>
      <c r="AL124" s="318"/>
      <c r="AM124" s="318"/>
      <c r="AN124" s="318"/>
      <c r="AO124" s="318"/>
      <c r="AP124" s="318"/>
      <c r="AQ124" s="318"/>
      <c r="AR124" s="318"/>
      <c r="AS124" s="318"/>
      <c r="AT124" s="318"/>
      <c r="AU124" s="318"/>
      <c r="AV124" s="318"/>
      <c r="AW124" s="318"/>
      <c r="AX124" s="319"/>
    </row>
    <row r="125" spans="1:64" ht="33"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9"/>
      <c r="U125" s="560"/>
      <c r="V125" s="560"/>
      <c r="W125" s="560"/>
      <c r="X125" s="560"/>
      <c r="Y125" s="560"/>
      <c r="Z125" s="560"/>
      <c r="AA125" s="560"/>
      <c r="AB125" s="560"/>
      <c r="AC125" s="560"/>
      <c r="AD125" s="560"/>
      <c r="AE125" s="560"/>
      <c r="AF125" s="561"/>
      <c r="AG125" s="320"/>
      <c r="AH125" s="321"/>
      <c r="AI125" s="321"/>
      <c r="AJ125" s="321"/>
      <c r="AK125" s="321"/>
      <c r="AL125" s="321"/>
      <c r="AM125" s="321"/>
      <c r="AN125" s="321"/>
      <c r="AO125" s="321"/>
      <c r="AP125" s="321"/>
      <c r="AQ125" s="321"/>
      <c r="AR125" s="321"/>
      <c r="AS125" s="321"/>
      <c r="AT125" s="321"/>
      <c r="AU125" s="321"/>
      <c r="AV125" s="321"/>
      <c r="AW125" s="321"/>
      <c r="AX125" s="322"/>
    </row>
    <row r="126" spans="1:64" ht="83.25" customHeight="1" x14ac:dyDescent="0.15">
      <c r="A126" s="255" t="s">
        <v>58</v>
      </c>
      <c r="B126" s="384"/>
      <c r="C126" s="374" t="s">
        <v>64</v>
      </c>
      <c r="D126" s="425"/>
      <c r="E126" s="425"/>
      <c r="F126" s="426"/>
      <c r="G126" s="378" t="s">
        <v>428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3.25" customHeight="1" thickBot="1" x14ac:dyDescent="0.2">
      <c r="A127" s="385"/>
      <c r="B127" s="386"/>
      <c r="C127" s="596" t="s">
        <v>68</v>
      </c>
      <c r="D127" s="597"/>
      <c r="E127" s="597"/>
      <c r="F127" s="598"/>
      <c r="G127" s="599" t="s">
        <v>429</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45"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58.5" customHeight="1" thickBot="1" x14ac:dyDescent="0.2">
      <c r="A131" s="381" t="s">
        <v>305</v>
      </c>
      <c r="B131" s="382"/>
      <c r="C131" s="382"/>
      <c r="D131" s="382"/>
      <c r="E131" s="383"/>
      <c r="F131" s="417" t="s">
        <v>440</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57.75" customHeight="1" thickBot="1" x14ac:dyDescent="0.2">
      <c r="A133" s="381" t="s">
        <v>441</v>
      </c>
      <c r="B133" s="382"/>
      <c r="C133" s="382"/>
      <c r="D133" s="382"/>
      <c r="E133" s="383"/>
      <c r="F133" s="420" t="s">
        <v>442</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30"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9" t="s">
        <v>223</v>
      </c>
      <c r="B137" s="311"/>
      <c r="C137" s="311"/>
      <c r="D137" s="311"/>
      <c r="E137" s="311"/>
      <c r="F137" s="311"/>
      <c r="G137" s="550">
        <v>413</v>
      </c>
      <c r="H137" s="551"/>
      <c r="I137" s="551"/>
      <c r="J137" s="551"/>
      <c r="K137" s="551"/>
      <c r="L137" s="551"/>
      <c r="M137" s="551"/>
      <c r="N137" s="551"/>
      <c r="O137" s="551"/>
      <c r="P137" s="552"/>
      <c r="Q137" s="311" t="s">
        <v>224</v>
      </c>
      <c r="R137" s="311"/>
      <c r="S137" s="311"/>
      <c r="T137" s="311"/>
      <c r="U137" s="311"/>
      <c r="V137" s="311"/>
      <c r="W137" s="550">
        <v>384</v>
      </c>
      <c r="X137" s="551"/>
      <c r="Y137" s="551"/>
      <c r="Z137" s="551"/>
      <c r="AA137" s="551"/>
      <c r="AB137" s="551"/>
      <c r="AC137" s="551"/>
      <c r="AD137" s="551"/>
      <c r="AE137" s="551"/>
      <c r="AF137" s="552"/>
      <c r="AG137" s="311" t="s">
        <v>225</v>
      </c>
      <c r="AH137" s="311"/>
      <c r="AI137" s="311"/>
      <c r="AJ137" s="311"/>
      <c r="AK137" s="311"/>
      <c r="AL137" s="311"/>
      <c r="AM137" s="516">
        <v>413</v>
      </c>
      <c r="AN137" s="517"/>
      <c r="AO137" s="517"/>
      <c r="AP137" s="517"/>
      <c r="AQ137" s="517"/>
      <c r="AR137" s="517"/>
      <c r="AS137" s="517"/>
      <c r="AT137" s="517"/>
      <c r="AU137" s="517"/>
      <c r="AV137" s="518"/>
      <c r="AW137" s="12"/>
      <c r="AX137" s="13"/>
    </row>
    <row r="138" spans="1:50" ht="19.899999999999999" customHeight="1" thickBot="1" x14ac:dyDescent="0.2">
      <c r="A138" s="520" t="s">
        <v>226</v>
      </c>
      <c r="B138" s="423"/>
      <c r="C138" s="423"/>
      <c r="D138" s="423"/>
      <c r="E138" s="423"/>
      <c r="F138" s="423"/>
      <c r="G138" s="308">
        <v>411</v>
      </c>
      <c r="H138" s="309"/>
      <c r="I138" s="309"/>
      <c r="J138" s="309"/>
      <c r="K138" s="309"/>
      <c r="L138" s="309"/>
      <c r="M138" s="309"/>
      <c r="N138" s="309"/>
      <c r="O138" s="309"/>
      <c r="P138" s="310"/>
      <c r="Q138" s="423" t="s">
        <v>227</v>
      </c>
      <c r="R138" s="423"/>
      <c r="S138" s="423"/>
      <c r="T138" s="423"/>
      <c r="U138" s="423"/>
      <c r="V138" s="423"/>
      <c r="W138" s="308">
        <v>392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6" t="s">
        <v>28</v>
      </c>
      <c r="B139" s="397"/>
      <c r="C139" s="397"/>
      <c r="D139" s="397"/>
      <c r="E139" s="397"/>
      <c r="F139" s="398"/>
      <c r="G139" s="49" t="s">
        <v>438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16.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14.2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14.2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4.2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4.25" hidden="1"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4.25" hidden="1"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4.25" hidden="1"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4.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6.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6.5"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5.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2"/>
    </row>
    <row r="180" spans="1:50" ht="24.75" customHeight="1" x14ac:dyDescent="0.15">
      <c r="A180" s="361"/>
      <c r="B180" s="362"/>
      <c r="C180" s="362"/>
      <c r="D180" s="362"/>
      <c r="E180" s="362"/>
      <c r="F180" s="363"/>
      <c r="G180" s="352" t="s">
        <v>408</v>
      </c>
      <c r="H180" s="353"/>
      <c r="I180" s="353"/>
      <c r="J180" s="353"/>
      <c r="K180" s="354"/>
      <c r="L180" s="355" t="s">
        <v>409</v>
      </c>
      <c r="M180" s="356"/>
      <c r="N180" s="356"/>
      <c r="O180" s="356"/>
      <c r="P180" s="356"/>
      <c r="Q180" s="356"/>
      <c r="R180" s="356"/>
      <c r="S180" s="356"/>
      <c r="T180" s="356"/>
      <c r="U180" s="356"/>
      <c r="V180" s="356"/>
      <c r="W180" s="356"/>
      <c r="X180" s="357"/>
      <c r="Y180" s="387">
        <v>98</v>
      </c>
      <c r="Z180" s="388"/>
      <c r="AA180" s="388"/>
      <c r="AB180" s="389"/>
      <c r="AC180" s="390"/>
      <c r="AD180" s="391"/>
      <c r="AE180" s="391"/>
      <c r="AF180" s="391"/>
      <c r="AG180" s="392"/>
      <c r="AH180" s="473"/>
      <c r="AI180" s="474"/>
      <c r="AJ180" s="474"/>
      <c r="AK180" s="474"/>
      <c r="AL180" s="474"/>
      <c r="AM180" s="474"/>
      <c r="AN180" s="474"/>
      <c r="AO180" s="474"/>
      <c r="AP180" s="474"/>
      <c r="AQ180" s="474"/>
      <c r="AR180" s="474"/>
      <c r="AS180" s="474"/>
      <c r="AT180" s="475"/>
      <c r="AU180" s="387"/>
      <c r="AV180" s="388"/>
      <c r="AW180" s="388"/>
      <c r="AX180" s="476"/>
    </row>
    <row r="181" spans="1:50" ht="21.75" customHeight="1" x14ac:dyDescent="0.15">
      <c r="A181" s="361"/>
      <c r="B181" s="362"/>
      <c r="C181" s="362"/>
      <c r="D181" s="362"/>
      <c r="E181" s="362"/>
      <c r="F181" s="363"/>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2"/>
    </row>
    <row r="182" spans="1:50" ht="21.75" customHeight="1" x14ac:dyDescent="0.15">
      <c r="A182" s="361"/>
      <c r="B182" s="362"/>
      <c r="C182" s="362"/>
      <c r="D182" s="362"/>
      <c r="E182" s="362"/>
      <c r="F182" s="363"/>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2"/>
    </row>
    <row r="183" spans="1:50" ht="21.75" customHeight="1" x14ac:dyDescent="0.15">
      <c r="A183" s="361"/>
      <c r="B183" s="362"/>
      <c r="C183" s="362"/>
      <c r="D183" s="362"/>
      <c r="E183" s="362"/>
      <c r="F183" s="363"/>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2"/>
    </row>
    <row r="184" spans="1:50" ht="21.75" customHeight="1" x14ac:dyDescent="0.15">
      <c r="A184" s="361"/>
      <c r="B184" s="362"/>
      <c r="C184" s="362"/>
      <c r="D184" s="362"/>
      <c r="E184" s="362"/>
      <c r="F184" s="36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2"/>
    </row>
    <row r="185" spans="1:50" ht="21.75" customHeight="1" x14ac:dyDescent="0.15">
      <c r="A185" s="361"/>
      <c r="B185" s="362"/>
      <c r="C185" s="362"/>
      <c r="D185" s="362"/>
      <c r="E185" s="362"/>
      <c r="F185" s="36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2"/>
    </row>
    <row r="186" spans="1:50" ht="21.75" customHeight="1" x14ac:dyDescent="0.15">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2"/>
    </row>
    <row r="187" spans="1:50" ht="21.75" customHeight="1" x14ac:dyDescent="0.15">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2"/>
    </row>
    <row r="188" spans="1:50" ht="21.75" customHeight="1" x14ac:dyDescent="0.15">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2"/>
    </row>
    <row r="189" spans="1:50" ht="21.75" customHeight="1" x14ac:dyDescent="0.15">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2"/>
    </row>
    <row r="190" spans="1:50" ht="24.75" customHeight="1" thickBot="1" x14ac:dyDescent="0.2">
      <c r="A190" s="361"/>
      <c r="B190" s="362"/>
      <c r="C190" s="362"/>
      <c r="D190" s="362"/>
      <c r="E190" s="362"/>
      <c r="F190" s="363"/>
      <c r="G190" s="565" t="s">
        <v>22</v>
      </c>
      <c r="H190" s="566"/>
      <c r="I190" s="566"/>
      <c r="J190" s="566"/>
      <c r="K190" s="566"/>
      <c r="L190" s="567"/>
      <c r="M190" s="146"/>
      <c r="N190" s="146"/>
      <c r="O190" s="146"/>
      <c r="P190" s="146"/>
      <c r="Q190" s="146"/>
      <c r="R190" s="146"/>
      <c r="S190" s="146"/>
      <c r="T190" s="146"/>
      <c r="U190" s="146"/>
      <c r="V190" s="146"/>
      <c r="W190" s="146"/>
      <c r="X190" s="147"/>
      <c r="Y190" s="568">
        <f>SUM(Y180:AB189)</f>
        <v>98</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v>
      </c>
      <c r="AV190" s="569"/>
      <c r="AW190" s="569"/>
      <c r="AX190" s="571"/>
    </row>
    <row r="191" spans="1:50" ht="30" customHeight="1" x14ac:dyDescent="0.15">
      <c r="A191" s="361"/>
      <c r="B191" s="362"/>
      <c r="C191" s="362"/>
      <c r="D191" s="362"/>
      <c r="E191" s="362"/>
      <c r="F191" s="363"/>
      <c r="G191" s="367" t="s">
        <v>410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2"/>
    </row>
    <row r="193" spans="1:50" ht="24.75" customHeight="1" x14ac:dyDescent="0.15">
      <c r="A193" s="361"/>
      <c r="B193" s="362"/>
      <c r="C193" s="362"/>
      <c r="D193" s="362"/>
      <c r="E193" s="362"/>
      <c r="F193" s="363"/>
      <c r="G193" s="352" t="s">
        <v>408</v>
      </c>
      <c r="H193" s="353"/>
      <c r="I193" s="353"/>
      <c r="J193" s="353"/>
      <c r="K193" s="354"/>
      <c r="L193" s="473" t="s">
        <v>411</v>
      </c>
      <c r="M193" s="563"/>
      <c r="N193" s="563"/>
      <c r="O193" s="563"/>
      <c r="P193" s="563"/>
      <c r="Q193" s="563"/>
      <c r="R193" s="563"/>
      <c r="S193" s="563"/>
      <c r="T193" s="563"/>
      <c r="U193" s="563"/>
      <c r="V193" s="563"/>
      <c r="W193" s="563"/>
      <c r="X193" s="564"/>
      <c r="Y193" s="387">
        <v>43</v>
      </c>
      <c r="Z193" s="388"/>
      <c r="AA193" s="388"/>
      <c r="AB193" s="389"/>
      <c r="AC193" s="390"/>
      <c r="AD193" s="391"/>
      <c r="AE193" s="391"/>
      <c r="AF193" s="391"/>
      <c r="AG193" s="392"/>
      <c r="AH193" s="473"/>
      <c r="AI193" s="474"/>
      <c r="AJ193" s="474"/>
      <c r="AK193" s="474"/>
      <c r="AL193" s="474"/>
      <c r="AM193" s="474"/>
      <c r="AN193" s="474"/>
      <c r="AO193" s="474"/>
      <c r="AP193" s="474"/>
      <c r="AQ193" s="474"/>
      <c r="AR193" s="474"/>
      <c r="AS193" s="474"/>
      <c r="AT193" s="475"/>
      <c r="AU193" s="387"/>
      <c r="AV193" s="388"/>
      <c r="AW193" s="388"/>
      <c r="AX193" s="476"/>
    </row>
    <row r="194" spans="1:50" ht="24.75" customHeight="1" x14ac:dyDescent="0.15">
      <c r="A194" s="361"/>
      <c r="B194" s="362"/>
      <c r="C194" s="362"/>
      <c r="D194" s="362"/>
      <c r="E194" s="362"/>
      <c r="F194" s="363"/>
      <c r="G194" s="572" t="s">
        <v>408</v>
      </c>
      <c r="H194" s="573"/>
      <c r="I194" s="573"/>
      <c r="J194" s="573"/>
      <c r="K194" s="574"/>
      <c r="L194" s="408" t="s">
        <v>412</v>
      </c>
      <c r="M194" s="575"/>
      <c r="N194" s="575"/>
      <c r="O194" s="575"/>
      <c r="P194" s="575"/>
      <c r="Q194" s="575"/>
      <c r="R194" s="575"/>
      <c r="S194" s="575"/>
      <c r="T194" s="575"/>
      <c r="U194" s="575"/>
      <c r="V194" s="575"/>
      <c r="W194" s="575"/>
      <c r="X194" s="576"/>
      <c r="Y194" s="411">
        <v>1</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2"/>
    </row>
    <row r="195" spans="1:50" ht="21.75" customHeight="1" x14ac:dyDescent="0.15">
      <c r="A195" s="361"/>
      <c r="B195" s="362"/>
      <c r="C195" s="362"/>
      <c r="D195" s="362"/>
      <c r="E195" s="362"/>
      <c r="F195" s="363"/>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2"/>
    </row>
    <row r="196" spans="1:50" ht="21.75" customHeight="1" x14ac:dyDescent="0.15">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2"/>
    </row>
    <row r="197" spans="1:50" ht="21.75" customHeight="1" x14ac:dyDescent="0.15">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2"/>
    </row>
    <row r="198" spans="1:50" ht="21.75" customHeight="1" x14ac:dyDescent="0.15">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2"/>
    </row>
    <row r="199" spans="1:50" ht="21.75" customHeight="1" x14ac:dyDescent="0.15">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2"/>
    </row>
    <row r="200" spans="1:50" ht="21.75" customHeight="1" x14ac:dyDescent="0.15">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2"/>
    </row>
    <row r="201" spans="1:50" ht="21.75" customHeight="1" x14ac:dyDescent="0.15">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2"/>
    </row>
    <row r="202" spans="1:50" ht="21.75" customHeight="1" x14ac:dyDescent="0.15">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2"/>
    </row>
    <row r="203" spans="1:50" ht="24.75" customHeight="1" thickBot="1" x14ac:dyDescent="0.2">
      <c r="A203" s="361"/>
      <c r="B203" s="362"/>
      <c r="C203" s="362"/>
      <c r="D203" s="362"/>
      <c r="E203" s="362"/>
      <c r="F203" s="363"/>
      <c r="G203" s="565" t="s">
        <v>22</v>
      </c>
      <c r="H203" s="566"/>
      <c r="I203" s="566"/>
      <c r="J203" s="566"/>
      <c r="K203" s="566"/>
      <c r="L203" s="567"/>
      <c r="M203" s="146"/>
      <c r="N203" s="146"/>
      <c r="O203" s="146"/>
      <c r="P203" s="146"/>
      <c r="Q203" s="146"/>
      <c r="R203" s="146"/>
      <c r="S203" s="146"/>
      <c r="T203" s="146"/>
      <c r="U203" s="146"/>
      <c r="V203" s="146"/>
      <c r="W203" s="146"/>
      <c r="X203" s="147"/>
      <c r="Y203" s="568">
        <f>SUM(Y193:AB202)</f>
        <v>44</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0" customHeight="1" x14ac:dyDescent="0.15">
      <c r="A204" s="361"/>
      <c r="B204" s="362"/>
      <c r="C204" s="362"/>
      <c r="D204" s="362"/>
      <c r="E204" s="362"/>
      <c r="F204" s="363"/>
      <c r="G204" s="367" t="s">
        <v>413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2"/>
    </row>
    <row r="206" spans="1:50" ht="24.75" customHeight="1" x14ac:dyDescent="0.15">
      <c r="A206" s="361"/>
      <c r="B206" s="362"/>
      <c r="C206" s="362"/>
      <c r="D206" s="362"/>
      <c r="E206" s="362"/>
      <c r="F206" s="363"/>
      <c r="G206" s="352" t="s">
        <v>414</v>
      </c>
      <c r="H206" s="353"/>
      <c r="I206" s="353"/>
      <c r="J206" s="353"/>
      <c r="K206" s="354"/>
      <c r="L206" s="473" t="s">
        <v>415</v>
      </c>
      <c r="M206" s="563"/>
      <c r="N206" s="563"/>
      <c r="O206" s="563"/>
      <c r="P206" s="563"/>
      <c r="Q206" s="563"/>
      <c r="R206" s="563"/>
      <c r="S206" s="563"/>
      <c r="T206" s="563"/>
      <c r="U206" s="563"/>
      <c r="V206" s="563"/>
      <c r="W206" s="563"/>
      <c r="X206" s="564"/>
      <c r="Y206" s="387">
        <v>20</v>
      </c>
      <c r="Z206" s="388"/>
      <c r="AA206" s="388"/>
      <c r="AB206" s="389"/>
      <c r="AC206" s="390"/>
      <c r="AD206" s="391"/>
      <c r="AE206" s="391"/>
      <c r="AF206" s="391"/>
      <c r="AG206" s="392"/>
      <c r="AH206" s="473"/>
      <c r="AI206" s="474"/>
      <c r="AJ206" s="474"/>
      <c r="AK206" s="474"/>
      <c r="AL206" s="474"/>
      <c r="AM206" s="474"/>
      <c r="AN206" s="474"/>
      <c r="AO206" s="474"/>
      <c r="AP206" s="474"/>
      <c r="AQ206" s="474"/>
      <c r="AR206" s="474"/>
      <c r="AS206" s="474"/>
      <c r="AT206" s="475"/>
      <c r="AU206" s="387"/>
      <c r="AV206" s="388"/>
      <c r="AW206" s="388"/>
      <c r="AX206" s="476"/>
    </row>
    <row r="207" spans="1:50" ht="24.75" customHeight="1" x14ac:dyDescent="0.15">
      <c r="A207" s="361"/>
      <c r="B207" s="362"/>
      <c r="C207" s="362"/>
      <c r="D207" s="362"/>
      <c r="E207" s="362"/>
      <c r="F207" s="363"/>
      <c r="G207" s="572" t="s">
        <v>408</v>
      </c>
      <c r="H207" s="573"/>
      <c r="I207" s="573"/>
      <c r="J207" s="573"/>
      <c r="K207" s="574"/>
      <c r="L207" s="408" t="s">
        <v>416</v>
      </c>
      <c r="M207" s="575"/>
      <c r="N207" s="575"/>
      <c r="O207" s="575"/>
      <c r="P207" s="575"/>
      <c r="Q207" s="575"/>
      <c r="R207" s="575"/>
      <c r="S207" s="575"/>
      <c r="T207" s="575"/>
      <c r="U207" s="575"/>
      <c r="V207" s="575"/>
      <c r="W207" s="575"/>
      <c r="X207" s="576"/>
      <c r="Y207" s="411">
        <v>14</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2"/>
    </row>
    <row r="208" spans="1:50" ht="21.75" customHeight="1" x14ac:dyDescent="0.15">
      <c r="A208" s="361"/>
      <c r="B208" s="362"/>
      <c r="C208" s="362"/>
      <c r="D208" s="362"/>
      <c r="E208" s="362"/>
      <c r="F208" s="36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2"/>
    </row>
    <row r="209" spans="1:50" ht="21.75" customHeight="1" x14ac:dyDescent="0.15">
      <c r="A209" s="361"/>
      <c r="B209" s="362"/>
      <c r="C209" s="362"/>
      <c r="D209" s="362"/>
      <c r="E209" s="362"/>
      <c r="F209" s="36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2"/>
    </row>
    <row r="210" spans="1:50" ht="21.75" customHeight="1" x14ac:dyDescent="0.15">
      <c r="A210" s="361"/>
      <c r="B210" s="362"/>
      <c r="C210" s="362"/>
      <c r="D210" s="362"/>
      <c r="E210" s="362"/>
      <c r="F210" s="36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2"/>
    </row>
    <row r="211" spans="1:50" ht="21.75" customHeight="1" x14ac:dyDescent="0.15">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2"/>
    </row>
    <row r="212" spans="1:50" ht="21.75" customHeight="1" x14ac:dyDescent="0.15">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2"/>
    </row>
    <row r="213" spans="1:50" ht="21.75" customHeight="1" x14ac:dyDescent="0.15">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2"/>
    </row>
    <row r="214" spans="1:50" ht="21.75" customHeight="1" x14ac:dyDescent="0.15">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2"/>
    </row>
    <row r="215" spans="1:50" ht="21.75" customHeight="1" x14ac:dyDescent="0.15">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2"/>
    </row>
    <row r="216" spans="1:50" ht="24.75" customHeight="1" thickBot="1" x14ac:dyDescent="0.2">
      <c r="A216" s="361"/>
      <c r="B216" s="362"/>
      <c r="C216" s="362"/>
      <c r="D216" s="362"/>
      <c r="E216" s="362"/>
      <c r="F216" s="363"/>
      <c r="G216" s="565" t="s">
        <v>22</v>
      </c>
      <c r="H216" s="566"/>
      <c r="I216" s="566"/>
      <c r="J216" s="566"/>
      <c r="K216" s="566"/>
      <c r="L216" s="567"/>
      <c r="M216" s="146"/>
      <c r="N216" s="146"/>
      <c r="O216" s="146"/>
      <c r="P216" s="146"/>
      <c r="Q216" s="146"/>
      <c r="R216" s="146"/>
      <c r="S216" s="146"/>
      <c r="T216" s="146"/>
      <c r="U216" s="146"/>
      <c r="V216" s="146"/>
      <c r="W216" s="146"/>
      <c r="X216" s="147"/>
      <c r="Y216" s="568">
        <f>SUM(Y206:AB215)</f>
        <v>34</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30" customHeight="1" x14ac:dyDescent="0.15">
      <c r="A217" s="361"/>
      <c r="B217" s="362"/>
      <c r="C217" s="362"/>
      <c r="D217" s="362"/>
      <c r="E217" s="362"/>
      <c r="F217" s="363"/>
      <c r="G217" s="367" t="s">
        <v>417</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2"/>
    </row>
    <row r="219" spans="1:50" ht="24.75" customHeight="1" x14ac:dyDescent="0.15">
      <c r="A219" s="361"/>
      <c r="B219" s="362"/>
      <c r="C219" s="362"/>
      <c r="D219" s="362"/>
      <c r="E219" s="362"/>
      <c r="F219" s="363"/>
      <c r="G219" s="352" t="s">
        <v>414</v>
      </c>
      <c r="H219" s="353"/>
      <c r="I219" s="353"/>
      <c r="J219" s="353"/>
      <c r="K219" s="354"/>
      <c r="L219" s="473" t="s">
        <v>418</v>
      </c>
      <c r="M219" s="563"/>
      <c r="N219" s="563"/>
      <c r="O219" s="563"/>
      <c r="P219" s="563"/>
      <c r="Q219" s="563"/>
      <c r="R219" s="563"/>
      <c r="S219" s="563"/>
      <c r="T219" s="563"/>
      <c r="U219" s="563"/>
      <c r="V219" s="563"/>
      <c r="W219" s="563"/>
      <c r="X219" s="564"/>
      <c r="Y219" s="387">
        <v>12</v>
      </c>
      <c r="Z219" s="388"/>
      <c r="AA219" s="388"/>
      <c r="AB219" s="389"/>
      <c r="AC219" s="390"/>
      <c r="AD219" s="391"/>
      <c r="AE219" s="391"/>
      <c r="AF219" s="391"/>
      <c r="AG219" s="392"/>
      <c r="AH219" s="473"/>
      <c r="AI219" s="474"/>
      <c r="AJ219" s="474"/>
      <c r="AK219" s="474"/>
      <c r="AL219" s="474"/>
      <c r="AM219" s="474"/>
      <c r="AN219" s="474"/>
      <c r="AO219" s="474"/>
      <c r="AP219" s="474"/>
      <c r="AQ219" s="474"/>
      <c r="AR219" s="474"/>
      <c r="AS219" s="474"/>
      <c r="AT219" s="475"/>
      <c r="AU219" s="387"/>
      <c r="AV219" s="388"/>
      <c r="AW219" s="388"/>
      <c r="AX219" s="476"/>
    </row>
    <row r="220" spans="1:50" ht="24.75" customHeight="1" x14ac:dyDescent="0.15">
      <c r="A220" s="361"/>
      <c r="B220" s="362"/>
      <c r="C220" s="362"/>
      <c r="D220" s="362"/>
      <c r="E220" s="362"/>
      <c r="F220" s="363"/>
      <c r="G220" s="572" t="s">
        <v>408</v>
      </c>
      <c r="H220" s="573"/>
      <c r="I220" s="573"/>
      <c r="J220" s="573"/>
      <c r="K220" s="574"/>
      <c r="L220" s="408" t="s">
        <v>419</v>
      </c>
      <c r="M220" s="409"/>
      <c r="N220" s="409"/>
      <c r="O220" s="409"/>
      <c r="P220" s="409"/>
      <c r="Q220" s="409"/>
      <c r="R220" s="409"/>
      <c r="S220" s="409"/>
      <c r="T220" s="409"/>
      <c r="U220" s="409"/>
      <c r="V220" s="409"/>
      <c r="W220" s="409"/>
      <c r="X220" s="410"/>
      <c r="Y220" s="411">
        <v>9</v>
      </c>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2"/>
    </row>
    <row r="221" spans="1:50" ht="21.75" customHeight="1" x14ac:dyDescent="0.15">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2"/>
    </row>
    <row r="222" spans="1:50" ht="21.75" customHeight="1" x14ac:dyDescent="0.15">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2"/>
    </row>
    <row r="223" spans="1:50" ht="21.75" customHeight="1" x14ac:dyDescent="0.15">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2"/>
    </row>
    <row r="224" spans="1:50" ht="21.75" customHeight="1" x14ac:dyDescent="0.15">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2"/>
    </row>
    <row r="225" spans="1:50" ht="21.75" customHeight="1" x14ac:dyDescent="0.15">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2"/>
    </row>
    <row r="226" spans="1:50" ht="21.75" customHeight="1" x14ac:dyDescent="0.15">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2"/>
    </row>
    <row r="227" spans="1:50" ht="21.75" customHeight="1" x14ac:dyDescent="0.15">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2"/>
    </row>
    <row r="228" spans="1:50" ht="21.75" customHeight="1" x14ac:dyDescent="0.15">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2"/>
    </row>
    <row r="229" spans="1:50" ht="24.75" customHeight="1" x14ac:dyDescent="0.15">
      <c r="A229" s="361"/>
      <c r="B229" s="362"/>
      <c r="C229" s="362"/>
      <c r="D229" s="362"/>
      <c r="E229" s="362"/>
      <c r="F229" s="363"/>
      <c r="G229" s="565" t="s">
        <v>22</v>
      </c>
      <c r="H229" s="566"/>
      <c r="I229" s="566"/>
      <c r="J229" s="566"/>
      <c r="K229" s="566"/>
      <c r="L229" s="567"/>
      <c r="M229" s="146"/>
      <c r="N229" s="146"/>
      <c r="O229" s="146"/>
      <c r="P229" s="146"/>
      <c r="Q229" s="146"/>
      <c r="R229" s="146"/>
      <c r="S229" s="146"/>
      <c r="T229" s="146"/>
      <c r="U229" s="146"/>
      <c r="V229" s="146"/>
      <c r="W229" s="146"/>
      <c r="X229" s="147"/>
      <c r="Y229" s="568">
        <f>SUM(Y219:AB228)</f>
        <v>21</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22.5" customHeight="1" thickBot="1" x14ac:dyDescent="0.2">
      <c r="A230" s="577" t="s">
        <v>320</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90" t="s">
        <v>33</v>
      </c>
      <c r="AL235" s="233"/>
      <c r="AM235" s="233"/>
      <c r="AN235" s="233"/>
      <c r="AO235" s="233"/>
      <c r="AP235" s="233"/>
      <c r="AQ235" s="233" t="s">
        <v>23</v>
      </c>
      <c r="AR235" s="233"/>
      <c r="AS235" s="233"/>
      <c r="AT235" s="233"/>
      <c r="AU235" s="83" t="s">
        <v>24</v>
      </c>
      <c r="AV235" s="84"/>
      <c r="AW235" s="84"/>
      <c r="AX235" s="591"/>
    </row>
    <row r="236" spans="1:50" ht="24" customHeight="1" x14ac:dyDescent="0.15">
      <c r="A236" s="580">
        <v>1</v>
      </c>
      <c r="B236" s="580">
        <v>1</v>
      </c>
      <c r="C236" s="582" t="s">
        <v>420</v>
      </c>
      <c r="D236" s="582"/>
      <c r="E236" s="582"/>
      <c r="F236" s="582"/>
      <c r="G236" s="582"/>
      <c r="H236" s="582"/>
      <c r="I236" s="582"/>
      <c r="J236" s="582"/>
      <c r="K236" s="582"/>
      <c r="L236" s="582"/>
      <c r="M236" s="582" t="s">
        <v>409</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98</v>
      </c>
      <c r="AL236" s="584"/>
      <c r="AM236" s="584"/>
      <c r="AN236" s="584"/>
      <c r="AO236" s="584"/>
      <c r="AP236" s="585"/>
      <c r="AQ236" s="586" t="s">
        <v>421</v>
      </c>
      <c r="AR236" s="586"/>
      <c r="AS236" s="586"/>
      <c r="AT236" s="586"/>
      <c r="AU236" s="587" t="s">
        <v>421</v>
      </c>
      <c r="AV236" s="588"/>
      <c r="AW236" s="588"/>
      <c r="AX236" s="589"/>
    </row>
    <row r="237" spans="1:50" ht="24"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92"/>
      <c r="AR237" s="581"/>
      <c r="AS237" s="581"/>
      <c r="AT237" s="581"/>
      <c r="AU237" s="583"/>
      <c r="AV237" s="584"/>
      <c r="AW237" s="584"/>
      <c r="AX237" s="585"/>
    </row>
    <row r="238" spans="1:50" ht="24" hidden="1" customHeight="1" x14ac:dyDescent="0.15">
      <c r="A238" s="580">
        <v>3</v>
      </c>
      <c r="B238" s="580">
        <v>1</v>
      </c>
      <c r="C238" s="581"/>
      <c r="D238" s="581"/>
      <c r="E238" s="581"/>
      <c r="F238" s="581"/>
      <c r="G238" s="581"/>
      <c r="H238" s="581"/>
      <c r="I238" s="581"/>
      <c r="J238" s="581"/>
      <c r="K238" s="581"/>
      <c r="L238" s="581"/>
      <c r="M238" s="700"/>
      <c r="N238" s="701"/>
      <c r="O238" s="701"/>
      <c r="P238" s="701"/>
      <c r="Q238" s="701"/>
      <c r="R238" s="701"/>
      <c r="S238" s="701"/>
      <c r="T238" s="701"/>
      <c r="U238" s="701"/>
      <c r="V238" s="701"/>
      <c r="W238" s="701"/>
      <c r="X238" s="701"/>
      <c r="Y238" s="701"/>
      <c r="Z238" s="701"/>
      <c r="AA238" s="701"/>
      <c r="AB238" s="701"/>
      <c r="AC238" s="701"/>
      <c r="AD238" s="701"/>
      <c r="AE238" s="701"/>
      <c r="AF238" s="701"/>
      <c r="AG238" s="701"/>
      <c r="AH238" s="701"/>
      <c r="AI238" s="701"/>
      <c r="AJ238" s="702"/>
      <c r="AK238" s="583"/>
      <c r="AL238" s="584"/>
      <c r="AM238" s="584"/>
      <c r="AN238" s="584"/>
      <c r="AO238" s="584"/>
      <c r="AP238" s="585"/>
      <c r="AQ238" s="592"/>
      <c r="AR238" s="581"/>
      <c r="AS238" s="581"/>
      <c r="AT238" s="581"/>
      <c r="AU238" s="583"/>
      <c r="AV238" s="584"/>
      <c r="AW238" s="584"/>
      <c r="AX238" s="585"/>
    </row>
    <row r="239" spans="1:50" ht="24"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92"/>
      <c r="AR239" s="581"/>
      <c r="AS239" s="581"/>
      <c r="AT239" s="581"/>
      <c r="AU239" s="583"/>
      <c r="AV239" s="584"/>
      <c r="AW239" s="584"/>
      <c r="AX239" s="585"/>
    </row>
    <row r="240" spans="1:50" ht="24"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92"/>
      <c r="AR240" s="581"/>
      <c r="AS240" s="581"/>
      <c r="AT240" s="581"/>
      <c r="AU240" s="583"/>
      <c r="AV240" s="584"/>
      <c r="AW240" s="584"/>
      <c r="AX240" s="585"/>
    </row>
    <row r="241" spans="1:50" ht="24"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92"/>
      <c r="AR241" s="581"/>
      <c r="AS241" s="581"/>
      <c r="AT241" s="581"/>
      <c r="AU241" s="583"/>
      <c r="AV241" s="584"/>
      <c r="AW241" s="584"/>
      <c r="AX241" s="585"/>
    </row>
    <row r="242" spans="1:50" ht="24"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92"/>
      <c r="AR242" s="581"/>
      <c r="AS242" s="581"/>
      <c r="AT242" s="581"/>
      <c r="AU242" s="583"/>
      <c r="AV242" s="584"/>
      <c r="AW242" s="584"/>
      <c r="AX242" s="585"/>
    </row>
    <row r="243" spans="1:50" ht="24"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92"/>
      <c r="AR243" s="581"/>
      <c r="AS243" s="581"/>
      <c r="AT243" s="581"/>
      <c r="AU243" s="583"/>
      <c r="AV243" s="584"/>
      <c r="AW243" s="584"/>
      <c r="AX243" s="585"/>
    </row>
    <row r="244" spans="1:50" ht="24"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92"/>
      <c r="AR244" s="581"/>
      <c r="AS244" s="581"/>
      <c r="AT244" s="581"/>
      <c r="AU244" s="583"/>
      <c r="AV244" s="584"/>
      <c r="AW244" s="584"/>
      <c r="AX244" s="585"/>
    </row>
    <row r="245" spans="1:50" ht="24"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92"/>
      <c r="AR245" s="581"/>
      <c r="AS245" s="581"/>
      <c r="AT245" s="581"/>
      <c r="AU245" s="583"/>
      <c r="AV245" s="584"/>
      <c r="AW245" s="584"/>
      <c r="AX245" s="585"/>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92"/>
      <c r="AR246" s="581"/>
      <c r="AS246" s="581"/>
      <c r="AT246" s="581"/>
      <c r="AU246" s="583"/>
      <c r="AV246" s="584"/>
      <c r="AW246" s="584"/>
      <c r="AX246" s="585"/>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92"/>
      <c r="AR247" s="581"/>
      <c r="AS247" s="581"/>
      <c r="AT247" s="581"/>
      <c r="AU247" s="583"/>
      <c r="AV247" s="584"/>
      <c r="AW247" s="584"/>
      <c r="AX247" s="585"/>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92"/>
      <c r="AR248" s="581"/>
      <c r="AS248" s="581"/>
      <c r="AT248" s="581"/>
      <c r="AU248" s="583"/>
      <c r="AV248" s="584"/>
      <c r="AW248" s="584"/>
      <c r="AX248" s="585"/>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92"/>
      <c r="AR249" s="581"/>
      <c r="AS249" s="581"/>
      <c r="AT249" s="581"/>
      <c r="AU249" s="583"/>
      <c r="AV249" s="584"/>
      <c r="AW249" s="584"/>
      <c r="AX249" s="585"/>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92"/>
      <c r="AR250" s="581"/>
      <c r="AS250" s="581"/>
      <c r="AT250" s="581"/>
      <c r="AU250" s="583"/>
      <c r="AV250" s="584"/>
      <c r="AW250" s="584"/>
      <c r="AX250" s="585"/>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92"/>
      <c r="AR251" s="581"/>
      <c r="AS251" s="581"/>
      <c r="AT251" s="581"/>
      <c r="AU251" s="583"/>
      <c r="AV251" s="584"/>
      <c r="AW251" s="584"/>
      <c r="AX251" s="585"/>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92"/>
      <c r="AR252" s="581"/>
      <c r="AS252" s="581"/>
      <c r="AT252" s="581"/>
      <c r="AU252" s="583"/>
      <c r="AV252" s="584"/>
      <c r="AW252" s="584"/>
      <c r="AX252" s="585"/>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92"/>
      <c r="AR253" s="581"/>
      <c r="AS253" s="581"/>
      <c r="AT253" s="581"/>
      <c r="AU253" s="583"/>
      <c r="AV253" s="584"/>
      <c r="AW253" s="584"/>
      <c r="AX253" s="585"/>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92"/>
      <c r="AR254" s="581"/>
      <c r="AS254" s="581"/>
      <c r="AT254" s="581"/>
      <c r="AU254" s="583"/>
      <c r="AV254" s="584"/>
      <c r="AW254" s="584"/>
      <c r="AX254" s="585"/>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92"/>
      <c r="AR255" s="581"/>
      <c r="AS255" s="581"/>
      <c r="AT255" s="581"/>
      <c r="AU255" s="583"/>
      <c r="AV255" s="584"/>
      <c r="AW255" s="584"/>
      <c r="AX255" s="585"/>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92"/>
      <c r="AR256" s="581"/>
      <c r="AS256" s="581"/>
      <c r="AT256" s="581"/>
      <c r="AU256" s="583"/>
      <c r="AV256" s="584"/>
      <c r="AW256" s="584"/>
      <c r="AX256" s="585"/>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92"/>
      <c r="AR257" s="581"/>
      <c r="AS257" s="581"/>
      <c r="AT257" s="581"/>
      <c r="AU257" s="583"/>
      <c r="AV257" s="584"/>
      <c r="AW257" s="584"/>
      <c r="AX257" s="585"/>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92"/>
      <c r="AR258" s="581"/>
      <c r="AS258" s="581"/>
      <c r="AT258" s="581"/>
      <c r="AU258" s="583"/>
      <c r="AV258" s="584"/>
      <c r="AW258" s="584"/>
      <c r="AX258" s="585"/>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92"/>
      <c r="AR259" s="581"/>
      <c r="AS259" s="581"/>
      <c r="AT259" s="581"/>
      <c r="AU259" s="583"/>
      <c r="AV259" s="584"/>
      <c r="AW259" s="584"/>
      <c r="AX259" s="585"/>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92"/>
      <c r="AR260" s="581"/>
      <c r="AS260" s="581"/>
      <c r="AT260" s="581"/>
      <c r="AU260" s="583"/>
      <c r="AV260" s="584"/>
      <c r="AW260" s="584"/>
      <c r="AX260" s="585"/>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92"/>
      <c r="AR261" s="581"/>
      <c r="AS261" s="581"/>
      <c r="AT261" s="581"/>
      <c r="AU261" s="583"/>
      <c r="AV261" s="584"/>
      <c r="AW261" s="584"/>
      <c r="AX261" s="585"/>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92"/>
      <c r="AR262" s="581"/>
      <c r="AS262" s="581"/>
      <c r="AT262" s="581"/>
      <c r="AU262" s="583"/>
      <c r="AV262" s="584"/>
      <c r="AW262" s="584"/>
      <c r="AX262" s="585"/>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92"/>
      <c r="AR263" s="581"/>
      <c r="AS263" s="581"/>
      <c r="AT263" s="581"/>
      <c r="AU263" s="583"/>
      <c r="AV263" s="584"/>
      <c r="AW263" s="584"/>
      <c r="AX263" s="585"/>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92"/>
      <c r="AR264" s="581"/>
      <c r="AS264" s="581"/>
      <c r="AT264" s="581"/>
      <c r="AU264" s="583"/>
      <c r="AV264" s="584"/>
      <c r="AW264" s="584"/>
      <c r="AX264" s="585"/>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92"/>
      <c r="AR265" s="581"/>
      <c r="AS265" s="581"/>
      <c r="AT265" s="581"/>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33" t="s">
        <v>362</v>
      </c>
      <c r="D268" s="233"/>
      <c r="E268" s="233"/>
      <c r="F268" s="233"/>
      <c r="G268" s="233"/>
      <c r="H268" s="233"/>
      <c r="I268" s="233"/>
      <c r="J268" s="233"/>
      <c r="K268" s="233"/>
      <c r="L268" s="233"/>
      <c r="M268" s="233" t="s">
        <v>363</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90" t="s">
        <v>364</v>
      </c>
      <c r="AL268" s="233"/>
      <c r="AM268" s="233"/>
      <c r="AN268" s="233"/>
      <c r="AO268" s="233"/>
      <c r="AP268" s="233"/>
      <c r="AQ268" s="233" t="s">
        <v>23</v>
      </c>
      <c r="AR268" s="233"/>
      <c r="AS268" s="233"/>
      <c r="AT268" s="233"/>
      <c r="AU268" s="83" t="s">
        <v>24</v>
      </c>
      <c r="AV268" s="84"/>
      <c r="AW268" s="84"/>
      <c r="AX268" s="591"/>
    </row>
    <row r="269" spans="1:50" ht="24" customHeight="1" x14ac:dyDescent="0.15">
      <c r="A269" s="580">
        <v>1</v>
      </c>
      <c r="B269" s="580">
        <v>1</v>
      </c>
      <c r="C269" s="703" t="s">
        <v>422</v>
      </c>
      <c r="D269" s="704"/>
      <c r="E269" s="704"/>
      <c r="F269" s="704"/>
      <c r="G269" s="704"/>
      <c r="H269" s="704"/>
      <c r="I269" s="704"/>
      <c r="J269" s="704"/>
      <c r="K269" s="704"/>
      <c r="L269" s="705"/>
      <c r="M269" s="706" t="s">
        <v>423</v>
      </c>
      <c r="N269" s="707"/>
      <c r="O269" s="707"/>
      <c r="P269" s="707"/>
      <c r="Q269" s="707"/>
      <c r="R269" s="707"/>
      <c r="S269" s="707"/>
      <c r="T269" s="707"/>
      <c r="U269" s="707"/>
      <c r="V269" s="707"/>
      <c r="W269" s="707"/>
      <c r="X269" s="707"/>
      <c r="Y269" s="707"/>
      <c r="Z269" s="707"/>
      <c r="AA269" s="707"/>
      <c r="AB269" s="707"/>
      <c r="AC269" s="707"/>
      <c r="AD269" s="707"/>
      <c r="AE269" s="707"/>
      <c r="AF269" s="707"/>
      <c r="AG269" s="707"/>
      <c r="AH269" s="707"/>
      <c r="AI269" s="707"/>
      <c r="AJ269" s="707"/>
      <c r="AK269" s="583">
        <v>44</v>
      </c>
      <c r="AL269" s="584"/>
      <c r="AM269" s="584"/>
      <c r="AN269" s="584"/>
      <c r="AO269" s="584"/>
      <c r="AP269" s="585"/>
      <c r="AQ269" s="586" t="s">
        <v>421</v>
      </c>
      <c r="AR269" s="586"/>
      <c r="AS269" s="586"/>
      <c r="AT269" s="586"/>
      <c r="AU269" s="587" t="s">
        <v>421</v>
      </c>
      <c r="AV269" s="588"/>
      <c r="AW269" s="588"/>
      <c r="AX269" s="589"/>
    </row>
    <row r="270" spans="1:50" ht="24"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92"/>
      <c r="AR270" s="581"/>
      <c r="AS270" s="581"/>
      <c r="AT270" s="581"/>
      <c r="AU270" s="583"/>
      <c r="AV270" s="584"/>
      <c r="AW270" s="584"/>
      <c r="AX270" s="585"/>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92"/>
      <c r="AR271" s="581"/>
      <c r="AS271" s="581"/>
      <c r="AT271" s="581"/>
      <c r="AU271" s="583"/>
      <c r="AV271" s="584"/>
      <c r="AW271" s="584"/>
      <c r="AX271" s="585"/>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92"/>
      <c r="AR272" s="581"/>
      <c r="AS272" s="581"/>
      <c r="AT272" s="581"/>
      <c r="AU272" s="583"/>
      <c r="AV272" s="584"/>
      <c r="AW272" s="584"/>
      <c r="AX272" s="585"/>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92"/>
      <c r="AR273" s="581"/>
      <c r="AS273" s="581"/>
      <c r="AT273" s="581"/>
      <c r="AU273" s="583"/>
      <c r="AV273" s="584"/>
      <c r="AW273" s="584"/>
      <c r="AX273" s="585"/>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92"/>
      <c r="AR274" s="581"/>
      <c r="AS274" s="581"/>
      <c r="AT274" s="581"/>
      <c r="AU274" s="583"/>
      <c r="AV274" s="584"/>
      <c r="AW274" s="584"/>
      <c r="AX274" s="585"/>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92"/>
      <c r="AR275" s="581"/>
      <c r="AS275" s="581"/>
      <c r="AT275" s="581"/>
      <c r="AU275" s="583"/>
      <c r="AV275" s="584"/>
      <c r="AW275" s="584"/>
      <c r="AX275" s="585"/>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92"/>
      <c r="AR276" s="581"/>
      <c r="AS276" s="581"/>
      <c r="AT276" s="581"/>
      <c r="AU276" s="583"/>
      <c r="AV276" s="584"/>
      <c r="AW276" s="584"/>
      <c r="AX276" s="585"/>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92"/>
      <c r="AR277" s="581"/>
      <c r="AS277" s="581"/>
      <c r="AT277" s="581"/>
      <c r="AU277" s="583"/>
      <c r="AV277" s="584"/>
      <c r="AW277" s="584"/>
      <c r="AX277" s="585"/>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92"/>
      <c r="AR278" s="581"/>
      <c r="AS278" s="581"/>
      <c r="AT278" s="581"/>
      <c r="AU278" s="583"/>
      <c r="AV278" s="584"/>
      <c r="AW278" s="584"/>
      <c r="AX278" s="585"/>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92"/>
      <c r="AR279" s="581"/>
      <c r="AS279" s="581"/>
      <c r="AT279" s="581"/>
      <c r="AU279" s="583"/>
      <c r="AV279" s="584"/>
      <c r="AW279" s="584"/>
      <c r="AX279" s="585"/>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92"/>
      <c r="AR280" s="581"/>
      <c r="AS280" s="581"/>
      <c r="AT280" s="581"/>
      <c r="AU280" s="583"/>
      <c r="AV280" s="584"/>
      <c r="AW280" s="584"/>
      <c r="AX280" s="585"/>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92"/>
      <c r="AR281" s="581"/>
      <c r="AS281" s="581"/>
      <c r="AT281" s="581"/>
      <c r="AU281" s="583"/>
      <c r="AV281" s="584"/>
      <c r="AW281" s="584"/>
      <c r="AX281" s="585"/>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92"/>
      <c r="AR282" s="581"/>
      <c r="AS282" s="581"/>
      <c r="AT282" s="581"/>
      <c r="AU282" s="583"/>
      <c r="AV282" s="584"/>
      <c r="AW282" s="584"/>
      <c r="AX282" s="585"/>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92"/>
      <c r="AR283" s="581"/>
      <c r="AS283" s="581"/>
      <c r="AT283" s="581"/>
      <c r="AU283" s="583"/>
      <c r="AV283" s="584"/>
      <c r="AW283" s="584"/>
      <c r="AX283" s="585"/>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92"/>
      <c r="AR284" s="581"/>
      <c r="AS284" s="581"/>
      <c r="AT284" s="581"/>
      <c r="AU284" s="583"/>
      <c r="AV284" s="584"/>
      <c r="AW284" s="584"/>
      <c r="AX284" s="585"/>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92"/>
      <c r="AR285" s="581"/>
      <c r="AS285" s="581"/>
      <c r="AT285" s="581"/>
      <c r="AU285" s="583"/>
      <c r="AV285" s="584"/>
      <c r="AW285" s="584"/>
      <c r="AX285" s="585"/>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92"/>
      <c r="AR286" s="581"/>
      <c r="AS286" s="581"/>
      <c r="AT286" s="581"/>
      <c r="AU286" s="583"/>
      <c r="AV286" s="584"/>
      <c r="AW286" s="584"/>
      <c r="AX286" s="585"/>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92"/>
      <c r="AR287" s="581"/>
      <c r="AS287" s="581"/>
      <c r="AT287" s="581"/>
      <c r="AU287" s="583"/>
      <c r="AV287" s="584"/>
      <c r="AW287" s="584"/>
      <c r="AX287" s="585"/>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92"/>
      <c r="AR288" s="581"/>
      <c r="AS288" s="581"/>
      <c r="AT288" s="581"/>
      <c r="AU288" s="583"/>
      <c r="AV288" s="584"/>
      <c r="AW288" s="584"/>
      <c r="AX288" s="585"/>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92"/>
      <c r="AR289" s="581"/>
      <c r="AS289" s="581"/>
      <c r="AT289" s="581"/>
      <c r="AU289" s="583"/>
      <c r="AV289" s="584"/>
      <c r="AW289" s="584"/>
      <c r="AX289" s="585"/>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92"/>
      <c r="AR290" s="581"/>
      <c r="AS290" s="581"/>
      <c r="AT290" s="581"/>
      <c r="AU290" s="583"/>
      <c r="AV290" s="584"/>
      <c r="AW290" s="584"/>
      <c r="AX290" s="585"/>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92"/>
      <c r="AR291" s="581"/>
      <c r="AS291" s="581"/>
      <c r="AT291" s="581"/>
      <c r="AU291" s="583"/>
      <c r="AV291" s="584"/>
      <c r="AW291" s="584"/>
      <c r="AX291" s="585"/>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92"/>
      <c r="AR292" s="581"/>
      <c r="AS292" s="581"/>
      <c r="AT292" s="581"/>
      <c r="AU292" s="583"/>
      <c r="AV292" s="584"/>
      <c r="AW292" s="584"/>
      <c r="AX292" s="585"/>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92"/>
      <c r="AR293" s="581"/>
      <c r="AS293" s="581"/>
      <c r="AT293" s="581"/>
      <c r="AU293" s="583"/>
      <c r="AV293" s="584"/>
      <c r="AW293" s="584"/>
      <c r="AX293" s="585"/>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92"/>
      <c r="AR294" s="581"/>
      <c r="AS294" s="581"/>
      <c r="AT294" s="581"/>
      <c r="AU294" s="583"/>
      <c r="AV294" s="584"/>
      <c r="AW294" s="584"/>
      <c r="AX294" s="585"/>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92"/>
      <c r="AR295" s="581"/>
      <c r="AS295" s="581"/>
      <c r="AT295" s="581"/>
      <c r="AU295" s="583"/>
      <c r="AV295" s="584"/>
      <c r="AW295" s="584"/>
      <c r="AX295" s="585"/>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92"/>
      <c r="AR296" s="581"/>
      <c r="AS296" s="581"/>
      <c r="AT296" s="581"/>
      <c r="AU296" s="583"/>
      <c r="AV296" s="584"/>
      <c r="AW296" s="584"/>
      <c r="AX296" s="585"/>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92"/>
      <c r="AR297" s="581"/>
      <c r="AS297" s="581"/>
      <c r="AT297" s="581"/>
      <c r="AU297" s="583"/>
      <c r="AV297" s="584"/>
      <c r="AW297" s="584"/>
      <c r="AX297" s="585"/>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92"/>
      <c r="AR298" s="581"/>
      <c r="AS298" s="581"/>
      <c r="AT298" s="581"/>
      <c r="AU298" s="583"/>
      <c r="AV298" s="584"/>
      <c r="AW298" s="584"/>
      <c r="AX298" s="585"/>
    </row>
    <row r="300" spans="1:50" x14ac:dyDescent="0.15">
      <c r="A300" s="9"/>
      <c r="B300" s="61"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33" t="s">
        <v>362</v>
      </c>
      <c r="D301" s="233"/>
      <c r="E301" s="233"/>
      <c r="F301" s="233"/>
      <c r="G301" s="233"/>
      <c r="H301" s="233"/>
      <c r="I301" s="233"/>
      <c r="J301" s="233"/>
      <c r="K301" s="233"/>
      <c r="L301" s="233"/>
      <c r="M301" s="233" t="s">
        <v>363</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90" t="s">
        <v>364</v>
      </c>
      <c r="AL301" s="233"/>
      <c r="AM301" s="233"/>
      <c r="AN301" s="233"/>
      <c r="AO301" s="233"/>
      <c r="AP301" s="233"/>
      <c r="AQ301" s="233" t="s">
        <v>23</v>
      </c>
      <c r="AR301" s="233"/>
      <c r="AS301" s="233"/>
      <c r="AT301" s="233"/>
      <c r="AU301" s="83" t="s">
        <v>24</v>
      </c>
      <c r="AV301" s="84"/>
      <c r="AW301" s="84"/>
      <c r="AX301" s="591"/>
    </row>
    <row r="302" spans="1:50" ht="24" customHeight="1" x14ac:dyDescent="0.15">
      <c r="A302" s="580">
        <v>1</v>
      </c>
      <c r="B302" s="580">
        <v>1</v>
      </c>
      <c r="C302" s="592" t="s">
        <v>424</v>
      </c>
      <c r="D302" s="581"/>
      <c r="E302" s="581"/>
      <c r="F302" s="581"/>
      <c r="G302" s="581"/>
      <c r="H302" s="581"/>
      <c r="I302" s="581"/>
      <c r="J302" s="581"/>
      <c r="K302" s="581"/>
      <c r="L302" s="581"/>
      <c r="M302" s="706" t="s">
        <v>423</v>
      </c>
      <c r="N302" s="707"/>
      <c r="O302" s="707"/>
      <c r="P302" s="707"/>
      <c r="Q302" s="707"/>
      <c r="R302" s="707"/>
      <c r="S302" s="707"/>
      <c r="T302" s="707"/>
      <c r="U302" s="707"/>
      <c r="V302" s="707"/>
      <c r="W302" s="707"/>
      <c r="X302" s="707"/>
      <c r="Y302" s="707"/>
      <c r="Z302" s="707"/>
      <c r="AA302" s="707"/>
      <c r="AB302" s="707"/>
      <c r="AC302" s="707"/>
      <c r="AD302" s="707"/>
      <c r="AE302" s="707"/>
      <c r="AF302" s="707"/>
      <c r="AG302" s="707"/>
      <c r="AH302" s="707"/>
      <c r="AI302" s="707"/>
      <c r="AJ302" s="707"/>
      <c r="AK302" s="583">
        <v>34</v>
      </c>
      <c r="AL302" s="584"/>
      <c r="AM302" s="584"/>
      <c r="AN302" s="584"/>
      <c r="AO302" s="584"/>
      <c r="AP302" s="585"/>
      <c r="AQ302" s="586" t="s">
        <v>421</v>
      </c>
      <c r="AR302" s="586"/>
      <c r="AS302" s="586"/>
      <c r="AT302" s="586"/>
      <c r="AU302" s="587" t="s">
        <v>421</v>
      </c>
      <c r="AV302" s="588"/>
      <c r="AW302" s="588"/>
      <c r="AX302" s="589"/>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92"/>
      <c r="AR303" s="581"/>
      <c r="AS303" s="581"/>
      <c r="AT303" s="581"/>
      <c r="AU303" s="583"/>
      <c r="AV303" s="584"/>
      <c r="AW303" s="584"/>
      <c r="AX303" s="585"/>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92"/>
      <c r="AR304" s="581"/>
      <c r="AS304" s="581"/>
      <c r="AT304" s="581"/>
      <c r="AU304" s="583"/>
      <c r="AV304" s="584"/>
      <c r="AW304" s="584"/>
      <c r="AX304" s="585"/>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92"/>
      <c r="AR305" s="581"/>
      <c r="AS305" s="581"/>
      <c r="AT305" s="581"/>
      <c r="AU305" s="583"/>
      <c r="AV305" s="584"/>
      <c r="AW305" s="584"/>
      <c r="AX305" s="585"/>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92"/>
      <c r="AR306" s="581"/>
      <c r="AS306" s="581"/>
      <c r="AT306" s="581"/>
      <c r="AU306" s="583"/>
      <c r="AV306" s="584"/>
      <c r="AW306" s="584"/>
      <c r="AX306" s="585"/>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92"/>
      <c r="AR307" s="581"/>
      <c r="AS307" s="581"/>
      <c r="AT307" s="581"/>
      <c r="AU307" s="583"/>
      <c r="AV307" s="584"/>
      <c r="AW307" s="584"/>
      <c r="AX307" s="585"/>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92"/>
      <c r="AR308" s="581"/>
      <c r="AS308" s="581"/>
      <c r="AT308" s="581"/>
      <c r="AU308" s="583"/>
      <c r="AV308" s="584"/>
      <c r="AW308" s="584"/>
      <c r="AX308" s="585"/>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92"/>
      <c r="AR309" s="581"/>
      <c r="AS309" s="581"/>
      <c r="AT309" s="581"/>
      <c r="AU309" s="583"/>
      <c r="AV309" s="584"/>
      <c r="AW309" s="584"/>
      <c r="AX309" s="585"/>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92"/>
      <c r="AR310" s="581"/>
      <c r="AS310" s="581"/>
      <c r="AT310" s="581"/>
      <c r="AU310" s="583"/>
      <c r="AV310" s="584"/>
      <c r="AW310" s="584"/>
      <c r="AX310" s="585"/>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92"/>
      <c r="AR311" s="581"/>
      <c r="AS311" s="581"/>
      <c r="AT311" s="581"/>
      <c r="AU311" s="583"/>
      <c r="AV311" s="584"/>
      <c r="AW311" s="584"/>
      <c r="AX311" s="585"/>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92"/>
      <c r="AR312" s="581"/>
      <c r="AS312" s="581"/>
      <c r="AT312" s="581"/>
      <c r="AU312" s="583"/>
      <c r="AV312" s="584"/>
      <c r="AW312" s="584"/>
      <c r="AX312" s="585"/>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92"/>
      <c r="AR313" s="581"/>
      <c r="AS313" s="581"/>
      <c r="AT313" s="581"/>
      <c r="AU313" s="583"/>
      <c r="AV313" s="584"/>
      <c r="AW313" s="584"/>
      <c r="AX313" s="585"/>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92"/>
      <c r="AR314" s="581"/>
      <c r="AS314" s="581"/>
      <c r="AT314" s="581"/>
      <c r="AU314" s="583"/>
      <c r="AV314" s="584"/>
      <c r="AW314" s="584"/>
      <c r="AX314" s="585"/>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92"/>
      <c r="AR315" s="581"/>
      <c r="AS315" s="581"/>
      <c r="AT315" s="581"/>
      <c r="AU315" s="583"/>
      <c r="AV315" s="584"/>
      <c r="AW315" s="584"/>
      <c r="AX315" s="585"/>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92"/>
      <c r="AR316" s="581"/>
      <c r="AS316" s="581"/>
      <c r="AT316" s="581"/>
      <c r="AU316" s="583"/>
      <c r="AV316" s="584"/>
      <c r="AW316" s="584"/>
      <c r="AX316" s="585"/>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92"/>
      <c r="AR317" s="581"/>
      <c r="AS317" s="581"/>
      <c r="AT317" s="581"/>
      <c r="AU317" s="583"/>
      <c r="AV317" s="584"/>
      <c r="AW317" s="584"/>
      <c r="AX317" s="585"/>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92"/>
      <c r="AR318" s="581"/>
      <c r="AS318" s="581"/>
      <c r="AT318" s="581"/>
      <c r="AU318" s="583"/>
      <c r="AV318" s="584"/>
      <c r="AW318" s="584"/>
      <c r="AX318" s="585"/>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92"/>
      <c r="AR319" s="581"/>
      <c r="AS319" s="581"/>
      <c r="AT319" s="581"/>
      <c r="AU319" s="583"/>
      <c r="AV319" s="584"/>
      <c r="AW319" s="584"/>
      <c r="AX319" s="585"/>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92"/>
      <c r="AR320" s="581"/>
      <c r="AS320" s="581"/>
      <c r="AT320" s="581"/>
      <c r="AU320" s="583"/>
      <c r="AV320" s="584"/>
      <c r="AW320" s="584"/>
      <c r="AX320" s="585"/>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92"/>
      <c r="AR321" s="581"/>
      <c r="AS321" s="581"/>
      <c r="AT321" s="581"/>
      <c r="AU321" s="583"/>
      <c r="AV321" s="584"/>
      <c r="AW321" s="584"/>
      <c r="AX321" s="585"/>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92"/>
      <c r="AR322" s="581"/>
      <c r="AS322" s="581"/>
      <c r="AT322" s="581"/>
      <c r="AU322" s="583"/>
      <c r="AV322" s="584"/>
      <c r="AW322" s="584"/>
      <c r="AX322" s="585"/>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92"/>
      <c r="AR323" s="581"/>
      <c r="AS323" s="581"/>
      <c r="AT323" s="581"/>
      <c r="AU323" s="583"/>
      <c r="AV323" s="584"/>
      <c r="AW323" s="584"/>
      <c r="AX323" s="585"/>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92"/>
      <c r="AR324" s="581"/>
      <c r="AS324" s="581"/>
      <c r="AT324" s="581"/>
      <c r="AU324" s="583"/>
      <c r="AV324" s="584"/>
      <c r="AW324" s="584"/>
      <c r="AX324" s="585"/>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92"/>
      <c r="AR325" s="581"/>
      <c r="AS325" s="581"/>
      <c r="AT325" s="581"/>
      <c r="AU325" s="583"/>
      <c r="AV325" s="584"/>
      <c r="AW325" s="584"/>
      <c r="AX325" s="585"/>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92"/>
      <c r="AR326" s="581"/>
      <c r="AS326" s="581"/>
      <c r="AT326" s="581"/>
      <c r="AU326" s="583"/>
      <c r="AV326" s="584"/>
      <c r="AW326" s="584"/>
      <c r="AX326" s="585"/>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92"/>
      <c r="AR327" s="581"/>
      <c r="AS327" s="581"/>
      <c r="AT327" s="581"/>
      <c r="AU327" s="583"/>
      <c r="AV327" s="584"/>
      <c r="AW327" s="584"/>
      <c r="AX327" s="585"/>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92"/>
      <c r="AR328" s="581"/>
      <c r="AS328" s="581"/>
      <c r="AT328" s="581"/>
      <c r="AU328" s="583"/>
      <c r="AV328" s="584"/>
      <c r="AW328" s="584"/>
      <c r="AX328" s="585"/>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92"/>
      <c r="AR329" s="581"/>
      <c r="AS329" s="581"/>
      <c r="AT329" s="581"/>
      <c r="AU329" s="583"/>
      <c r="AV329" s="584"/>
      <c r="AW329" s="584"/>
      <c r="AX329" s="585"/>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92"/>
      <c r="AR330" s="581"/>
      <c r="AS330" s="581"/>
      <c r="AT330" s="581"/>
      <c r="AU330" s="583"/>
      <c r="AV330" s="584"/>
      <c r="AW330" s="584"/>
      <c r="AX330" s="585"/>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92"/>
      <c r="AR331" s="581"/>
      <c r="AS331" s="581"/>
      <c r="AT331" s="581"/>
      <c r="AU331" s="583"/>
      <c r="AV331" s="584"/>
      <c r="AW331" s="584"/>
      <c r="AX331" s="585"/>
    </row>
    <row r="333" spans="1:50" x14ac:dyDescent="0.15">
      <c r="A333" s="9"/>
      <c r="B333" s="61"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33" t="s">
        <v>362</v>
      </c>
      <c r="D334" s="233"/>
      <c r="E334" s="233"/>
      <c r="F334" s="233"/>
      <c r="G334" s="233"/>
      <c r="H334" s="233"/>
      <c r="I334" s="233"/>
      <c r="J334" s="233"/>
      <c r="K334" s="233"/>
      <c r="L334" s="233"/>
      <c r="M334" s="233" t="s">
        <v>363</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90" t="s">
        <v>364</v>
      </c>
      <c r="AL334" s="233"/>
      <c r="AM334" s="233"/>
      <c r="AN334" s="233"/>
      <c r="AO334" s="233"/>
      <c r="AP334" s="233"/>
      <c r="AQ334" s="233" t="s">
        <v>23</v>
      </c>
      <c r="AR334" s="233"/>
      <c r="AS334" s="233"/>
      <c r="AT334" s="233"/>
      <c r="AU334" s="83" t="s">
        <v>24</v>
      </c>
      <c r="AV334" s="84"/>
      <c r="AW334" s="84"/>
      <c r="AX334" s="591"/>
    </row>
    <row r="335" spans="1:50" ht="24" customHeight="1" x14ac:dyDescent="0.15">
      <c r="A335" s="580">
        <v>1</v>
      </c>
      <c r="B335" s="580">
        <v>1</v>
      </c>
      <c r="C335" s="592" t="s">
        <v>425</v>
      </c>
      <c r="D335" s="581"/>
      <c r="E335" s="581"/>
      <c r="F335" s="581"/>
      <c r="G335" s="581"/>
      <c r="H335" s="581"/>
      <c r="I335" s="581"/>
      <c r="J335" s="581"/>
      <c r="K335" s="581"/>
      <c r="L335" s="581"/>
      <c r="M335" s="706" t="s">
        <v>426</v>
      </c>
      <c r="N335" s="707"/>
      <c r="O335" s="707"/>
      <c r="P335" s="707"/>
      <c r="Q335" s="707"/>
      <c r="R335" s="707"/>
      <c r="S335" s="707"/>
      <c r="T335" s="707"/>
      <c r="U335" s="707"/>
      <c r="V335" s="707"/>
      <c r="W335" s="707"/>
      <c r="X335" s="707"/>
      <c r="Y335" s="707"/>
      <c r="Z335" s="707"/>
      <c r="AA335" s="707"/>
      <c r="AB335" s="707"/>
      <c r="AC335" s="707"/>
      <c r="AD335" s="707"/>
      <c r="AE335" s="707"/>
      <c r="AF335" s="707"/>
      <c r="AG335" s="707"/>
      <c r="AH335" s="707"/>
      <c r="AI335" s="707"/>
      <c r="AJ335" s="707"/>
      <c r="AK335" s="583">
        <v>21</v>
      </c>
      <c r="AL335" s="584"/>
      <c r="AM335" s="584"/>
      <c r="AN335" s="584"/>
      <c r="AO335" s="584"/>
      <c r="AP335" s="585"/>
      <c r="AQ335" s="586" t="s">
        <v>421</v>
      </c>
      <c r="AR335" s="586"/>
      <c r="AS335" s="586"/>
      <c r="AT335" s="586"/>
      <c r="AU335" s="587" t="s">
        <v>421</v>
      </c>
      <c r="AV335" s="588"/>
      <c r="AW335" s="588"/>
      <c r="AX335" s="589"/>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92"/>
      <c r="AR336" s="581"/>
      <c r="AS336" s="581"/>
      <c r="AT336" s="581"/>
      <c r="AU336" s="583"/>
      <c r="AV336" s="584"/>
      <c r="AW336" s="584"/>
      <c r="AX336" s="585"/>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92"/>
      <c r="AR337" s="581"/>
      <c r="AS337" s="581"/>
      <c r="AT337" s="581"/>
      <c r="AU337" s="583"/>
      <c r="AV337" s="584"/>
      <c r="AW337" s="584"/>
      <c r="AX337" s="585"/>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92"/>
      <c r="AR338" s="581"/>
      <c r="AS338" s="581"/>
      <c r="AT338" s="581"/>
      <c r="AU338" s="583"/>
      <c r="AV338" s="584"/>
      <c r="AW338" s="584"/>
      <c r="AX338" s="585"/>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92"/>
      <c r="AR339" s="581"/>
      <c r="AS339" s="581"/>
      <c r="AT339" s="581"/>
      <c r="AU339" s="583"/>
      <c r="AV339" s="584"/>
      <c r="AW339" s="584"/>
      <c r="AX339" s="585"/>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92"/>
      <c r="AR340" s="581"/>
      <c r="AS340" s="581"/>
      <c r="AT340" s="581"/>
      <c r="AU340" s="583"/>
      <c r="AV340" s="584"/>
      <c r="AW340" s="584"/>
      <c r="AX340" s="585"/>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92"/>
      <c r="AR341" s="581"/>
      <c r="AS341" s="581"/>
      <c r="AT341" s="581"/>
      <c r="AU341" s="583"/>
      <c r="AV341" s="584"/>
      <c r="AW341" s="584"/>
      <c r="AX341" s="585"/>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92"/>
      <c r="AR342" s="581"/>
      <c r="AS342" s="581"/>
      <c r="AT342" s="581"/>
      <c r="AU342" s="583"/>
      <c r="AV342" s="584"/>
      <c r="AW342" s="584"/>
      <c r="AX342" s="585"/>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92"/>
      <c r="AR343" s="581"/>
      <c r="AS343" s="581"/>
      <c r="AT343" s="581"/>
      <c r="AU343" s="583"/>
      <c r="AV343" s="584"/>
      <c r="AW343" s="584"/>
      <c r="AX343" s="585"/>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92"/>
      <c r="AR344" s="581"/>
      <c r="AS344" s="581"/>
      <c r="AT344" s="581"/>
      <c r="AU344" s="583"/>
      <c r="AV344" s="584"/>
      <c r="AW344" s="584"/>
      <c r="AX344" s="585"/>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92"/>
      <c r="AR345" s="581"/>
      <c r="AS345" s="581"/>
      <c r="AT345" s="581"/>
      <c r="AU345" s="583"/>
      <c r="AV345" s="584"/>
      <c r="AW345" s="584"/>
      <c r="AX345" s="585"/>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92"/>
      <c r="AR346" s="581"/>
      <c r="AS346" s="581"/>
      <c r="AT346" s="581"/>
      <c r="AU346" s="583"/>
      <c r="AV346" s="584"/>
      <c r="AW346" s="584"/>
      <c r="AX346" s="585"/>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92"/>
      <c r="AR347" s="581"/>
      <c r="AS347" s="581"/>
      <c r="AT347" s="581"/>
      <c r="AU347" s="583"/>
      <c r="AV347" s="584"/>
      <c r="AW347" s="584"/>
      <c r="AX347" s="585"/>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92"/>
      <c r="AR348" s="581"/>
      <c r="AS348" s="581"/>
      <c r="AT348" s="581"/>
      <c r="AU348" s="583"/>
      <c r="AV348" s="584"/>
      <c r="AW348" s="584"/>
      <c r="AX348" s="585"/>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92"/>
      <c r="AR349" s="581"/>
      <c r="AS349" s="581"/>
      <c r="AT349" s="581"/>
      <c r="AU349" s="583"/>
      <c r="AV349" s="584"/>
      <c r="AW349" s="584"/>
      <c r="AX349" s="585"/>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92"/>
      <c r="AR350" s="581"/>
      <c r="AS350" s="581"/>
      <c r="AT350" s="581"/>
      <c r="AU350" s="583"/>
      <c r="AV350" s="584"/>
      <c r="AW350" s="584"/>
      <c r="AX350" s="585"/>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92"/>
      <c r="AR351" s="581"/>
      <c r="AS351" s="581"/>
      <c r="AT351" s="581"/>
      <c r="AU351" s="583"/>
      <c r="AV351" s="584"/>
      <c r="AW351" s="584"/>
      <c r="AX351" s="585"/>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92"/>
      <c r="AR352" s="581"/>
      <c r="AS352" s="581"/>
      <c r="AT352" s="581"/>
      <c r="AU352" s="583"/>
      <c r="AV352" s="584"/>
      <c r="AW352" s="584"/>
      <c r="AX352" s="585"/>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92"/>
      <c r="AR353" s="581"/>
      <c r="AS353" s="581"/>
      <c r="AT353" s="581"/>
      <c r="AU353" s="583"/>
      <c r="AV353" s="584"/>
      <c r="AW353" s="584"/>
      <c r="AX353" s="585"/>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92"/>
      <c r="AR354" s="581"/>
      <c r="AS354" s="581"/>
      <c r="AT354" s="581"/>
      <c r="AU354" s="583"/>
      <c r="AV354" s="584"/>
      <c r="AW354" s="584"/>
      <c r="AX354" s="585"/>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92"/>
      <c r="AR355" s="581"/>
      <c r="AS355" s="581"/>
      <c r="AT355" s="581"/>
      <c r="AU355" s="583"/>
      <c r="AV355" s="584"/>
      <c r="AW355" s="584"/>
      <c r="AX355" s="585"/>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92"/>
      <c r="AR356" s="581"/>
      <c r="AS356" s="581"/>
      <c r="AT356" s="581"/>
      <c r="AU356" s="583"/>
      <c r="AV356" s="584"/>
      <c r="AW356" s="584"/>
      <c r="AX356" s="585"/>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92"/>
      <c r="AR357" s="581"/>
      <c r="AS357" s="581"/>
      <c r="AT357" s="581"/>
      <c r="AU357" s="583"/>
      <c r="AV357" s="584"/>
      <c r="AW357" s="584"/>
      <c r="AX357" s="585"/>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92"/>
      <c r="AR358" s="581"/>
      <c r="AS358" s="581"/>
      <c r="AT358" s="581"/>
      <c r="AU358" s="583"/>
      <c r="AV358" s="584"/>
      <c r="AW358" s="584"/>
      <c r="AX358" s="585"/>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92"/>
      <c r="AR359" s="581"/>
      <c r="AS359" s="581"/>
      <c r="AT359" s="581"/>
      <c r="AU359" s="583"/>
      <c r="AV359" s="584"/>
      <c r="AW359" s="584"/>
      <c r="AX359" s="585"/>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92"/>
      <c r="AR360" s="581"/>
      <c r="AS360" s="581"/>
      <c r="AT360" s="581"/>
      <c r="AU360" s="583"/>
      <c r="AV360" s="584"/>
      <c r="AW360" s="584"/>
      <c r="AX360" s="585"/>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92"/>
      <c r="AR361" s="581"/>
      <c r="AS361" s="581"/>
      <c r="AT361" s="581"/>
      <c r="AU361" s="583"/>
      <c r="AV361" s="584"/>
      <c r="AW361" s="584"/>
      <c r="AX361" s="585"/>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92"/>
      <c r="AR362" s="581"/>
      <c r="AS362" s="581"/>
      <c r="AT362" s="581"/>
      <c r="AU362" s="583"/>
      <c r="AV362" s="584"/>
      <c r="AW362" s="584"/>
      <c r="AX362" s="585"/>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92"/>
      <c r="AR363" s="581"/>
      <c r="AS363" s="581"/>
      <c r="AT363" s="581"/>
      <c r="AU363" s="583"/>
      <c r="AV363" s="584"/>
      <c r="AW363" s="584"/>
      <c r="AX363" s="585"/>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92"/>
      <c r="AR364" s="581"/>
      <c r="AS364" s="581"/>
      <c r="AT364" s="581"/>
      <c r="AU364" s="583"/>
      <c r="AV364" s="584"/>
      <c r="AW364" s="584"/>
      <c r="AX364" s="585"/>
    </row>
    <row r="365" spans="1:50" hidden="1" x14ac:dyDescent="0.15"/>
    <row r="366" spans="1:50" hidden="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33" t="s">
        <v>362</v>
      </c>
      <c r="D367" s="233"/>
      <c r="E367" s="233"/>
      <c r="F367" s="233"/>
      <c r="G367" s="233"/>
      <c r="H367" s="233"/>
      <c r="I367" s="233"/>
      <c r="J367" s="233"/>
      <c r="K367" s="233"/>
      <c r="L367" s="233"/>
      <c r="M367" s="233" t="s">
        <v>363</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90" t="s">
        <v>364</v>
      </c>
      <c r="AL367" s="233"/>
      <c r="AM367" s="233"/>
      <c r="AN367" s="233"/>
      <c r="AO367" s="233"/>
      <c r="AP367" s="233"/>
      <c r="AQ367" s="233" t="s">
        <v>23</v>
      </c>
      <c r="AR367" s="233"/>
      <c r="AS367" s="233"/>
      <c r="AT367" s="233"/>
      <c r="AU367" s="83" t="s">
        <v>24</v>
      </c>
      <c r="AV367" s="84"/>
      <c r="AW367" s="84"/>
      <c r="AX367" s="591"/>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92"/>
      <c r="AR368" s="581"/>
      <c r="AS368" s="581"/>
      <c r="AT368" s="581"/>
      <c r="AU368" s="583"/>
      <c r="AV368" s="584"/>
      <c r="AW368" s="584"/>
      <c r="AX368" s="585"/>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92"/>
      <c r="AR369" s="581"/>
      <c r="AS369" s="581"/>
      <c r="AT369" s="581"/>
      <c r="AU369" s="583"/>
      <c r="AV369" s="584"/>
      <c r="AW369" s="584"/>
      <c r="AX369" s="585"/>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92"/>
      <c r="AR370" s="581"/>
      <c r="AS370" s="581"/>
      <c r="AT370" s="581"/>
      <c r="AU370" s="583"/>
      <c r="AV370" s="584"/>
      <c r="AW370" s="584"/>
      <c r="AX370" s="585"/>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92"/>
      <c r="AR371" s="581"/>
      <c r="AS371" s="581"/>
      <c r="AT371" s="581"/>
      <c r="AU371" s="583"/>
      <c r="AV371" s="584"/>
      <c r="AW371" s="584"/>
      <c r="AX371" s="585"/>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92"/>
      <c r="AR372" s="581"/>
      <c r="AS372" s="581"/>
      <c r="AT372" s="581"/>
      <c r="AU372" s="583"/>
      <c r="AV372" s="584"/>
      <c r="AW372" s="584"/>
      <c r="AX372" s="585"/>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92"/>
      <c r="AR373" s="581"/>
      <c r="AS373" s="581"/>
      <c r="AT373" s="581"/>
      <c r="AU373" s="583"/>
      <c r="AV373" s="584"/>
      <c r="AW373" s="584"/>
      <c r="AX373" s="585"/>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92"/>
      <c r="AR374" s="581"/>
      <c r="AS374" s="581"/>
      <c r="AT374" s="581"/>
      <c r="AU374" s="583"/>
      <c r="AV374" s="584"/>
      <c r="AW374" s="584"/>
      <c r="AX374" s="585"/>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92"/>
      <c r="AR375" s="581"/>
      <c r="AS375" s="581"/>
      <c r="AT375" s="581"/>
      <c r="AU375" s="583"/>
      <c r="AV375" s="584"/>
      <c r="AW375" s="584"/>
      <c r="AX375" s="585"/>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92"/>
      <c r="AR376" s="581"/>
      <c r="AS376" s="581"/>
      <c r="AT376" s="581"/>
      <c r="AU376" s="583"/>
      <c r="AV376" s="584"/>
      <c r="AW376" s="584"/>
      <c r="AX376" s="585"/>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92"/>
      <c r="AR377" s="581"/>
      <c r="AS377" s="581"/>
      <c r="AT377" s="581"/>
      <c r="AU377" s="583"/>
      <c r="AV377" s="584"/>
      <c r="AW377" s="584"/>
      <c r="AX377" s="585"/>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92"/>
      <c r="AR378" s="581"/>
      <c r="AS378" s="581"/>
      <c r="AT378" s="581"/>
      <c r="AU378" s="583"/>
      <c r="AV378" s="584"/>
      <c r="AW378" s="584"/>
      <c r="AX378" s="585"/>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92"/>
      <c r="AR379" s="581"/>
      <c r="AS379" s="581"/>
      <c r="AT379" s="581"/>
      <c r="AU379" s="583"/>
      <c r="AV379" s="584"/>
      <c r="AW379" s="584"/>
      <c r="AX379" s="585"/>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92"/>
      <c r="AR380" s="581"/>
      <c r="AS380" s="581"/>
      <c r="AT380" s="581"/>
      <c r="AU380" s="583"/>
      <c r="AV380" s="584"/>
      <c r="AW380" s="584"/>
      <c r="AX380" s="585"/>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92"/>
      <c r="AR381" s="581"/>
      <c r="AS381" s="581"/>
      <c r="AT381" s="581"/>
      <c r="AU381" s="583"/>
      <c r="AV381" s="584"/>
      <c r="AW381" s="584"/>
      <c r="AX381" s="585"/>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92"/>
      <c r="AR382" s="581"/>
      <c r="AS382" s="581"/>
      <c r="AT382" s="581"/>
      <c r="AU382" s="583"/>
      <c r="AV382" s="584"/>
      <c r="AW382" s="584"/>
      <c r="AX382" s="585"/>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92"/>
      <c r="AR383" s="581"/>
      <c r="AS383" s="581"/>
      <c r="AT383" s="581"/>
      <c r="AU383" s="583"/>
      <c r="AV383" s="584"/>
      <c r="AW383" s="584"/>
      <c r="AX383" s="585"/>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92"/>
      <c r="AR384" s="581"/>
      <c r="AS384" s="581"/>
      <c r="AT384" s="581"/>
      <c r="AU384" s="583"/>
      <c r="AV384" s="584"/>
      <c r="AW384" s="584"/>
      <c r="AX384" s="585"/>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92"/>
      <c r="AR385" s="581"/>
      <c r="AS385" s="581"/>
      <c r="AT385" s="581"/>
      <c r="AU385" s="583"/>
      <c r="AV385" s="584"/>
      <c r="AW385" s="584"/>
      <c r="AX385" s="585"/>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92"/>
      <c r="AR386" s="581"/>
      <c r="AS386" s="581"/>
      <c r="AT386" s="581"/>
      <c r="AU386" s="583"/>
      <c r="AV386" s="584"/>
      <c r="AW386" s="584"/>
      <c r="AX386" s="585"/>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92"/>
      <c r="AR387" s="581"/>
      <c r="AS387" s="581"/>
      <c r="AT387" s="581"/>
      <c r="AU387" s="583"/>
      <c r="AV387" s="584"/>
      <c r="AW387" s="584"/>
      <c r="AX387" s="585"/>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92"/>
      <c r="AR388" s="581"/>
      <c r="AS388" s="581"/>
      <c r="AT388" s="581"/>
      <c r="AU388" s="583"/>
      <c r="AV388" s="584"/>
      <c r="AW388" s="584"/>
      <c r="AX388" s="585"/>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92"/>
      <c r="AR389" s="581"/>
      <c r="AS389" s="581"/>
      <c r="AT389" s="581"/>
      <c r="AU389" s="583"/>
      <c r="AV389" s="584"/>
      <c r="AW389" s="584"/>
      <c r="AX389" s="585"/>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92"/>
      <c r="AR390" s="581"/>
      <c r="AS390" s="581"/>
      <c r="AT390" s="581"/>
      <c r="AU390" s="583"/>
      <c r="AV390" s="584"/>
      <c r="AW390" s="584"/>
      <c r="AX390" s="585"/>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92"/>
      <c r="AR391" s="581"/>
      <c r="AS391" s="581"/>
      <c r="AT391" s="581"/>
      <c r="AU391" s="583"/>
      <c r="AV391" s="584"/>
      <c r="AW391" s="584"/>
      <c r="AX391" s="585"/>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92"/>
      <c r="AR392" s="581"/>
      <c r="AS392" s="581"/>
      <c r="AT392" s="581"/>
      <c r="AU392" s="583"/>
      <c r="AV392" s="584"/>
      <c r="AW392" s="584"/>
      <c r="AX392" s="585"/>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92"/>
      <c r="AR393" s="581"/>
      <c r="AS393" s="581"/>
      <c r="AT393" s="581"/>
      <c r="AU393" s="583"/>
      <c r="AV393" s="584"/>
      <c r="AW393" s="584"/>
      <c r="AX393" s="585"/>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92"/>
      <c r="AR394" s="581"/>
      <c r="AS394" s="581"/>
      <c r="AT394" s="581"/>
      <c r="AU394" s="583"/>
      <c r="AV394" s="584"/>
      <c r="AW394" s="584"/>
      <c r="AX394" s="585"/>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92"/>
      <c r="AR395" s="581"/>
      <c r="AS395" s="581"/>
      <c r="AT395" s="581"/>
      <c r="AU395" s="583"/>
      <c r="AV395" s="584"/>
      <c r="AW395" s="584"/>
      <c r="AX395" s="585"/>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92"/>
      <c r="AR396" s="581"/>
      <c r="AS396" s="581"/>
      <c r="AT396" s="581"/>
      <c r="AU396" s="583"/>
      <c r="AV396" s="584"/>
      <c r="AW396" s="584"/>
      <c r="AX396" s="585"/>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92"/>
      <c r="AR397" s="581"/>
      <c r="AS397" s="581"/>
      <c r="AT397" s="581"/>
      <c r="AU397" s="583"/>
      <c r="AV397" s="584"/>
      <c r="AW397" s="584"/>
      <c r="AX397" s="585"/>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33" t="s">
        <v>362</v>
      </c>
      <c r="D400" s="233"/>
      <c r="E400" s="233"/>
      <c r="F400" s="233"/>
      <c r="G400" s="233"/>
      <c r="H400" s="233"/>
      <c r="I400" s="233"/>
      <c r="J400" s="233"/>
      <c r="K400" s="233"/>
      <c r="L400" s="233"/>
      <c r="M400" s="233" t="s">
        <v>363</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90" t="s">
        <v>364</v>
      </c>
      <c r="AL400" s="233"/>
      <c r="AM400" s="233"/>
      <c r="AN400" s="233"/>
      <c r="AO400" s="233"/>
      <c r="AP400" s="233"/>
      <c r="AQ400" s="233" t="s">
        <v>23</v>
      </c>
      <c r="AR400" s="233"/>
      <c r="AS400" s="233"/>
      <c r="AT400" s="233"/>
      <c r="AU400" s="83" t="s">
        <v>24</v>
      </c>
      <c r="AV400" s="84"/>
      <c r="AW400" s="84"/>
      <c r="AX400" s="591"/>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92"/>
      <c r="AR401" s="581"/>
      <c r="AS401" s="581"/>
      <c r="AT401" s="581"/>
      <c r="AU401" s="583"/>
      <c r="AV401" s="584"/>
      <c r="AW401" s="584"/>
      <c r="AX401" s="585"/>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92"/>
      <c r="AR402" s="581"/>
      <c r="AS402" s="581"/>
      <c r="AT402" s="581"/>
      <c r="AU402" s="583"/>
      <c r="AV402" s="584"/>
      <c r="AW402" s="584"/>
      <c r="AX402" s="585"/>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92"/>
      <c r="AR403" s="581"/>
      <c r="AS403" s="581"/>
      <c r="AT403" s="581"/>
      <c r="AU403" s="583"/>
      <c r="AV403" s="584"/>
      <c r="AW403" s="584"/>
      <c r="AX403" s="585"/>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92"/>
      <c r="AR404" s="581"/>
      <c r="AS404" s="581"/>
      <c r="AT404" s="581"/>
      <c r="AU404" s="583"/>
      <c r="AV404" s="584"/>
      <c r="AW404" s="584"/>
      <c r="AX404" s="585"/>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92"/>
      <c r="AR405" s="581"/>
      <c r="AS405" s="581"/>
      <c r="AT405" s="581"/>
      <c r="AU405" s="583"/>
      <c r="AV405" s="584"/>
      <c r="AW405" s="584"/>
      <c r="AX405" s="585"/>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92"/>
      <c r="AR406" s="581"/>
      <c r="AS406" s="581"/>
      <c r="AT406" s="581"/>
      <c r="AU406" s="583"/>
      <c r="AV406" s="584"/>
      <c r="AW406" s="584"/>
      <c r="AX406" s="585"/>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92"/>
      <c r="AR407" s="581"/>
      <c r="AS407" s="581"/>
      <c r="AT407" s="581"/>
      <c r="AU407" s="583"/>
      <c r="AV407" s="584"/>
      <c r="AW407" s="584"/>
      <c r="AX407" s="585"/>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92"/>
      <c r="AR408" s="581"/>
      <c r="AS408" s="581"/>
      <c r="AT408" s="581"/>
      <c r="AU408" s="583"/>
      <c r="AV408" s="584"/>
      <c r="AW408" s="584"/>
      <c r="AX408" s="585"/>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92"/>
      <c r="AR409" s="581"/>
      <c r="AS409" s="581"/>
      <c r="AT409" s="581"/>
      <c r="AU409" s="583"/>
      <c r="AV409" s="584"/>
      <c r="AW409" s="584"/>
      <c r="AX409" s="585"/>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92"/>
      <c r="AR410" s="581"/>
      <c r="AS410" s="581"/>
      <c r="AT410" s="581"/>
      <c r="AU410" s="583"/>
      <c r="AV410" s="584"/>
      <c r="AW410" s="584"/>
      <c r="AX410" s="585"/>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92"/>
      <c r="AR411" s="581"/>
      <c r="AS411" s="581"/>
      <c r="AT411" s="581"/>
      <c r="AU411" s="583"/>
      <c r="AV411" s="584"/>
      <c r="AW411" s="584"/>
      <c r="AX411" s="585"/>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92"/>
      <c r="AR412" s="581"/>
      <c r="AS412" s="581"/>
      <c r="AT412" s="581"/>
      <c r="AU412" s="583"/>
      <c r="AV412" s="584"/>
      <c r="AW412" s="584"/>
      <c r="AX412" s="585"/>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92"/>
      <c r="AR413" s="581"/>
      <c r="AS413" s="581"/>
      <c r="AT413" s="581"/>
      <c r="AU413" s="583"/>
      <c r="AV413" s="584"/>
      <c r="AW413" s="584"/>
      <c r="AX413" s="585"/>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92"/>
      <c r="AR414" s="581"/>
      <c r="AS414" s="581"/>
      <c r="AT414" s="581"/>
      <c r="AU414" s="583"/>
      <c r="AV414" s="584"/>
      <c r="AW414" s="584"/>
      <c r="AX414" s="585"/>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92"/>
      <c r="AR415" s="581"/>
      <c r="AS415" s="581"/>
      <c r="AT415" s="581"/>
      <c r="AU415" s="583"/>
      <c r="AV415" s="584"/>
      <c r="AW415" s="584"/>
      <c r="AX415" s="585"/>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92"/>
      <c r="AR416" s="581"/>
      <c r="AS416" s="581"/>
      <c r="AT416" s="581"/>
      <c r="AU416" s="583"/>
      <c r="AV416" s="584"/>
      <c r="AW416" s="584"/>
      <c r="AX416" s="585"/>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92"/>
      <c r="AR417" s="581"/>
      <c r="AS417" s="581"/>
      <c r="AT417" s="581"/>
      <c r="AU417" s="583"/>
      <c r="AV417" s="584"/>
      <c r="AW417" s="584"/>
      <c r="AX417" s="585"/>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92"/>
      <c r="AR418" s="581"/>
      <c r="AS418" s="581"/>
      <c r="AT418" s="581"/>
      <c r="AU418" s="583"/>
      <c r="AV418" s="584"/>
      <c r="AW418" s="584"/>
      <c r="AX418" s="585"/>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92"/>
      <c r="AR419" s="581"/>
      <c r="AS419" s="581"/>
      <c r="AT419" s="581"/>
      <c r="AU419" s="583"/>
      <c r="AV419" s="584"/>
      <c r="AW419" s="584"/>
      <c r="AX419" s="585"/>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92"/>
      <c r="AR420" s="581"/>
      <c r="AS420" s="581"/>
      <c r="AT420" s="581"/>
      <c r="AU420" s="583"/>
      <c r="AV420" s="584"/>
      <c r="AW420" s="584"/>
      <c r="AX420" s="585"/>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92"/>
      <c r="AR421" s="581"/>
      <c r="AS421" s="581"/>
      <c r="AT421" s="581"/>
      <c r="AU421" s="583"/>
      <c r="AV421" s="584"/>
      <c r="AW421" s="584"/>
      <c r="AX421" s="585"/>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92"/>
      <c r="AR422" s="581"/>
      <c r="AS422" s="581"/>
      <c r="AT422" s="581"/>
      <c r="AU422" s="583"/>
      <c r="AV422" s="584"/>
      <c r="AW422" s="584"/>
      <c r="AX422" s="585"/>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92"/>
      <c r="AR423" s="581"/>
      <c r="AS423" s="581"/>
      <c r="AT423" s="581"/>
      <c r="AU423" s="583"/>
      <c r="AV423" s="584"/>
      <c r="AW423" s="584"/>
      <c r="AX423" s="585"/>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92"/>
      <c r="AR424" s="581"/>
      <c r="AS424" s="581"/>
      <c r="AT424" s="581"/>
      <c r="AU424" s="583"/>
      <c r="AV424" s="584"/>
      <c r="AW424" s="584"/>
      <c r="AX424" s="585"/>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92"/>
      <c r="AR425" s="581"/>
      <c r="AS425" s="581"/>
      <c r="AT425" s="581"/>
      <c r="AU425" s="583"/>
      <c r="AV425" s="584"/>
      <c r="AW425" s="584"/>
      <c r="AX425" s="585"/>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92"/>
      <c r="AR426" s="581"/>
      <c r="AS426" s="581"/>
      <c r="AT426" s="581"/>
      <c r="AU426" s="583"/>
      <c r="AV426" s="584"/>
      <c r="AW426" s="584"/>
      <c r="AX426" s="585"/>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92"/>
      <c r="AR427" s="581"/>
      <c r="AS427" s="581"/>
      <c r="AT427" s="581"/>
      <c r="AU427" s="583"/>
      <c r="AV427" s="584"/>
      <c r="AW427" s="584"/>
      <c r="AX427" s="585"/>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92"/>
      <c r="AR428" s="581"/>
      <c r="AS428" s="581"/>
      <c r="AT428" s="581"/>
      <c r="AU428" s="583"/>
      <c r="AV428" s="584"/>
      <c r="AW428" s="584"/>
      <c r="AX428" s="585"/>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92"/>
      <c r="AR429" s="581"/>
      <c r="AS429" s="581"/>
      <c r="AT429" s="581"/>
      <c r="AU429" s="583"/>
      <c r="AV429" s="584"/>
      <c r="AW429" s="584"/>
      <c r="AX429" s="585"/>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92"/>
      <c r="AR430" s="581"/>
      <c r="AS430" s="581"/>
      <c r="AT430" s="581"/>
      <c r="AU430" s="583"/>
      <c r="AV430" s="584"/>
      <c r="AW430" s="584"/>
      <c r="AX430" s="585"/>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33" t="s">
        <v>362</v>
      </c>
      <c r="D433" s="233"/>
      <c r="E433" s="233"/>
      <c r="F433" s="233"/>
      <c r="G433" s="233"/>
      <c r="H433" s="233"/>
      <c r="I433" s="233"/>
      <c r="J433" s="233"/>
      <c r="K433" s="233"/>
      <c r="L433" s="233"/>
      <c r="M433" s="233" t="s">
        <v>363</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90" t="s">
        <v>364</v>
      </c>
      <c r="AL433" s="233"/>
      <c r="AM433" s="233"/>
      <c r="AN433" s="233"/>
      <c r="AO433" s="233"/>
      <c r="AP433" s="233"/>
      <c r="AQ433" s="233" t="s">
        <v>23</v>
      </c>
      <c r="AR433" s="233"/>
      <c r="AS433" s="233"/>
      <c r="AT433" s="233"/>
      <c r="AU433" s="83" t="s">
        <v>24</v>
      </c>
      <c r="AV433" s="84"/>
      <c r="AW433" s="84"/>
      <c r="AX433" s="591"/>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9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9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9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92"/>
      <c r="AR437" s="581"/>
      <c r="AS437" s="581"/>
      <c r="AT437" s="581"/>
      <c r="AU437" s="583"/>
      <c r="AV437" s="584"/>
      <c r="AW437" s="584"/>
      <c r="AX437" s="585"/>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92"/>
      <c r="AR438" s="581"/>
      <c r="AS438" s="581"/>
      <c r="AT438" s="581"/>
      <c r="AU438" s="583"/>
      <c r="AV438" s="584"/>
      <c r="AW438" s="584"/>
      <c r="AX438" s="585"/>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92"/>
      <c r="AR439" s="581"/>
      <c r="AS439" s="581"/>
      <c r="AT439" s="581"/>
      <c r="AU439" s="583"/>
      <c r="AV439" s="584"/>
      <c r="AW439" s="584"/>
      <c r="AX439" s="585"/>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92"/>
      <c r="AR440" s="581"/>
      <c r="AS440" s="581"/>
      <c r="AT440" s="581"/>
      <c r="AU440" s="583"/>
      <c r="AV440" s="584"/>
      <c r="AW440" s="584"/>
      <c r="AX440" s="585"/>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92"/>
      <c r="AR441" s="581"/>
      <c r="AS441" s="581"/>
      <c r="AT441" s="581"/>
      <c r="AU441" s="583"/>
      <c r="AV441" s="584"/>
      <c r="AW441" s="584"/>
      <c r="AX441" s="585"/>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92"/>
      <c r="AR442" s="581"/>
      <c r="AS442" s="581"/>
      <c r="AT442" s="581"/>
      <c r="AU442" s="583"/>
      <c r="AV442" s="584"/>
      <c r="AW442" s="584"/>
      <c r="AX442" s="585"/>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92"/>
      <c r="AR443" s="581"/>
      <c r="AS443" s="581"/>
      <c r="AT443" s="581"/>
      <c r="AU443" s="583"/>
      <c r="AV443" s="584"/>
      <c r="AW443" s="584"/>
      <c r="AX443" s="585"/>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92"/>
      <c r="AR444" s="581"/>
      <c r="AS444" s="581"/>
      <c r="AT444" s="581"/>
      <c r="AU444" s="583"/>
      <c r="AV444" s="584"/>
      <c r="AW444" s="584"/>
      <c r="AX444" s="585"/>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92"/>
      <c r="AR445" s="581"/>
      <c r="AS445" s="581"/>
      <c r="AT445" s="581"/>
      <c r="AU445" s="583"/>
      <c r="AV445" s="584"/>
      <c r="AW445" s="584"/>
      <c r="AX445" s="585"/>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92"/>
      <c r="AR446" s="581"/>
      <c r="AS446" s="581"/>
      <c r="AT446" s="581"/>
      <c r="AU446" s="583"/>
      <c r="AV446" s="584"/>
      <c r="AW446" s="584"/>
      <c r="AX446" s="585"/>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92"/>
      <c r="AR447" s="581"/>
      <c r="AS447" s="581"/>
      <c r="AT447" s="581"/>
      <c r="AU447" s="583"/>
      <c r="AV447" s="584"/>
      <c r="AW447" s="584"/>
      <c r="AX447" s="585"/>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92"/>
      <c r="AR448" s="581"/>
      <c r="AS448" s="581"/>
      <c r="AT448" s="581"/>
      <c r="AU448" s="583"/>
      <c r="AV448" s="584"/>
      <c r="AW448" s="584"/>
      <c r="AX448" s="585"/>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92"/>
      <c r="AR449" s="581"/>
      <c r="AS449" s="581"/>
      <c r="AT449" s="581"/>
      <c r="AU449" s="583"/>
      <c r="AV449" s="584"/>
      <c r="AW449" s="584"/>
      <c r="AX449" s="585"/>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92"/>
      <c r="AR450" s="581"/>
      <c r="AS450" s="581"/>
      <c r="AT450" s="581"/>
      <c r="AU450" s="583"/>
      <c r="AV450" s="584"/>
      <c r="AW450" s="584"/>
      <c r="AX450" s="585"/>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92"/>
      <c r="AR451" s="581"/>
      <c r="AS451" s="581"/>
      <c r="AT451" s="581"/>
      <c r="AU451" s="583"/>
      <c r="AV451" s="584"/>
      <c r="AW451" s="584"/>
      <c r="AX451" s="585"/>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92"/>
      <c r="AR452" s="581"/>
      <c r="AS452" s="581"/>
      <c r="AT452" s="581"/>
      <c r="AU452" s="583"/>
      <c r="AV452" s="584"/>
      <c r="AW452" s="584"/>
      <c r="AX452" s="585"/>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92"/>
      <c r="AR453" s="581"/>
      <c r="AS453" s="581"/>
      <c r="AT453" s="581"/>
      <c r="AU453" s="583"/>
      <c r="AV453" s="584"/>
      <c r="AW453" s="584"/>
      <c r="AX453" s="585"/>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92"/>
      <c r="AR454" s="581"/>
      <c r="AS454" s="581"/>
      <c r="AT454" s="581"/>
      <c r="AU454" s="583"/>
      <c r="AV454" s="584"/>
      <c r="AW454" s="584"/>
      <c r="AX454" s="585"/>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92"/>
      <c r="AR455" s="581"/>
      <c r="AS455" s="581"/>
      <c r="AT455" s="581"/>
      <c r="AU455" s="583"/>
      <c r="AV455" s="584"/>
      <c r="AW455" s="584"/>
      <c r="AX455" s="585"/>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92"/>
      <c r="AR456" s="581"/>
      <c r="AS456" s="581"/>
      <c r="AT456" s="581"/>
      <c r="AU456" s="583"/>
      <c r="AV456" s="584"/>
      <c r="AW456" s="584"/>
      <c r="AX456" s="585"/>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92"/>
      <c r="AR457" s="581"/>
      <c r="AS457" s="581"/>
      <c r="AT457" s="581"/>
      <c r="AU457" s="583"/>
      <c r="AV457" s="584"/>
      <c r="AW457" s="584"/>
      <c r="AX457" s="585"/>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92"/>
      <c r="AR458" s="581"/>
      <c r="AS458" s="581"/>
      <c r="AT458" s="581"/>
      <c r="AU458" s="583"/>
      <c r="AV458" s="584"/>
      <c r="AW458" s="584"/>
      <c r="AX458" s="585"/>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92"/>
      <c r="AR459" s="581"/>
      <c r="AS459" s="581"/>
      <c r="AT459" s="581"/>
      <c r="AU459" s="583"/>
      <c r="AV459" s="584"/>
      <c r="AW459" s="584"/>
      <c r="AX459" s="585"/>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92"/>
      <c r="AR460" s="581"/>
      <c r="AS460" s="581"/>
      <c r="AT460" s="581"/>
      <c r="AU460" s="583"/>
      <c r="AV460" s="584"/>
      <c r="AW460" s="584"/>
      <c r="AX460" s="585"/>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92"/>
      <c r="AR461" s="581"/>
      <c r="AS461" s="581"/>
      <c r="AT461" s="581"/>
      <c r="AU461" s="583"/>
      <c r="AV461" s="584"/>
      <c r="AW461" s="584"/>
      <c r="AX461" s="585"/>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92"/>
      <c r="AR462" s="581"/>
      <c r="AS462" s="581"/>
      <c r="AT462" s="581"/>
      <c r="AU462" s="583"/>
      <c r="AV462" s="584"/>
      <c r="AW462" s="584"/>
      <c r="AX462" s="585"/>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92"/>
      <c r="AR463" s="581"/>
      <c r="AS463" s="581"/>
      <c r="AT463" s="581"/>
      <c r="AU463" s="583"/>
      <c r="AV463" s="584"/>
      <c r="AW463" s="584"/>
      <c r="AX463" s="585"/>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33" t="s">
        <v>362</v>
      </c>
      <c r="D466" s="233"/>
      <c r="E466" s="233"/>
      <c r="F466" s="233"/>
      <c r="G466" s="233"/>
      <c r="H466" s="233"/>
      <c r="I466" s="233"/>
      <c r="J466" s="233"/>
      <c r="K466" s="233"/>
      <c r="L466" s="233"/>
      <c r="M466" s="233" t="s">
        <v>363</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90" t="s">
        <v>364</v>
      </c>
      <c r="AL466" s="233"/>
      <c r="AM466" s="233"/>
      <c r="AN466" s="233"/>
      <c r="AO466" s="233"/>
      <c r="AP466" s="233"/>
      <c r="AQ466" s="233" t="s">
        <v>23</v>
      </c>
      <c r="AR466" s="233"/>
      <c r="AS466" s="233"/>
      <c r="AT466" s="233"/>
      <c r="AU466" s="83" t="s">
        <v>24</v>
      </c>
      <c r="AV466" s="84"/>
      <c r="AW466" s="84"/>
      <c r="AX466" s="591"/>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92"/>
      <c r="AR467" s="581"/>
      <c r="AS467" s="581"/>
      <c r="AT467" s="581"/>
      <c r="AU467" s="583"/>
      <c r="AV467" s="584"/>
      <c r="AW467" s="584"/>
      <c r="AX467" s="585"/>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92"/>
      <c r="AR468" s="581"/>
      <c r="AS468" s="581"/>
      <c r="AT468" s="581"/>
      <c r="AU468" s="583"/>
      <c r="AV468" s="584"/>
      <c r="AW468" s="584"/>
      <c r="AX468" s="585"/>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92"/>
      <c r="AR469" s="581"/>
      <c r="AS469" s="581"/>
      <c r="AT469" s="581"/>
      <c r="AU469" s="583"/>
      <c r="AV469" s="584"/>
      <c r="AW469" s="584"/>
      <c r="AX469" s="585"/>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92"/>
      <c r="AR470" s="581"/>
      <c r="AS470" s="581"/>
      <c r="AT470" s="581"/>
      <c r="AU470" s="583"/>
      <c r="AV470" s="584"/>
      <c r="AW470" s="584"/>
      <c r="AX470" s="585"/>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92"/>
      <c r="AR471" s="581"/>
      <c r="AS471" s="581"/>
      <c r="AT471" s="581"/>
      <c r="AU471" s="583"/>
      <c r="AV471" s="584"/>
      <c r="AW471" s="584"/>
      <c r="AX471" s="585"/>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92"/>
      <c r="AR472" s="581"/>
      <c r="AS472" s="581"/>
      <c r="AT472" s="581"/>
      <c r="AU472" s="583"/>
      <c r="AV472" s="584"/>
      <c r="AW472" s="584"/>
      <c r="AX472" s="585"/>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92"/>
      <c r="AR473" s="581"/>
      <c r="AS473" s="581"/>
      <c r="AT473" s="581"/>
      <c r="AU473" s="583"/>
      <c r="AV473" s="584"/>
      <c r="AW473" s="584"/>
      <c r="AX473" s="585"/>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92"/>
      <c r="AR474" s="581"/>
      <c r="AS474" s="581"/>
      <c r="AT474" s="581"/>
      <c r="AU474" s="583"/>
      <c r="AV474" s="584"/>
      <c r="AW474" s="584"/>
      <c r="AX474" s="585"/>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92"/>
      <c r="AR475" s="581"/>
      <c r="AS475" s="581"/>
      <c r="AT475" s="581"/>
      <c r="AU475" s="583"/>
      <c r="AV475" s="584"/>
      <c r="AW475" s="584"/>
      <c r="AX475" s="585"/>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92"/>
      <c r="AR476" s="581"/>
      <c r="AS476" s="581"/>
      <c r="AT476" s="581"/>
      <c r="AU476" s="583"/>
      <c r="AV476" s="584"/>
      <c r="AW476" s="584"/>
      <c r="AX476" s="585"/>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92"/>
      <c r="AR477" s="581"/>
      <c r="AS477" s="581"/>
      <c r="AT477" s="581"/>
      <c r="AU477" s="583"/>
      <c r="AV477" s="584"/>
      <c r="AW477" s="584"/>
      <c r="AX477" s="585"/>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92"/>
      <c r="AR478" s="581"/>
      <c r="AS478" s="581"/>
      <c r="AT478" s="581"/>
      <c r="AU478" s="583"/>
      <c r="AV478" s="584"/>
      <c r="AW478" s="584"/>
      <c r="AX478" s="585"/>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92"/>
      <c r="AR479" s="581"/>
      <c r="AS479" s="581"/>
      <c r="AT479" s="581"/>
      <c r="AU479" s="583"/>
      <c r="AV479" s="584"/>
      <c r="AW479" s="584"/>
      <c r="AX479" s="585"/>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92"/>
      <c r="AR480" s="581"/>
      <c r="AS480" s="581"/>
      <c r="AT480" s="581"/>
      <c r="AU480" s="583"/>
      <c r="AV480" s="584"/>
      <c r="AW480" s="584"/>
      <c r="AX480" s="585"/>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92"/>
      <c r="AR481" s="581"/>
      <c r="AS481" s="581"/>
      <c r="AT481" s="581"/>
      <c r="AU481" s="583"/>
      <c r="AV481" s="584"/>
      <c r="AW481" s="584"/>
      <c r="AX481" s="585"/>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92"/>
      <c r="AR482" s="581"/>
      <c r="AS482" s="581"/>
      <c r="AT482" s="581"/>
      <c r="AU482" s="583"/>
      <c r="AV482" s="584"/>
      <c r="AW482" s="584"/>
      <c r="AX482" s="585"/>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92"/>
      <c r="AR483" s="581"/>
      <c r="AS483" s="581"/>
      <c r="AT483" s="581"/>
      <c r="AU483" s="583"/>
      <c r="AV483" s="584"/>
      <c r="AW483" s="584"/>
      <c r="AX483" s="585"/>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92"/>
      <c r="AR484" s="581"/>
      <c r="AS484" s="581"/>
      <c r="AT484" s="581"/>
      <c r="AU484" s="583"/>
      <c r="AV484" s="584"/>
      <c r="AW484" s="584"/>
      <c r="AX484" s="585"/>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92"/>
      <c r="AR485" s="581"/>
      <c r="AS485" s="581"/>
      <c r="AT485" s="581"/>
      <c r="AU485" s="583"/>
      <c r="AV485" s="584"/>
      <c r="AW485" s="584"/>
      <c r="AX485" s="585"/>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92"/>
      <c r="AR486" s="581"/>
      <c r="AS486" s="581"/>
      <c r="AT486" s="581"/>
      <c r="AU486" s="583"/>
      <c r="AV486" s="584"/>
      <c r="AW486" s="584"/>
      <c r="AX486" s="585"/>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92"/>
      <c r="AR487" s="581"/>
      <c r="AS487" s="581"/>
      <c r="AT487" s="581"/>
      <c r="AU487" s="583"/>
      <c r="AV487" s="584"/>
      <c r="AW487" s="584"/>
      <c r="AX487" s="585"/>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92"/>
      <c r="AR488" s="581"/>
      <c r="AS488" s="581"/>
      <c r="AT488" s="581"/>
      <c r="AU488" s="583"/>
      <c r="AV488" s="584"/>
      <c r="AW488" s="584"/>
      <c r="AX488" s="585"/>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92"/>
      <c r="AR489" s="581"/>
      <c r="AS489" s="581"/>
      <c r="AT489" s="581"/>
      <c r="AU489" s="583"/>
      <c r="AV489" s="584"/>
      <c r="AW489" s="584"/>
      <c r="AX489" s="585"/>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92"/>
      <c r="AR490" s="581"/>
      <c r="AS490" s="581"/>
      <c r="AT490" s="581"/>
      <c r="AU490" s="583"/>
      <c r="AV490" s="584"/>
      <c r="AW490" s="584"/>
      <c r="AX490" s="585"/>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92"/>
      <c r="AR491" s="581"/>
      <c r="AS491" s="581"/>
      <c r="AT491" s="581"/>
      <c r="AU491" s="583"/>
      <c r="AV491" s="584"/>
      <c r="AW491" s="584"/>
      <c r="AX491" s="585"/>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92"/>
      <c r="AR492" s="581"/>
      <c r="AS492" s="581"/>
      <c r="AT492" s="581"/>
      <c r="AU492" s="583"/>
      <c r="AV492" s="584"/>
      <c r="AW492" s="584"/>
      <c r="AX492" s="585"/>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92"/>
      <c r="AR493" s="581"/>
      <c r="AS493" s="581"/>
      <c r="AT493" s="581"/>
      <c r="AU493" s="583"/>
      <c r="AV493" s="584"/>
      <c r="AW493" s="584"/>
      <c r="AX493" s="585"/>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92"/>
      <c r="AR494" s="581"/>
      <c r="AS494" s="581"/>
      <c r="AT494" s="581"/>
      <c r="AU494" s="583"/>
      <c r="AV494" s="584"/>
      <c r="AW494" s="584"/>
      <c r="AX494" s="585"/>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92"/>
      <c r="AR495" s="581"/>
      <c r="AS495" s="581"/>
      <c r="AT495" s="581"/>
      <c r="AU495" s="583"/>
      <c r="AV495" s="584"/>
      <c r="AW495" s="584"/>
      <c r="AX495" s="585"/>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92"/>
      <c r="AR496" s="581"/>
      <c r="AS496" s="581"/>
      <c r="AT496" s="581"/>
      <c r="AU496" s="583"/>
      <c r="AV496" s="584"/>
      <c r="AW496" s="584"/>
      <c r="AX496" s="585"/>
    </row>
    <row r="497" spans="1:50" ht="22.5"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37" priority="609">
      <formula>IF(RIGHT(TEXT(AK14,"0.#"),1)=".",FALSE,TRUE)</formula>
    </cfRule>
    <cfRule type="expression" dxfId="236" priority="610">
      <formula>IF(RIGHT(TEXT(AK14,"0.#"),1)=".",TRUE,FALSE)</formula>
    </cfRule>
  </conditionalFormatting>
  <conditionalFormatting sqref="AT69:AX69">
    <cfRule type="expression" dxfId="235" priority="531">
      <formula>IF(RIGHT(TEXT(AT69,"0.#"),1)=".",FALSE,TRUE)</formula>
    </cfRule>
    <cfRule type="expression" dxfId="234" priority="532">
      <formula>IF(RIGHT(TEXT(AT69,"0.#"),1)=".",TRUE,FALSE)</formula>
    </cfRule>
  </conditionalFormatting>
  <conditionalFormatting sqref="L99">
    <cfRule type="expression" dxfId="233" priority="491">
      <formula>IF(RIGHT(TEXT(L99,"0.#"),1)=".",FALSE,TRUE)</formula>
    </cfRule>
    <cfRule type="expression" dxfId="232" priority="492">
      <formula>IF(RIGHT(TEXT(L99,"0.#"),1)=".",TRUE,FALSE)</formula>
    </cfRule>
  </conditionalFormatting>
  <conditionalFormatting sqref="L104">
    <cfRule type="expression" dxfId="231" priority="489">
      <formula>IF(RIGHT(TEXT(L104,"0.#"),1)=".",FALSE,TRUE)</formula>
    </cfRule>
    <cfRule type="expression" dxfId="230" priority="490">
      <formula>IF(RIGHT(TEXT(L104,"0.#"),1)=".",TRUE,FALSE)</formula>
    </cfRule>
  </conditionalFormatting>
  <conditionalFormatting sqref="R104">
    <cfRule type="expression" dxfId="229" priority="487">
      <formula>IF(RIGHT(TEXT(R104,"0.#"),1)=".",FALSE,TRUE)</formula>
    </cfRule>
    <cfRule type="expression" dxfId="228" priority="488">
      <formula>IF(RIGHT(TEXT(R104,"0.#"),1)=".",TRUE,FALSE)</formula>
    </cfRule>
  </conditionalFormatting>
  <conditionalFormatting sqref="P18:AX18">
    <cfRule type="expression" dxfId="227" priority="485">
      <formula>IF(RIGHT(TEXT(P18,"0.#"),1)=".",FALSE,TRUE)</formula>
    </cfRule>
    <cfRule type="expression" dxfId="226" priority="486">
      <formula>IF(RIGHT(TEXT(P18,"0.#"),1)=".",TRUE,FALSE)</formula>
    </cfRule>
  </conditionalFormatting>
  <conditionalFormatting sqref="Y181">
    <cfRule type="expression" dxfId="225" priority="481">
      <formula>IF(RIGHT(TEXT(Y181,"0.#"),1)=".",FALSE,TRUE)</formula>
    </cfRule>
    <cfRule type="expression" dxfId="224" priority="482">
      <formula>IF(RIGHT(TEXT(Y181,"0.#"),1)=".",TRUE,FALSE)</formula>
    </cfRule>
  </conditionalFormatting>
  <conditionalFormatting sqref="Y190">
    <cfRule type="expression" dxfId="223" priority="477">
      <formula>IF(RIGHT(TEXT(Y190,"0.#"),1)=".",FALSE,TRUE)</formula>
    </cfRule>
    <cfRule type="expression" dxfId="222" priority="478">
      <formula>IF(RIGHT(TEXT(Y190,"0.#"),1)=".",TRUE,FALSE)</formula>
    </cfRule>
  </conditionalFormatting>
  <conditionalFormatting sqref="AE54:AI54">
    <cfRule type="expression" dxfId="221" priority="349">
      <formula>IF(RIGHT(TEXT(AE54,"0.#"),1)=".",FALSE,TRUE)</formula>
    </cfRule>
    <cfRule type="expression" dxfId="220" priority="350">
      <formula>IF(RIGHT(TEXT(AE54,"0.#"),1)=".",TRUE,FALSE)</formula>
    </cfRule>
  </conditionalFormatting>
  <conditionalFormatting sqref="AK16:AQ17 AR15:AX15 P13:AX13">
    <cfRule type="expression" dxfId="219" priority="307">
      <formula>IF(RIGHT(TEXT(P13,"0.#"),1)=".",FALSE,TRUE)</formula>
    </cfRule>
    <cfRule type="expression" dxfId="218" priority="308">
      <formula>IF(RIGHT(TEXT(P13,"0.#"),1)=".",TRUE,FALSE)</formula>
    </cfRule>
  </conditionalFormatting>
  <conditionalFormatting sqref="P19:AJ19">
    <cfRule type="expression" dxfId="217" priority="305">
      <formula>IF(RIGHT(TEXT(P19,"0.#"),1)=".",FALSE,TRUE)</formula>
    </cfRule>
    <cfRule type="expression" dxfId="216" priority="306">
      <formula>IF(RIGHT(TEXT(P19,"0.#"),1)=".",TRUE,FALSE)</formula>
    </cfRule>
  </conditionalFormatting>
  <conditionalFormatting sqref="AE55:AX55 AJ54:AS54">
    <cfRule type="expression" dxfId="215" priority="301">
      <formula>IF(RIGHT(TEXT(AE54,"0.#"),1)=".",FALSE,TRUE)</formula>
    </cfRule>
    <cfRule type="expression" dxfId="214" priority="302">
      <formula>IF(RIGHT(TEXT(AE54,"0.#"),1)=".",TRUE,FALSE)</formula>
    </cfRule>
  </conditionalFormatting>
  <conditionalFormatting sqref="AE95:AI95 AE92:AI92 AE89:AI89 AE86:AI86">
    <cfRule type="expression" dxfId="213" priority="295">
      <formula>IF(RIGHT(TEXT(AE86,"0.#"),1)=".",FALSE,TRUE)</formula>
    </cfRule>
    <cfRule type="expression" dxfId="212" priority="296">
      <formula>IF(RIGHT(TEXT(AE86,"0.#"),1)=".",TRUE,FALSE)</formula>
    </cfRule>
  </conditionalFormatting>
  <conditionalFormatting sqref="AJ95:AX95 AJ92:AX92 AJ89:AX89 AJ86:AX86">
    <cfRule type="expression" dxfId="211" priority="293">
      <formula>IF(RIGHT(TEXT(AJ86,"0.#"),1)=".",FALSE,TRUE)</formula>
    </cfRule>
    <cfRule type="expression" dxfId="210" priority="294">
      <formula>IF(RIGHT(TEXT(AJ86,"0.#"),1)=".",TRUE,FALSE)</formula>
    </cfRule>
  </conditionalFormatting>
  <conditionalFormatting sqref="L100:L103 L98">
    <cfRule type="expression" dxfId="209" priority="291">
      <formula>IF(RIGHT(TEXT(L98,"0.#"),1)=".",FALSE,TRUE)</formula>
    </cfRule>
    <cfRule type="expression" dxfId="208" priority="292">
      <formula>IF(RIGHT(TEXT(L98,"0.#"),1)=".",TRUE,FALSE)</formula>
    </cfRule>
  </conditionalFormatting>
  <conditionalFormatting sqref="R98">
    <cfRule type="expression" dxfId="207" priority="287">
      <formula>IF(RIGHT(TEXT(R98,"0.#"),1)=".",FALSE,TRUE)</formula>
    </cfRule>
    <cfRule type="expression" dxfId="206" priority="288">
      <formula>IF(RIGHT(TEXT(R98,"0.#"),1)=".",TRUE,FALSE)</formula>
    </cfRule>
  </conditionalFormatting>
  <conditionalFormatting sqref="R99:R103">
    <cfRule type="expression" dxfId="205" priority="285">
      <formula>IF(RIGHT(TEXT(R99,"0.#"),1)=".",FALSE,TRUE)</formula>
    </cfRule>
    <cfRule type="expression" dxfId="204" priority="286">
      <formula>IF(RIGHT(TEXT(R99,"0.#"),1)=".",TRUE,FALSE)</formula>
    </cfRule>
  </conditionalFormatting>
  <conditionalFormatting sqref="Y182:Y189">
    <cfRule type="expression" dxfId="203" priority="283">
      <formula>IF(RIGHT(TEXT(Y182,"0.#"),1)=".",FALSE,TRUE)</formula>
    </cfRule>
    <cfRule type="expression" dxfId="202" priority="284">
      <formula>IF(RIGHT(TEXT(Y182,"0.#"),1)=".",TRUE,FALSE)</formula>
    </cfRule>
  </conditionalFormatting>
  <conditionalFormatting sqref="AU181">
    <cfRule type="expression" dxfId="201" priority="281">
      <formula>IF(RIGHT(TEXT(AU181,"0.#"),1)=".",FALSE,TRUE)</formula>
    </cfRule>
    <cfRule type="expression" dxfId="200" priority="282">
      <formula>IF(RIGHT(TEXT(AU181,"0.#"),1)=".",TRUE,FALSE)</formula>
    </cfRule>
  </conditionalFormatting>
  <conditionalFormatting sqref="AU190">
    <cfRule type="expression" dxfId="199" priority="279">
      <formula>IF(RIGHT(TEXT(AU190,"0.#"),1)=".",FALSE,TRUE)</formula>
    </cfRule>
    <cfRule type="expression" dxfId="198" priority="280">
      <formula>IF(RIGHT(TEXT(AU190,"0.#"),1)=".",TRUE,FALSE)</formula>
    </cfRule>
  </conditionalFormatting>
  <conditionalFormatting sqref="AU182:AU189 AU180">
    <cfRule type="expression" dxfId="197" priority="277">
      <formula>IF(RIGHT(TEXT(AU180,"0.#"),1)=".",FALSE,TRUE)</formula>
    </cfRule>
    <cfRule type="expression" dxfId="196" priority="278">
      <formula>IF(RIGHT(TEXT(AU180,"0.#"),1)=".",TRUE,FALSE)</formula>
    </cfRule>
  </conditionalFormatting>
  <conditionalFormatting sqref="Y229 Y216 Y203">
    <cfRule type="expression" dxfId="195" priority="261">
      <formula>IF(RIGHT(TEXT(Y203,"0.#"),1)=".",FALSE,TRUE)</formula>
    </cfRule>
    <cfRule type="expression" dxfId="194" priority="262">
      <formula>IF(RIGHT(TEXT(Y203,"0.#"),1)=".",TRUE,FALSE)</formula>
    </cfRule>
  </conditionalFormatting>
  <conditionalFormatting sqref="Y221:Y228 Y208:Y215 Y195:Y202">
    <cfRule type="expression" dxfId="193" priority="259">
      <formula>IF(RIGHT(TEXT(Y195,"0.#"),1)=".",FALSE,TRUE)</formula>
    </cfRule>
    <cfRule type="expression" dxfId="192" priority="260">
      <formula>IF(RIGHT(TEXT(Y195,"0.#"),1)=".",TRUE,FALSE)</formula>
    </cfRule>
  </conditionalFormatting>
  <conditionalFormatting sqref="AU220 AU207 AU194">
    <cfRule type="expression" dxfId="191" priority="257">
      <formula>IF(RIGHT(TEXT(AU194,"0.#"),1)=".",FALSE,TRUE)</formula>
    </cfRule>
    <cfRule type="expression" dxfId="190" priority="258">
      <formula>IF(RIGHT(TEXT(AU194,"0.#"),1)=".",TRUE,FALSE)</formula>
    </cfRule>
  </conditionalFormatting>
  <conditionalFormatting sqref="AU229 AU216 AU203">
    <cfRule type="expression" dxfId="189" priority="255">
      <formula>IF(RIGHT(TEXT(AU203,"0.#"),1)=".",FALSE,TRUE)</formula>
    </cfRule>
    <cfRule type="expression" dxfId="188" priority="256">
      <formula>IF(RIGHT(TEXT(AU203,"0.#"),1)=".",TRUE,FALSE)</formula>
    </cfRule>
  </conditionalFormatting>
  <conditionalFormatting sqref="AU221:AU228 AU219 AU208:AU215 AU206 AU195:AU202 AU193">
    <cfRule type="expression" dxfId="187" priority="253">
      <formula>IF(RIGHT(TEXT(AU193,"0.#"),1)=".",FALSE,TRUE)</formula>
    </cfRule>
    <cfRule type="expression" dxfId="186" priority="254">
      <formula>IF(RIGHT(TEXT(AU193,"0.#"),1)=".",TRUE,FALSE)</formula>
    </cfRule>
  </conditionalFormatting>
  <conditionalFormatting sqref="AE56:AI56">
    <cfRule type="expression" dxfId="185" priority="227">
      <formula>IF(AND(AE56&gt;=0, RIGHT(TEXT(AE56,"0.#"),1)&lt;&gt;"."),TRUE,FALSE)</formula>
    </cfRule>
    <cfRule type="expression" dxfId="184" priority="228">
      <formula>IF(AND(AE56&gt;=0, RIGHT(TEXT(AE56,"0.#"),1)="."),TRUE,FALSE)</formula>
    </cfRule>
    <cfRule type="expression" dxfId="183" priority="229">
      <formula>IF(AND(AE56&lt;0, RIGHT(TEXT(AE56,"0.#"),1)&lt;&gt;"."),TRUE,FALSE)</formula>
    </cfRule>
    <cfRule type="expression" dxfId="182" priority="230">
      <formula>IF(AND(AE56&lt;0, RIGHT(TEXT(AE56,"0.#"),1)="."),TRUE,FALSE)</formula>
    </cfRule>
  </conditionalFormatting>
  <conditionalFormatting sqref="AJ56:AS56">
    <cfRule type="expression" dxfId="181" priority="223">
      <formula>IF(AND(AJ56&gt;=0, RIGHT(TEXT(AJ56,"0.#"),1)&lt;&gt;"."),TRUE,FALSE)</formula>
    </cfRule>
    <cfRule type="expression" dxfId="180" priority="224">
      <formula>IF(AND(AJ56&gt;=0, RIGHT(TEXT(AJ56,"0.#"),1)="."),TRUE,FALSE)</formula>
    </cfRule>
    <cfRule type="expression" dxfId="179" priority="225">
      <formula>IF(AND(AJ56&lt;0, RIGHT(TEXT(AJ56,"0.#"),1)&lt;&gt;"."),TRUE,FALSE)</formula>
    </cfRule>
    <cfRule type="expression" dxfId="178" priority="226">
      <formula>IF(AND(AJ56&lt;0, RIGHT(TEXT(AJ56,"0.#"),1)="."),TRUE,FALSE)</formula>
    </cfRule>
  </conditionalFormatting>
  <conditionalFormatting sqref="AK237:AK265">
    <cfRule type="expression" dxfId="177" priority="211">
      <formula>IF(RIGHT(TEXT(AK237,"0.#"),1)=".",FALSE,TRUE)</formula>
    </cfRule>
    <cfRule type="expression" dxfId="176" priority="212">
      <formula>IF(RIGHT(TEXT(AK237,"0.#"),1)=".",TRUE,FALSE)</formula>
    </cfRule>
  </conditionalFormatting>
  <conditionalFormatting sqref="AU237:AX265">
    <cfRule type="expression" dxfId="175" priority="207">
      <formula>IF(AND(AU237&gt;=0, RIGHT(TEXT(AU237,"0.#"),1)&lt;&gt;"."),TRUE,FALSE)</formula>
    </cfRule>
    <cfRule type="expression" dxfId="174" priority="208">
      <formula>IF(AND(AU237&gt;=0, RIGHT(TEXT(AU237,"0.#"),1)="."),TRUE,FALSE)</formula>
    </cfRule>
    <cfRule type="expression" dxfId="173" priority="209">
      <formula>IF(AND(AU237&lt;0, RIGHT(TEXT(AU237,"0.#"),1)&lt;&gt;"."),TRUE,FALSE)</formula>
    </cfRule>
    <cfRule type="expression" dxfId="172" priority="210">
      <formula>IF(AND(AU237&lt;0, RIGHT(TEXT(AU237,"0.#"),1)="."),TRUE,FALSE)</formula>
    </cfRule>
  </conditionalFormatting>
  <conditionalFormatting sqref="AK270:AK298">
    <cfRule type="expression" dxfId="171" priority="199">
      <formula>IF(RIGHT(TEXT(AK270,"0.#"),1)=".",FALSE,TRUE)</formula>
    </cfRule>
    <cfRule type="expression" dxfId="170" priority="200">
      <formula>IF(RIGHT(TEXT(AK270,"0.#"),1)=".",TRUE,FALSE)</formula>
    </cfRule>
  </conditionalFormatting>
  <conditionalFormatting sqref="AU270:AX298">
    <cfRule type="expression" dxfId="169" priority="195">
      <formula>IF(AND(AU270&gt;=0, RIGHT(TEXT(AU270,"0.#"),1)&lt;&gt;"."),TRUE,FALSE)</formula>
    </cfRule>
    <cfRule type="expression" dxfId="168" priority="196">
      <formula>IF(AND(AU270&gt;=0, RIGHT(TEXT(AU270,"0.#"),1)="."),TRUE,FALSE)</formula>
    </cfRule>
    <cfRule type="expression" dxfId="167" priority="197">
      <formula>IF(AND(AU270&lt;0, RIGHT(TEXT(AU270,"0.#"),1)&lt;&gt;"."),TRUE,FALSE)</formula>
    </cfRule>
    <cfRule type="expression" dxfId="166" priority="198">
      <formula>IF(AND(AU270&lt;0, RIGHT(TEXT(AU270,"0.#"),1)="."),TRUE,FALSE)</formula>
    </cfRule>
  </conditionalFormatting>
  <conditionalFormatting sqref="AK303:AK331">
    <cfRule type="expression" dxfId="165" priority="187">
      <formula>IF(RIGHT(TEXT(AK303,"0.#"),1)=".",FALSE,TRUE)</formula>
    </cfRule>
    <cfRule type="expression" dxfId="164" priority="188">
      <formula>IF(RIGHT(TEXT(AK303,"0.#"),1)=".",TRUE,FALSE)</formula>
    </cfRule>
  </conditionalFormatting>
  <conditionalFormatting sqref="AU303:AX331">
    <cfRule type="expression" dxfId="163" priority="183">
      <formula>IF(AND(AU303&gt;=0, RIGHT(TEXT(AU303,"0.#"),1)&lt;&gt;"."),TRUE,FALSE)</formula>
    </cfRule>
    <cfRule type="expression" dxfId="162" priority="184">
      <formula>IF(AND(AU303&gt;=0, RIGHT(TEXT(AU303,"0.#"),1)="."),TRUE,FALSE)</formula>
    </cfRule>
    <cfRule type="expression" dxfId="161" priority="185">
      <formula>IF(AND(AU303&lt;0, RIGHT(TEXT(AU303,"0.#"),1)&lt;&gt;"."),TRUE,FALSE)</formula>
    </cfRule>
    <cfRule type="expression" dxfId="160" priority="186">
      <formula>IF(AND(AU303&lt;0, RIGHT(TEXT(AU303,"0.#"),1)="."),TRUE,FALSE)</formula>
    </cfRule>
  </conditionalFormatting>
  <conditionalFormatting sqref="AK336:AK364">
    <cfRule type="expression" dxfId="159" priority="175">
      <formula>IF(RIGHT(TEXT(AK336,"0.#"),1)=".",FALSE,TRUE)</formula>
    </cfRule>
    <cfRule type="expression" dxfId="158" priority="176">
      <formula>IF(RIGHT(TEXT(AK336,"0.#"),1)=".",TRUE,FALSE)</formula>
    </cfRule>
  </conditionalFormatting>
  <conditionalFormatting sqref="AU336:AX364">
    <cfRule type="expression" dxfId="157" priority="171">
      <formula>IF(AND(AU336&gt;=0, RIGHT(TEXT(AU336,"0.#"),1)&lt;&gt;"."),TRUE,FALSE)</formula>
    </cfRule>
    <cfRule type="expression" dxfId="156" priority="172">
      <formula>IF(AND(AU336&gt;=0, RIGHT(TEXT(AU336,"0.#"),1)="."),TRUE,FALSE)</formula>
    </cfRule>
    <cfRule type="expression" dxfId="155" priority="173">
      <formula>IF(AND(AU336&lt;0, RIGHT(TEXT(AU336,"0.#"),1)&lt;&gt;"."),TRUE,FALSE)</formula>
    </cfRule>
    <cfRule type="expression" dxfId="154" priority="174">
      <formula>IF(AND(AU336&lt;0, RIGHT(TEXT(AU336,"0.#"),1)="."),TRUE,FALSE)</formula>
    </cfRule>
  </conditionalFormatting>
  <conditionalFormatting sqref="AK368">
    <cfRule type="expression" dxfId="153" priority="169">
      <formula>IF(RIGHT(TEXT(AK368,"0.#"),1)=".",FALSE,TRUE)</formula>
    </cfRule>
    <cfRule type="expression" dxfId="152" priority="170">
      <formula>IF(RIGHT(TEXT(AK368,"0.#"),1)=".",TRUE,FALSE)</formula>
    </cfRule>
  </conditionalFormatting>
  <conditionalFormatting sqref="AU368:AX368">
    <cfRule type="expression" dxfId="151" priority="165">
      <formula>IF(AND(AU368&gt;=0, RIGHT(TEXT(AU368,"0.#"),1)&lt;&gt;"."),TRUE,FALSE)</formula>
    </cfRule>
    <cfRule type="expression" dxfId="150" priority="166">
      <formula>IF(AND(AU368&gt;=0, RIGHT(TEXT(AU368,"0.#"),1)="."),TRUE,FALSE)</formula>
    </cfRule>
    <cfRule type="expression" dxfId="149" priority="167">
      <formula>IF(AND(AU368&lt;0, RIGHT(TEXT(AU368,"0.#"),1)&lt;&gt;"."),TRUE,FALSE)</formula>
    </cfRule>
    <cfRule type="expression" dxfId="148" priority="168">
      <formula>IF(AND(AU368&lt;0, RIGHT(TEXT(AU368,"0.#"),1)="."),TRUE,FALSE)</formula>
    </cfRule>
  </conditionalFormatting>
  <conditionalFormatting sqref="AK369:AK397">
    <cfRule type="expression" dxfId="147" priority="163">
      <formula>IF(RIGHT(TEXT(AK369,"0.#"),1)=".",FALSE,TRUE)</formula>
    </cfRule>
    <cfRule type="expression" dxfId="146" priority="164">
      <formula>IF(RIGHT(TEXT(AK369,"0.#"),1)=".",TRUE,FALSE)</formula>
    </cfRule>
  </conditionalFormatting>
  <conditionalFormatting sqref="AU369:AX397">
    <cfRule type="expression" dxfId="145" priority="159">
      <formula>IF(AND(AU369&gt;=0, RIGHT(TEXT(AU369,"0.#"),1)&lt;&gt;"."),TRUE,FALSE)</formula>
    </cfRule>
    <cfRule type="expression" dxfId="144" priority="160">
      <formula>IF(AND(AU369&gt;=0, RIGHT(TEXT(AU369,"0.#"),1)="."),TRUE,FALSE)</formula>
    </cfRule>
    <cfRule type="expression" dxfId="143" priority="161">
      <formula>IF(AND(AU369&lt;0, RIGHT(TEXT(AU369,"0.#"),1)&lt;&gt;"."),TRUE,FALSE)</formula>
    </cfRule>
    <cfRule type="expression" dxfId="142" priority="162">
      <formula>IF(AND(AU369&lt;0, RIGHT(TEXT(AU369,"0.#"),1)="."),TRUE,FALSE)</formula>
    </cfRule>
  </conditionalFormatting>
  <conditionalFormatting sqref="AK401">
    <cfRule type="expression" dxfId="141" priority="157">
      <formula>IF(RIGHT(TEXT(AK401,"0.#"),1)=".",FALSE,TRUE)</formula>
    </cfRule>
    <cfRule type="expression" dxfId="140" priority="158">
      <formula>IF(RIGHT(TEXT(AK401,"0.#"),1)=".",TRUE,FALSE)</formula>
    </cfRule>
  </conditionalFormatting>
  <conditionalFormatting sqref="AU401:AX401">
    <cfRule type="expression" dxfId="139" priority="153">
      <formula>IF(AND(AU401&gt;=0, RIGHT(TEXT(AU401,"0.#"),1)&lt;&gt;"."),TRUE,FALSE)</formula>
    </cfRule>
    <cfRule type="expression" dxfId="138" priority="154">
      <formula>IF(AND(AU401&gt;=0, RIGHT(TEXT(AU401,"0.#"),1)="."),TRUE,FALSE)</formula>
    </cfRule>
    <cfRule type="expression" dxfId="137" priority="155">
      <formula>IF(AND(AU401&lt;0, RIGHT(TEXT(AU401,"0.#"),1)&lt;&gt;"."),TRUE,FALSE)</formula>
    </cfRule>
    <cfRule type="expression" dxfId="136" priority="156">
      <formula>IF(AND(AU401&lt;0, RIGHT(TEXT(AU401,"0.#"),1)="."),TRUE,FALSE)</formula>
    </cfRule>
  </conditionalFormatting>
  <conditionalFormatting sqref="AK402:AK430">
    <cfRule type="expression" dxfId="135" priority="151">
      <formula>IF(RIGHT(TEXT(AK402,"0.#"),1)=".",FALSE,TRUE)</formula>
    </cfRule>
    <cfRule type="expression" dxfId="134" priority="152">
      <formula>IF(RIGHT(TEXT(AK402,"0.#"),1)=".",TRUE,FALSE)</formula>
    </cfRule>
  </conditionalFormatting>
  <conditionalFormatting sqref="AU402:AX430">
    <cfRule type="expression" dxfId="133" priority="147">
      <formula>IF(AND(AU402&gt;=0, RIGHT(TEXT(AU402,"0.#"),1)&lt;&gt;"."),TRUE,FALSE)</formula>
    </cfRule>
    <cfRule type="expression" dxfId="132" priority="148">
      <formula>IF(AND(AU402&gt;=0, RIGHT(TEXT(AU402,"0.#"),1)="."),TRUE,FALSE)</formula>
    </cfRule>
    <cfRule type="expression" dxfId="131" priority="149">
      <formula>IF(AND(AU402&lt;0, RIGHT(TEXT(AU402,"0.#"),1)&lt;&gt;"."),TRUE,FALSE)</formula>
    </cfRule>
    <cfRule type="expression" dxfId="130" priority="150">
      <formula>IF(AND(AU402&lt;0, RIGHT(TEXT(AU402,"0.#"),1)="."),TRUE,FALSE)</formula>
    </cfRule>
  </conditionalFormatting>
  <conditionalFormatting sqref="AK434">
    <cfRule type="expression" dxfId="129" priority="145">
      <formula>IF(RIGHT(TEXT(AK434,"0.#"),1)=".",FALSE,TRUE)</formula>
    </cfRule>
    <cfRule type="expression" dxfId="128" priority="146">
      <formula>IF(RIGHT(TEXT(AK434,"0.#"),1)=".",TRUE,FALSE)</formula>
    </cfRule>
  </conditionalFormatting>
  <conditionalFormatting sqref="AU434:AX434">
    <cfRule type="expression" dxfId="127" priority="141">
      <formula>IF(AND(AU434&gt;=0, RIGHT(TEXT(AU434,"0.#"),1)&lt;&gt;"."),TRUE,FALSE)</formula>
    </cfRule>
    <cfRule type="expression" dxfId="126" priority="142">
      <formula>IF(AND(AU434&gt;=0, RIGHT(TEXT(AU434,"0.#"),1)="."),TRUE,FALSE)</formula>
    </cfRule>
    <cfRule type="expression" dxfId="125" priority="143">
      <formula>IF(AND(AU434&lt;0, RIGHT(TEXT(AU434,"0.#"),1)&lt;&gt;"."),TRUE,FALSE)</formula>
    </cfRule>
    <cfRule type="expression" dxfId="124" priority="144">
      <formula>IF(AND(AU434&lt;0, RIGHT(TEXT(AU434,"0.#"),1)="."),TRUE,FALSE)</formula>
    </cfRule>
  </conditionalFormatting>
  <conditionalFormatting sqref="AK435:AK463">
    <cfRule type="expression" dxfId="123" priority="139">
      <formula>IF(RIGHT(TEXT(AK435,"0.#"),1)=".",FALSE,TRUE)</formula>
    </cfRule>
    <cfRule type="expression" dxfId="122" priority="140">
      <formula>IF(RIGHT(TEXT(AK435,"0.#"),1)=".",TRUE,FALSE)</formula>
    </cfRule>
  </conditionalFormatting>
  <conditionalFormatting sqref="AU435:AX463">
    <cfRule type="expression" dxfId="121" priority="135">
      <formula>IF(AND(AU435&gt;=0, RIGHT(TEXT(AU435,"0.#"),1)&lt;&gt;"."),TRUE,FALSE)</formula>
    </cfRule>
    <cfRule type="expression" dxfId="120" priority="136">
      <formula>IF(AND(AU435&gt;=0, RIGHT(TEXT(AU435,"0.#"),1)="."),TRUE,FALSE)</formula>
    </cfRule>
    <cfRule type="expression" dxfId="119" priority="137">
      <formula>IF(AND(AU435&lt;0, RIGHT(TEXT(AU435,"0.#"),1)&lt;&gt;"."),TRUE,FALSE)</formula>
    </cfRule>
    <cfRule type="expression" dxfId="118" priority="138">
      <formula>IF(AND(AU435&lt;0, RIGHT(TEXT(AU435,"0.#"),1)="."),TRUE,FALSE)</formula>
    </cfRule>
  </conditionalFormatting>
  <conditionalFormatting sqref="AK467">
    <cfRule type="expression" dxfId="117" priority="133">
      <formula>IF(RIGHT(TEXT(AK467,"0.#"),1)=".",FALSE,TRUE)</formula>
    </cfRule>
    <cfRule type="expression" dxfId="116" priority="134">
      <formula>IF(RIGHT(TEXT(AK467,"0.#"),1)=".",TRUE,FALSE)</formula>
    </cfRule>
  </conditionalFormatting>
  <conditionalFormatting sqref="AU467:AX467">
    <cfRule type="expression" dxfId="115" priority="129">
      <formula>IF(AND(AU467&gt;=0, RIGHT(TEXT(AU467,"0.#"),1)&lt;&gt;"."),TRUE,FALSE)</formula>
    </cfRule>
    <cfRule type="expression" dxfId="114" priority="130">
      <formula>IF(AND(AU467&gt;=0, RIGHT(TEXT(AU467,"0.#"),1)="."),TRUE,FALSE)</formula>
    </cfRule>
    <cfRule type="expression" dxfId="113" priority="131">
      <formula>IF(AND(AU467&lt;0, RIGHT(TEXT(AU467,"0.#"),1)&lt;&gt;"."),TRUE,FALSE)</formula>
    </cfRule>
    <cfRule type="expression" dxfId="112" priority="132">
      <formula>IF(AND(AU467&lt;0, RIGHT(TEXT(AU467,"0.#"),1)="."),TRUE,FALSE)</formula>
    </cfRule>
  </conditionalFormatting>
  <conditionalFormatting sqref="AK468:AK496">
    <cfRule type="expression" dxfId="111" priority="127">
      <formula>IF(RIGHT(TEXT(AK468,"0.#"),1)=".",FALSE,TRUE)</formula>
    </cfRule>
    <cfRule type="expression" dxfId="110" priority="128">
      <formula>IF(RIGHT(TEXT(AK468,"0.#"),1)=".",TRUE,FALSE)</formula>
    </cfRule>
  </conditionalFormatting>
  <conditionalFormatting sqref="AU468:AX496">
    <cfRule type="expression" dxfId="109" priority="123">
      <formula>IF(AND(AU468&gt;=0, RIGHT(TEXT(AU468,"0.#"),1)&lt;&gt;"."),TRUE,FALSE)</formula>
    </cfRule>
    <cfRule type="expression" dxfId="108" priority="124">
      <formula>IF(AND(AU468&gt;=0, RIGHT(TEXT(AU468,"0.#"),1)="."),TRUE,FALSE)</formula>
    </cfRule>
    <cfRule type="expression" dxfId="107" priority="125">
      <formula>IF(AND(AU468&lt;0, RIGHT(TEXT(AU468,"0.#"),1)&lt;&gt;"."),TRUE,FALSE)</formula>
    </cfRule>
    <cfRule type="expression" dxfId="106" priority="126">
      <formula>IF(AND(AU468&lt;0, RIGHT(TEXT(AU468,"0.#"),1)="."),TRUE,FALSE)</formula>
    </cfRule>
  </conditionalFormatting>
  <conditionalFormatting sqref="AO23:AS23">
    <cfRule type="expression" dxfId="105" priority="121">
      <formula>IF(RIGHT(TEXT(AO23,"0.#"),1)=".",FALSE,TRUE)</formula>
    </cfRule>
    <cfRule type="expression" dxfId="104" priority="122">
      <formula>IF(RIGHT(TEXT(AO23,"0.#"),1)=".",TRUE,FALSE)</formula>
    </cfRule>
  </conditionalFormatting>
  <conditionalFormatting sqref="AE25:AI25">
    <cfRule type="expression" dxfId="103" priority="113">
      <formula>IF(AND(AE25&gt;=0, RIGHT(TEXT(AE25,"0.#"),1)&lt;&gt;"."),TRUE,FALSE)</formula>
    </cfRule>
    <cfRule type="expression" dxfId="102" priority="114">
      <formula>IF(AND(AE25&gt;=0, RIGHT(TEXT(AE25,"0.#"),1)="."),TRUE,FALSE)</formula>
    </cfRule>
    <cfRule type="expression" dxfId="101" priority="115">
      <formula>IF(AND(AE25&lt;0, RIGHT(TEXT(AE25,"0.#"),1)&lt;&gt;"."),TRUE,FALSE)</formula>
    </cfRule>
    <cfRule type="expression" dxfId="100" priority="116">
      <formula>IF(AND(AE25&lt;0, RIGHT(TEXT(AE25,"0.#"),1)="."),TRUE,FALSE)</formula>
    </cfRule>
  </conditionalFormatting>
  <conditionalFormatting sqref="AJ25:AN25">
    <cfRule type="expression" dxfId="99" priority="109">
      <formula>IF(AND(AJ25&gt;=0, RIGHT(TEXT(AJ25,"0.#"),1)&lt;&gt;"."),TRUE,FALSE)</formula>
    </cfRule>
    <cfRule type="expression" dxfId="98" priority="110">
      <formula>IF(AND(AJ25&gt;=0, RIGHT(TEXT(AJ25,"0.#"),1)="."),TRUE,FALSE)</formula>
    </cfRule>
    <cfRule type="expression" dxfId="97" priority="111">
      <formula>IF(AND(AJ25&lt;0, RIGHT(TEXT(AJ25,"0.#"),1)&lt;&gt;"."),TRUE,FALSE)</formula>
    </cfRule>
    <cfRule type="expression" dxfId="96" priority="112">
      <formula>IF(AND(AJ25&lt;0, RIGHT(TEXT(AJ25,"0.#"),1)="."),TRUE,FALSE)</formula>
    </cfRule>
  </conditionalFormatting>
  <conditionalFormatting sqref="AE43:AI43 AE38:AI38 AE33:AI33 AE28:AI28">
    <cfRule type="expression" dxfId="95" priority="95">
      <formula>IF(RIGHT(TEXT(AE28,"0.#"),1)=".",FALSE,TRUE)</formula>
    </cfRule>
    <cfRule type="expression" dxfId="94" priority="96">
      <formula>IF(RIGHT(TEXT(AE28,"0.#"),1)=".",TRUE,FALSE)</formula>
    </cfRule>
  </conditionalFormatting>
  <conditionalFormatting sqref="AE44:AX44 AJ43:AS43 AE39:AX39 AJ38:AS38 AE34:AX34 AJ33:AS33 AE29:AX29 AJ28:AS28">
    <cfRule type="expression" dxfId="93" priority="93">
      <formula>IF(RIGHT(TEXT(AE28,"0.#"),1)=".",FALSE,TRUE)</formula>
    </cfRule>
    <cfRule type="expression" dxfId="92" priority="94">
      <formula>IF(RIGHT(TEXT(AE28,"0.#"),1)=".",TRUE,FALSE)</formula>
    </cfRule>
  </conditionalFormatting>
  <conditionalFormatting sqref="AE45:AI45 AE40:AI40 AE35:AI35 AE30:AI30">
    <cfRule type="expression" dxfId="91" priority="89">
      <formula>IF(AND(AE30&gt;=0, RIGHT(TEXT(AE30,"0.#"),1)&lt;&gt;"."),TRUE,FALSE)</formula>
    </cfRule>
    <cfRule type="expression" dxfId="90" priority="90">
      <formula>IF(AND(AE30&gt;=0, RIGHT(TEXT(AE30,"0.#"),1)="."),TRUE,FALSE)</formula>
    </cfRule>
    <cfRule type="expression" dxfId="89" priority="91">
      <formula>IF(AND(AE30&lt;0, RIGHT(TEXT(AE30,"0.#"),1)&lt;&gt;"."),TRUE,FALSE)</formula>
    </cfRule>
    <cfRule type="expression" dxfId="88" priority="92">
      <formula>IF(AND(AE30&lt;0, RIGHT(TEXT(AE30,"0.#"),1)="."),TRUE,FALSE)</formula>
    </cfRule>
  </conditionalFormatting>
  <conditionalFormatting sqref="AJ45:AS45 AJ40:AS40 AJ35:AS35 AJ30:AS30">
    <cfRule type="expression" dxfId="87" priority="85">
      <formula>IF(AND(AJ30&gt;=0, RIGHT(TEXT(AJ30,"0.#"),1)&lt;&gt;"."),TRUE,FALSE)</formula>
    </cfRule>
    <cfRule type="expression" dxfId="86" priority="86">
      <formula>IF(AND(AJ30&gt;=0, RIGHT(TEXT(AJ30,"0.#"),1)="."),TRUE,FALSE)</formula>
    </cfRule>
    <cfRule type="expression" dxfId="85" priority="87">
      <formula>IF(AND(AJ30&lt;0, RIGHT(TEXT(AJ30,"0.#"),1)&lt;&gt;"."),TRUE,FALSE)</formula>
    </cfRule>
    <cfRule type="expression" dxfId="84" priority="88">
      <formula>IF(AND(AJ30&lt;0, RIGHT(TEXT(AJ30,"0.#"),1)="."),TRUE,FALSE)</formula>
    </cfRule>
  </conditionalFormatting>
  <conditionalFormatting sqref="AE64:AI64 AE59:AI59">
    <cfRule type="expression" dxfId="83" priority="83">
      <formula>IF(RIGHT(TEXT(AE59,"0.#"),1)=".",FALSE,TRUE)</formula>
    </cfRule>
    <cfRule type="expression" dxfId="82" priority="84">
      <formula>IF(RIGHT(TEXT(AE59,"0.#"),1)=".",TRUE,FALSE)</formula>
    </cfRule>
  </conditionalFormatting>
  <conditionalFormatting sqref="AE65:AX65 AJ64:AS64 AE60:AX60 AJ59:AS59">
    <cfRule type="expression" dxfId="81" priority="81">
      <formula>IF(RIGHT(TEXT(AE59,"0.#"),1)=".",FALSE,TRUE)</formula>
    </cfRule>
    <cfRule type="expression" dxfId="80" priority="82">
      <formula>IF(RIGHT(TEXT(AE59,"0.#"),1)=".",TRUE,FALSE)</formula>
    </cfRule>
  </conditionalFormatting>
  <conditionalFormatting sqref="AE66:AI66 AE61:AI61">
    <cfRule type="expression" dxfId="79" priority="77">
      <formula>IF(AND(AE61&gt;=0, RIGHT(TEXT(AE61,"0.#"),1)&lt;&gt;"."),TRUE,FALSE)</formula>
    </cfRule>
    <cfRule type="expression" dxfId="78" priority="78">
      <formula>IF(AND(AE61&gt;=0, RIGHT(TEXT(AE61,"0.#"),1)="."),TRUE,FALSE)</formula>
    </cfRule>
    <cfRule type="expression" dxfId="77" priority="79">
      <formula>IF(AND(AE61&lt;0, RIGHT(TEXT(AE61,"0.#"),1)&lt;&gt;"."),TRUE,FALSE)</formula>
    </cfRule>
    <cfRule type="expression" dxfId="76" priority="80">
      <formula>IF(AND(AE61&lt;0, RIGHT(TEXT(AE61,"0.#"),1)="."),TRUE,FALSE)</formula>
    </cfRule>
  </conditionalFormatting>
  <conditionalFormatting sqref="AJ66:AS66 AJ61:AS61">
    <cfRule type="expression" dxfId="75" priority="73">
      <formula>IF(AND(AJ61&gt;=0, RIGHT(TEXT(AJ61,"0.#"),1)&lt;&gt;"."),TRUE,FALSE)</formula>
    </cfRule>
    <cfRule type="expression" dxfId="74" priority="74">
      <formula>IF(AND(AJ61&gt;=0, RIGHT(TEXT(AJ61,"0.#"),1)="."),TRUE,FALSE)</formula>
    </cfRule>
    <cfRule type="expression" dxfId="73" priority="75">
      <formula>IF(AND(AJ61&lt;0, RIGHT(TEXT(AJ61,"0.#"),1)&lt;&gt;"."),TRUE,FALSE)</formula>
    </cfRule>
    <cfRule type="expression" dxfId="72" priority="76">
      <formula>IF(AND(AJ61&lt;0, RIGHT(TEXT(AJ61,"0.#"),1)="."),TRUE,FALSE)</formula>
    </cfRule>
  </conditionalFormatting>
  <conditionalFormatting sqref="AE81:AX81 AE78:AX78 AE75:AX75 AE72:AX72">
    <cfRule type="expression" dxfId="71" priority="71">
      <formula>IF(RIGHT(TEXT(AE72,"0.#"),1)=".",FALSE,TRUE)</formula>
    </cfRule>
    <cfRule type="expression" dxfId="70" priority="72">
      <formula>IF(RIGHT(TEXT(AE72,"0.#"),1)=".",TRUE,FALSE)</formula>
    </cfRule>
  </conditionalFormatting>
  <conditionalFormatting sqref="AE80:AS80 AE77:AS77 AE74:AS74 AE71:AS71">
    <cfRule type="expression" dxfId="69" priority="69">
      <formula>IF(RIGHT(TEXT(AE71,"0.#"),1)=".",FALSE,TRUE)</formula>
    </cfRule>
    <cfRule type="expression" dxfId="68" priority="70">
      <formula>IF(RIGHT(TEXT(AE71,"0.#"),1)=".",TRUE,FALSE)</formula>
    </cfRule>
  </conditionalFormatting>
  <conditionalFormatting sqref="P14:V14">
    <cfRule type="expression" dxfId="67" priority="67">
      <formula>IF(RIGHT(TEXT(P14,"0.#"),1)=".",FALSE,TRUE)</formula>
    </cfRule>
    <cfRule type="expression" dxfId="66" priority="68">
      <formula>IF(RIGHT(TEXT(P14,"0.#"),1)=".",TRUE,FALSE)</formula>
    </cfRule>
  </conditionalFormatting>
  <conditionalFormatting sqref="P15:V17">
    <cfRule type="expression" dxfId="65" priority="65">
      <formula>IF(RIGHT(TEXT(P15,"0.#"),1)=".",FALSE,TRUE)</formula>
    </cfRule>
    <cfRule type="expression" dxfId="64" priority="66">
      <formula>IF(RIGHT(TEXT(P15,"0.#"),1)=".",TRUE,FALSE)</formula>
    </cfRule>
  </conditionalFormatting>
  <conditionalFormatting sqref="W14:AJ14">
    <cfRule type="expression" dxfId="63" priority="63">
      <formula>IF(RIGHT(TEXT(W14,"0.#"),1)=".",FALSE,TRUE)</formula>
    </cfRule>
    <cfRule type="expression" dxfId="62" priority="64">
      <formula>IF(RIGHT(TEXT(W14,"0.#"),1)=".",TRUE,FALSE)</formula>
    </cfRule>
  </conditionalFormatting>
  <conditionalFormatting sqref="W15:AJ17">
    <cfRule type="expression" dxfId="61" priority="61">
      <formula>IF(RIGHT(TEXT(W15,"0.#"),1)=".",FALSE,TRUE)</formula>
    </cfRule>
    <cfRule type="expression" dxfId="60" priority="62">
      <formula>IF(RIGHT(TEXT(W15,"0.#"),1)=".",TRUE,FALSE)</formula>
    </cfRule>
  </conditionalFormatting>
  <conditionalFormatting sqref="AK15:AQ15">
    <cfRule type="expression" dxfId="59" priority="59">
      <formula>IF(RIGHT(TEXT(AK15,"0.#"),1)=".",FALSE,TRUE)</formula>
    </cfRule>
    <cfRule type="expression" dxfId="58" priority="60">
      <formula>IF(RIGHT(TEXT(AK15,"0.#"),1)=".",TRUE,FALSE)</formula>
    </cfRule>
  </conditionalFormatting>
  <conditionalFormatting sqref="AE23:AI23">
    <cfRule type="expression" dxfId="57" priority="57">
      <formula>IF(RIGHT(TEXT(AE23,"0.#"),1)=".",FALSE,TRUE)</formula>
    </cfRule>
    <cfRule type="expression" dxfId="56" priority="58">
      <formula>IF(RIGHT(TEXT(AE23,"0.#"),1)=".",TRUE,FALSE)</formula>
    </cfRule>
  </conditionalFormatting>
  <conditionalFormatting sqref="AJ23:AN23 AE24:AN24">
    <cfRule type="expression" dxfId="55" priority="55">
      <formula>IF(RIGHT(TEXT(AE23,"0.#"),1)=".",FALSE,TRUE)</formula>
    </cfRule>
    <cfRule type="expression" dxfId="54" priority="56">
      <formula>IF(RIGHT(TEXT(AE23,"0.#"),1)=".",TRUE,FALSE)</formula>
    </cfRule>
  </conditionalFormatting>
  <conditionalFormatting sqref="AO24:AX24">
    <cfRule type="expression" dxfId="53" priority="53">
      <formula>IF(RIGHT(TEXT(AO24,"0.#"),1)=".",FALSE,TRUE)</formula>
    </cfRule>
    <cfRule type="expression" dxfId="52" priority="54">
      <formula>IF(RIGHT(TEXT(AO24,"0.#"),1)=".",TRUE,FALSE)</formula>
    </cfRule>
  </conditionalFormatting>
  <conditionalFormatting sqref="AE69:AS69">
    <cfRule type="expression" dxfId="51" priority="51">
      <formula>IF(RIGHT(TEXT(AE69,"0.#"),1)=".",FALSE,TRUE)</formula>
    </cfRule>
    <cfRule type="expression" dxfId="50" priority="52">
      <formula>IF(RIGHT(TEXT(AE69,"0.#"),1)=".",TRUE,FALSE)</formula>
    </cfRule>
  </conditionalFormatting>
  <conditionalFormatting sqref="AE68:AS68">
    <cfRule type="expression" dxfId="49" priority="49">
      <formula>IF(RIGHT(TEXT(AE68,"0.#"),1)=".",FALSE,TRUE)</formula>
    </cfRule>
    <cfRule type="expression" dxfId="48" priority="50">
      <formula>IF(RIGHT(TEXT(AE68,"0.#"),1)=".",TRUE,FALSE)</formula>
    </cfRule>
  </conditionalFormatting>
  <conditionalFormatting sqref="AE83:AI83">
    <cfRule type="expression" dxfId="47" priority="47">
      <formula>IF(RIGHT(TEXT(AE83,"0.#"),1)=".",FALSE,TRUE)</formula>
    </cfRule>
    <cfRule type="expression" dxfId="46" priority="48">
      <formula>IF(RIGHT(TEXT(AE83,"0.#"),1)=".",TRUE,FALSE)</formula>
    </cfRule>
  </conditionalFormatting>
  <conditionalFormatting sqref="AJ83:AS83">
    <cfRule type="expression" dxfId="45" priority="45">
      <formula>IF(RIGHT(TEXT(AJ83,"0.#"),1)=".",FALSE,TRUE)</formula>
    </cfRule>
    <cfRule type="expression" dxfId="44" priority="46">
      <formula>IF(RIGHT(TEXT(AJ83,"0.#"),1)=".",TRUE,FALSE)</formula>
    </cfRule>
  </conditionalFormatting>
  <conditionalFormatting sqref="AT83:AX83">
    <cfRule type="expression" dxfId="43" priority="43">
      <formula>IF(RIGHT(TEXT(AT83,"0.#"),1)=".",FALSE,TRUE)</formula>
    </cfRule>
    <cfRule type="expression" dxfId="42" priority="44">
      <formula>IF(RIGHT(TEXT(AT83,"0.#"),1)=".",TRUE,FALSE)</formula>
    </cfRule>
  </conditionalFormatting>
  <conditionalFormatting sqref="Y180">
    <cfRule type="expression" dxfId="41" priority="41">
      <formula>IF(RIGHT(TEXT(Y180,"0.#"),1)=".",FALSE,TRUE)</formula>
    </cfRule>
    <cfRule type="expression" dxfId="40" priority="42">
      <formula>IF(RIGHT(TEXT(Y180,"0.#"),1)=".",TRUE,FALSE)</formula>
    </cfRule>
  </conditionalFormatting>
  <conditionalFormatting sqref="Y194">
    <cfRule type="expression" dxfId="39" priority="39">
      <formula>IF(RIGHT(TEXT(Y194,"0.#"),1)=".",FALSE,TRUE)</formula>
    </cfRule>
    <cfRule type="expression" dxfId="38" priority="40">
      <formula>IF(RIGHT(TEXT(Y194,"0.#"),1)=".",TRUE,FALSE)</formula>
    </cfRule>
  </conditionalFormatting>
  <conditionalFormatting sqref="Y193">
    <cfRule type="expression" dxfId="37" priority="37">
      <formula>IF(RIGHT(TEXT(Y193,"0.#"),1)=".",FALSE,TRUE)</formula>
    </cfRule>
    <cfRule type="expression" dxfId="36" priority="38">
      <formula>IF(RIGHT(TEXT(Y193,"0.#"),1)=".",TRUE,FALSE)</formula>
    </cfRule>
  </conditionalFormatting>
  <conditionalFormatting sqref="Y207">
    <cfRule type="expression" dxfId="35" priority="35">
      <formula>IF(RIGHT(TEXT(Y207,"0.#"),1)=".",FALSE,TRUE)</formula>
    </cfRule>
    <cfRule type="expression" dxfId="34" priority="36">
      <formula>IF(RIGHT(TEXT(Y207,"0.#"),1)=".",TRUE,FALSE)</formula>
    </cfRule>
  </conditionalFormatting>
  <conditionalFormatting sqref="Y206">
    <cfRule type="expression" dxfId="33" priority="33">
      <formula>IF(RIGHT(TEXT(Y206,"0.#"),1)=".",FALSE,TRUE)</formula>
    </cfRule>
    <cfRule type="expression" dxfId="32" priority="34">
      <formula>IF(RIGHT(TEXT(Y206,"0.#"),1)=".",TRUE,FALSE)</formula>
    </cfRule>
  </conditionalFormatting>
  <conditionalFormatting sqref="Y220">
    <cfRule type="expression" dxfId="31" priority="31">
      <formula>IF(RIGHT(TEXT(Y220,"0.#"),1)=".",FALSE,TRUE)</formula>
    </cfRule>
    <cfRule type="expression" dxfId="30" priority="32">
      <formula>IF(RIGHT(TEXT(Y220,"0.#"),1)=".",TRUE,FALSE)</formula>
    </cfRule>
  </conditionalFormatting>
  <conditionalFormatting sqref="Y219">
    <cfRule type="expression" dxfId="29" priority="29">
      <formula>IF(RIGHT(TEXT(Y219,"0.#"),1)=".",FALSE,TRUE)</formula>
    </cfRule>
    <cfRule type="expression" dxfId="28" priority="30">
      <formula>IF(RIGHT(TEXT(Y219,"0.#"),1)=".",TRUE,FALSE)</formula>
    </cfRule>
  </conditionalFormatting>
  <conditionalFormatting sqref="AK236">
    <cfRule type="expression" dxfId="27" priority="27">
      <formula>IF(RIGHT(TEXT(AK236,"0.#"),1)=".",FALSE,TRUE)</formula>
    </cfRule>
    <cfRule type="expression" dxfId="26" priority="28">
      <formula>IF(RIGHT(TEXT(AK236,"0.#"),1)=".",TRUE,FALSE)</formula>
    </cfRule>
  </conditionalFormatting>
  <conditionalFormatting sqref="AU236:AX236">
    <cfRule type="expression" dxfId="25" priority="23">
      <formula>IF(AND(AU236&gt;=0, RIGHT(TEXT(AU236,"0.#"),1)&lt;&gt;"."),TRUE,FALSE)</formula>
    </cfRule>
    <cfRule type="expression" dxfId="24" priority="24">
      <formula>IF(AND(AU236&gt;=0, RIGHT(TEXT(AU236,"0.#"),1)="."),TRUE,FALSE)</formula>
    </cfRule>
    <cfRule type="expression" dxfId="23" priority="25">
      <formula>IF(AND(AU236&lt;0, RIGHT(TEXT(AU236,"0.#"),1)&lt;&gt;"."),TRUE,FALSE)</formula>
    </cfRule>
    <cfRule type="expression" dxfId="22" priority="26">
      <formula>IF(AND(AU236&lt;0, RIGHT(TEXT(AU236,"0.#"),1)="."),TRUE,FALSE)</formula>
    </cfRule>
  </conditionalFormatting>
  <conditionalFormatting sqref="AK269">
    <cfRule type="expression" dxfId="21" priority="21">
      <formula>IF(RIGHT(TEXT(AK269,"0.#"),1)=".",FALSE,TRUE)</formula>
    </cfRule>
    <cfRule type="expression" dxfId="20" priority="22">
      <formula>IF(RIGHT(TEXT(AK269,"0.#"),1)=".",TRUE,FALSE)</formula>
    </cfRule>
  </conditionalFormatting>
  <conditionalFormatting sqref="AU269:AX269">
    <cfRule type="expression" dxfId="19" priority="17">
      <formula>IF(AND(AU269&gt;=0, RIGHT(TEXT(AU269,"0.#"),1)&lt;&gt;"."),TRUE,FALSE)</formula>
    </cfRule>
    <cfRule type="expression" dxfId="18" priority="18">
      <formula>IF(AND(AU269&gt;=0, RIGHT(TEXT(AU269,"0.#"),1)="."),TRUE,FALSE)</formula>
    </cfRule>
    <cfRule type="expression" dxfId="17" priority="19">
      <formula>IF(AND(AU269&lt;0, RIGHT(TEXT(AU269,"0.#"),1)&lt;&gt;"."),TRUE,FALSE)</formula>
    </cfRule>
    <cfRule type="expression" dxfId="16" priority="20">
      <formula>IF(AND(AU269&lt;0, RIGHT(TEXT(AU269,"0.#"),1)="."),TRUE,FALSE)</formula>
    </cfRule>
  </conditionalFormatting>
  <conditionalFormatting sqref="AK302">
    <cfRule type="expression" dxfId="15" priority="15">
      <formula>IF(RIGHT(TEXT(AK302,"0.#"),1)=".",FALSE,TRUE)</formula>
    </cfRule>
    <cfRule type="expression" dxfId="14" priority="16">
      <formula>IF(RIGHT(TEXT(AK302,"0.#"),1)=".",TRUE,FALSE)</formula>
    </cfRule>
  </conditionalFormatting>
  <conditionalFormatting sqref="AU302:AX302">
    <cfRule type="expression" dxfId="13" priority="11">
      <formula>IF(AND(AU302&gt;=0, RIGHT(TEXT(AU302,"0.#"),1)&lt;&gt;"."),TRUE,FALSE)</formula>
    </cfRule>
    <cfRule type="expression" dxfId="12" priority="12">
      <formula>IF(AND(AU302&gt;=0, RIGHT(TEXT(AU302,"0.#"),1)="."),TRUE,FALSE)</formula>
    </cfRule>
    <cfRule type="expression" dxfId="11" priority="13">
      <formula>IF(AND(AU302&lt;0, RIGHT(TEXT(AU302,"0.#"),1)&lt;&gt;"."),TRUE,FALSE)</formula>
    </cfRule>
    <cfRule type="expression" dxfId="10" priority="14">
      <formula>IF(AND(AU302&lt;0, RIGHT(TEXT(AU302,"0.#"),1)="."),TRUE,FALSE)</formula>
    </cfRule>
  </conditionalFormatting>
  <conditionalFormatting sqref="AK335">
    <cfRule type="expression" dxfId="9" priority="9">
      <formula>IF(RIGHT(TEXT(AK335,"0.#"),1)=".",FALSE,TRUE)</formula>
    </cfRule>
    <cfRule type="expression" dxfId="8" priority="10">
      <formula>IF(RIGHT(TEXT(AK335,"0.#"),1)=".",TRUE,FALSE)</formula>
    </cfRule>
  </conditionalFormatting>
  <conditionalFormatting sqref="AU335:AX335">
    <cfRule type="expression" dxfId="7" priority="5">
      <formula>IF(AND(AU335&gt;=0, RIGHT(TEXT(AU335,"0.#"),1)&lt;&gt;"."),TRUE,FALSE)</formula>
    </cfRule>
    <cfRule type="expression" dxfId="6" priority="6">
      <formula>IF(AND(AU335&gt;=0, RIGHT(TEXT(AU335,"0.#"),1)="."),TRUE,FALSE)</formula>
    </cfRule>
    <cfRule type="expression" dxfId="5" priority="7">
      <formula>IF(AND(AU335&lt;0, RIGHT(TEXT(AU335,"0.#"),1)&lt;&gt;"."),TRUE,FALSE)</formula>
    </cfRule>
    <cfRule type="expression" dxfId="4" priority="8">
      <formula>IF(AND(AU335&lt;0, RIGHT(TEXT(AU335,"0.#"),1)="."),TRUE,FALSE)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27" max="49"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369</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374</v>
      </c>
      <c r="R4" s="15" t="str">
        <f t="shared" si="3"/>
        <v>補助</v>
      </c>
      <c r="S4" s="15" t="str">
        <f t="shared" si="4"/>
        <v>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補助</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374</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2015-08-25T05:14:30Z</cp:lastPrinted>
  <dcterms:created xsi:type="dcterms:W3CDTF">2012-03-13T00:50:25Z</dcterms:created>
  <dcterms:modified xsi:type="dcterms:W3CDTF">2015-09-07T00:09:35Z</dcterms:modified>
</cp:coreProperties>
</file>