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<sst xmlns="http://schemas.openxmlformats.org/spreadsheetml/2006/main" count="752" uniqueCount="427">
  <si>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</si>
  <si>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</si>
  <si>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</si>
  <si>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</si>
  <si>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</si>
  <si>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</si>
  <si>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</si>
  <si>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</si>
  <si>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</si>
  <si>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</si>
  <si>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</si>
  <si>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</si>
  <si>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</si>
  <si>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</si>
  <si>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</si>
  <si>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</si>
  <si>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</si>
  <si>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</si>
  <si>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</si>
  <si>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</si>
  <si>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</si>
  <si>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</si>
  <si>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</si>
  <si>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</si>
  <si>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</si>
  <si>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</si>
  <si>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</si>
  <si>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</si>
  <si>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</si>
  <si>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</si>
  <si>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</si>
  <si>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</si>
  <si>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</si>
  <si>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</si>
  <si>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</si>
  <si>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</si>
  <si>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</si>
  <si>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</si>
  <si>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</si>
  <si>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</si>
  <si>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</si>
  <si>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</si>
  <si>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</si>
  <si>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</si>
  <si>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</si>
  <si>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</si>
  <si>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</si>
  <si>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</si>
  <si>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</si>
  <si>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</si>
  <si>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</si>
  <si>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</si>
  <si>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</si>
  <si>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</si>
  <si>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</si>
  <si>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</si>
  <si>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</si>
  <si>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</si>
  <si>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</si>
  <si>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</si>
  <si>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</si>
  <si>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</si>
  <si>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</si>
  <si>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</si>
  <si>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</si>
  <si>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</si>
  <si>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</si>
  <si>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</si>
  <si>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</si>
  <si>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</si>
  <si>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</si>
  <si>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</si>
  <si>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</si>
  <si>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</si>
  <si>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</si>
  <si>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</si>
  <si>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</si>
  <si>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</si>
  <si>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</si>
  <si>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</si>
  <si>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</si>
  <si>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</si>
  <si>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</si>
  <si>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</si>
  <si>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</si>
  <si>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</si>
  <si>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</si>
  <si>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</si>
  <si>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</si>
  <si>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</si>
  <si>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</si>
  <si>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</si>
  <si>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</si>
  <si>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</si>
  <si>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</si>
  <si>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</si>
  <si>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</si>
  <si>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</si>
  <si>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</si>
  <si>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</si>
  <si>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</si>
  <si>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</si>
  <si>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</si>
  <si>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</si>
  <si>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</si>
  <si>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</si>
  <si>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</si>
  <si>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</si>
  <si>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</si>
  <si>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</si>
  <si>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</si>
  <si>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</si>
  <si>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</si>
  <si>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</si>
  <si>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</si>
  <si>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</si>
  <si>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</si>
  <si>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</si>
  <si>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</si>
  <si>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</si>
  <si>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</si>
  <si>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</si>
  <si>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</si>
  <si>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</si>
  <si>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</si>
  <si>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</si>
  <si>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</si>
  <si>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</si>
  <si>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</si>
  <si>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</si>
  <si>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</si>
  <si>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</si>
  <si>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</si>
  <si>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</si>
  <si>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</si>
  <si>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</si>
  <si>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</si>
  <si>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</si>
  <si>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</si>
  <si>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</si>
  <si>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</si>
  <si>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</si>
  <si>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</si>
  <si>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</si>
  <si>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</si>
  <si>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</si>
  <si>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</si>
  <si>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</si>
  <si>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</si>
  <si>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</si>
  <si>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</si>
  <si>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</si>
  <si>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</si>
  <si>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</si>
  <si>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</si>
  <si>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</si>
  <si>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</si>
  <si>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</si>
  <si>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</si>
  <si>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</si>
  <si>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</si>
  <si>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</si>
  <si>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</si>
  <si>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</si>
  <si>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</si>
  <si>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</si>
  <si>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</si>
  <si>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</si>
  <si>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</si>
  <si>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</si>
  <si>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</si>
  <si>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</si>
  <si>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</si>
  <si>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</si>
  <si>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</si>
  <si>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</si>
  <si>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</si>
  <si>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</si>
  <si>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</si>
  <si>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</si>
  <si>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</si>
  <si>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</si>
  <si>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</si>
  <si>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</si>
  <si>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</si>
  <si>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</si>
  <si>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</si>
  <si>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</si>
  <si>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</si>
  <si>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</si>
  <si>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</si>
  <si>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</si>
  <si>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</si>
  <si>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</si>
  <si>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</si>
  <si>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</si>
  <si>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</si>
  <si>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</si>
  <si>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</si>
  <si>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</si>
  <si>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</si>
  <si>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</si>
  <si>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</si>
  <si>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</si>
  <si>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</si>
  <si>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</si>
  <si>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</si>
  <si>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</si>
  <si>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</si>
  <si>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</si>
  <si>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</si>
  <si>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</si>
  <si>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</si>
  <si>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</si>
  <si>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</si>
  <si>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</si>
  <si>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</si>
  <si>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</si>
  <si>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</si>
  <si>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</si>
  <si>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</si>
  <si>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</si>
  <si>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</si>
  <si>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</si>
  <si>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</si>
  <si>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</si>
  <si>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</si>
  <si>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</si>
  <si>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</si>
  <si>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</si>
  <si>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</si>
  <si>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</si>
  <si>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</si>
  <si>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</si>
  <si>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</si>
  <si>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</si>
  <si>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</si>
  <si>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</si>
  <si>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</si>
  <si>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</si>
  <si>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</si>
  <si>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</si>
  <si>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</si>
  <si>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</si>
  <si>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</si>
  <si>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</si>
  <si>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</si>
  <si>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</si>
  <si>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</si>
  <si>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</si>
  <si>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</si>
  <si>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</si>
  <si>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</si>
  <si>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</si>
  <si>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</si>
  <si>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</si>
  <si>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</si>
  <si>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</si>
  <si>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</si>
  <si>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</si>
  <si>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</si>
  <si>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</si>
  <si>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</si>
  <si>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</si>
  <si>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</si>
  <si>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</si>
  <si>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</si>
  <si>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</si>
  <si>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</si>
  <si>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</si>
  <si>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</si>
  <si>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</si>
  <si>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</si>
  <si>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</si>
  <si>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</si>
  <si>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</si>
  <si>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</si>
  <si>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</si>
  <si>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</si>
  <si>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</si>
  <si>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</si>
  <si>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</si>
  <si>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</si>
  <si>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</si>
  <si>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</si>
  <si>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</si>
  <si>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</si>
  <si>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</si>
  <si>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</si>
  <si>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</si>
  <si>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</si>
  <si>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</si>
  <si>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</si>
  <si>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</si>
  <si>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</si>
  <si>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</si>
  <si>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</si>
  <si>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</si>
  <si>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</si>
  <si>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</si>
  <si>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</si>
  <si>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</si>
  <si>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</si>
  <si>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</si>
  <si>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</si>
  <si>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</si>
  <si>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</si>
  <si>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</si>
  <si>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</si>
  <si>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</si>
  <si>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</si>
  <si>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</si>
  <si>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</si>
  <si>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</si>
  <si>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</si>
  <si>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</si>
  <si>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</si>
  <si>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</si>
  <si>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</si>
  <si>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</si>
  <si>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</si>
  <si>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</si>
  <si>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</si>
  <si>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</si>
  <si>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</si>
  <si>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</si>
  <si>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</si>
  <si>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</si>
  <si>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</si>
  <si>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</si>
  <si>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</si>
  <si>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</si>
  <si>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</si>
  <si>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</si>
  <si>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</si>
  <si>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</si>
  <si>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</si>
  <si>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</si>
  <si>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</si>
  <si>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</si>
  <si>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</si>
  <si>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</si>
  <si>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</si>
  <si>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</si>
  <si>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</si>
  <si>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</si>
  <si>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</si>
  <si>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</si>
  <si>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</si>
  <si>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</si>
  <si>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</si>
  <si>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</si>
  <si>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</si>
  <si>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</si>
  <si>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</si>
  <si>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</si>
  <si>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</si>
  <si>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</si>
  <si>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</si>
  <si>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</si>
  <si>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</si>
  <si>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</si>
  <si>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</si>
  <si>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</si>
  <si>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</si>
  <si>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</si>
  <si>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</si>
  <si>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</si>
  <si>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</si>
  <si>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</si>
  <si>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</si>
  <si>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</si>
  <si>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</si>
  <si>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</si>
  <si>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</si>
  <si>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</si>
  <si>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</si>
  <si>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</si>
  <si>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</si>
  <si>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不法占用対策に係る調査検討業務経費</t>
    <phoneticPr fontId="5"/>
  </si>
  <si>
    <t>道路局</t>
    <rPh sb="0" eb="3">
      <t>ドウロキョク</t>
    </rPh>
    <phoneticPr fontId="5"/>
  </si>
  <si>
    <t>路政課　道路利用調整室</t>
    <phoneticPr fontId="5"/>
  </si>
  <si>
    <t>室長　牛山　智弘</t>
    <phoneticPr fontId="5"/>
  </si>
  <si>
    <t>○</t>
  </si>
  <si>
    <t>国土交通省</t>
  </si>
  <si>
    <t>-</t>
    <phoneticPr fontId="5"/>
  </si>
  <si>
    <t>不法占用物件などにより道路の通行機能が阻害されるなど、道路の不適正な利用により本来の機能が発揮できていない状況が見受けられており、効果的な不法占用対策を策定し、道路の適正利用を促進することを目的とする。</t>
    <phoneticPr fontId="5"/>
  </si>
  <si>
    <t>直轄国道事務所を中心に地域が構成する協議会等と一体的に実施する不法占用対策に係る取り組みを調査する。また、これらの効果及び課題等を検証し、効果的な不法占用対策を検討する。</t>
    <phoneticPr fontId="5"/>
  </si>
  <si>
    <t>万件</t>
    <rPh sb="0" eb="2">
      <t>マンケン</t>
    </rPh>
    <phoneticPr fontId="5"/>
  </si>
  <si>
    <t>路線</t>
    <rPh sb="0" eb="2">
      <t>ロセン</t>
    </rPh>
    <phoneticPr fontId="5"/>
  </si>
  <si>
    <t>○</t>
    <phoneticPr fontId="5"/>
  </si>
  <si>
    <t>‐</t>
  </si>
  <si>
    <r>
      <t>新2</t>
    </r>
    <r>
      <rPr>
        <sz val="11"/>
        <rFont val="ＭＳ Ｐゴシック"/>
        <family val="3"/>
        <charset val="128"/>
      </rPr>
      <t>6-022</t>
    </r>
    <rPh sb="0" eb="1">
      <t>シン</t>
    </rPh>
    <phoneticPr fontId="5"/>
  </si>
  <si>
    <t>A.株式会社建設技術研究所</t>
    <rPh sb="2" eb="4">
      <t>カブシキ</t>
    </rPh>
    <rPh sb="4" eb="6">
      <t>カイシャ</t>
    </rPh>
    <rPh sb="6" eb="8">
      <t>ケンセツ</t>
    </rPh>
    <rPh sb="8" eb="10">
      <t>ギジュツ</t>
    </rPh>
    <rPh sb="10" eb="13">
      <t>ケンキュウジョ</t>
    </rPh>
    <phoneticPr fontId="5"/>
  </si>
  <si>
    <t>調査検討</t>
    <rPh sb="0" eb="2">
      <t>チョウサ</t>
    </rPh>
    <rPh sb="2" eb="4">
      <t>ケントウ</t>
    </rPh>
    <phoneticPr fontId="5"/>
  </si>
  <si>
    <t>道路法第３２条</t>
    <rPh sb="0" eb="3">
      <t>ドウロホウ</t>
    </rPh>
    <rPh sb="3" eb="4">
      <t>ダイ</t>
    </rPh>
    <rPh sb="6" eb="7">
      <t>ジョウ</t>
    </rPh>
    <phoneticPr fontId="5"/>
  </si>
  <si>
    <t>入札及び契約内容の妥当性については、第三者機関である入札監視委員会等により審議。</t>
    <rPh sb="0" eb="2">
      <t>ニュウサツ</t>
    </rPh>
    <rPh sb="2" eb="3">
      <t>オヨ</t>
    </rPh>
    <rPh sb="4" eb="6">
      <t>ケイヤク</t>
    </rPh>
    <rPh sb="6" eb="8">
      <t>ナイヨウ</t>
    </rPh>
    <rPh sb="9" eb="12">
      <t>ダトウセイ</t>
    </rPh>
    <rPh sb="18" eb="21">
      <t>ダイサンシャ</t>
    </rPh>
    <rPh sb="21" eb="23">
      <t>キカン</t>
    </rPh>
    <rPh sb="26" eb="28">
      <t>ニュウサツ</t>
    </rPh>
    <rPh sb="28" eb="30">
      <t>カンシ</t>
    </rPh>
    <rPh sb="30" eb="33">
      <t>イインカイ</t>
    </rPh>
    <rPh sb="33" eb="34">
      <t>トウ</t>
    </rPh>
    <rPh sb="37" eb="39">
      <t>シンギ</t>
    </rPh>
    <phoneticPr fontId="5"/>
  </si>
  <si>
    <t>不法占用物件などにより道路の通行機能が阻害されるなど、道路の不適正な利用により本来の機能が発揮できていない状況が見受けられており、道路の適正利用を促進していくため、効果的な不法占用対策を検討する必要がある。</t>
    <phoneticPr fontId="5"/>
  </si>
  <si>
    <t>点検結果を踏まえ、引き続き効果的な不法占用対策を検討する必要がある。</t>
    <phoneticPr fontId="5"/>
  </si>
  <si>
    <t>不法占用対策に係る実験を実施する路線</t>
    <rPh sb="0" eb="4">
      <t>フホウセンヨウ</t>
    </rPh>
    <rPh sb="4" eb="6">
      <t>タイサク</t>
    </rPh>
    <rPh sb="7" eb="8">
      <t>カカ</t>
    </rPh>
    <rPh sb="9" eb="11">
      <t>ジッケン</t>
    </rPh>
    <rPh sb="12" eb="14">
      <t>ジッシ</t>
    </rPh>
    <rPh sb="16" eb="18">
      <t>ロセン</t>
    </rPh>
    <phoneticPr fontId="5"/>
  </si>
  <si>
    <t>道路交通の安全性の確保・向上を担う事業として実施。</t>
    <rPh sb="0" eb="4">
      <t>ドウロコウツウ</t>
    </rPh>
    <rPh sb="5" eb="8">
      <t>アンゼンセイ</t>
    </rPh>
    <rPh sb="9" eb="11">
      <t>カクホ</t>
    </rPh>
    <rPh sb="12" eb="14">
      <t>コウジョウ</t>
    </rPh>
    <rPh sb="15" eb="16">
      <t>ニナ</t>
    </rPh>
    <rPh sb="17" eb="19">
      <t>ジギョウ</t>
    </rPh>
    <rPh sb="22" eb="24">
      <t>ジッシ</t>
    </rPh>
    <phoneticPr fontId="5"/>
  </si>
  <si>
    <t>道路交通の安全性の確保・向上を担う事業として国が実施することが必要。</t>
    <rPh sb="0" eb="4">
      <t>ドウロコウツウ</t>
    </rPh>
    <rPh sb="5" eb="8">
      <t>アンゼンセイ</t>
    </rPh>
    <rPh sb="9" eb="11">
      <t>カクホ</t>
    </rPh>
    <rPh sb="12" eb="14">
      <t>コウジョウ</t>
    </rPh>
    <rPh sb="15" eb="16">
      <t>ニナ</t>
    </rPh>
    <rPh sb="17" eb="19">
      <t>ジギョウ</t>
    </rPh>
    <rPh sb="22" eb="23">
      <t>クニ</t>
    </rPh>
    <rPh sb="24" eb="26">
      <t>ジッシ</t>
    </rPh>
    <rPh sb="31" eb="33">
      <t>ヒツヨウ</t>
    </rPh>
    <phoneticPr fontId="5"/>
  </si>
  <si>
    <t>道路交通の安全性の確保・向上を担う事業として必要かつ優先度が高い。</t>
    <rPh sb="0" eb="4">
      <t>ドウロコウツウ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</si>
  <si>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入札及び契約手続きの透明性・競争性の確保に努めており、支出先は企画競争により選定。</t>
    <rPh sb="0" eb="2">
      <t>ニュウサツ</t>
    </rPh>
    <rPh sb="2" eb="3">
      <t>オヨ</t>
    </rPh>
    <rPh sb="4" eb="6">
      <t>ケイヤク</t>
    </rPh>
    <rPh sb="6" eb="8">
      <t>テツヅ</t>
    </rPh>
    <rPh sb="10" eb="13">
      <t>トウメイセイ</t>
    </rPh>
    <rPh sb="14" eb="17">
      <t>キョウソウセイ</t>
    </rPh>
    <rPh sb="18" eb="20">
      <t>カクホ</t>
    </rPh>
    <rPh sb="21" eb="22">
      <t>ツト</t>
    </rPh>
    <rPh sb="27" eb="29">
      <t>シシュツ</t>
    </rPh>
    <rPh sb="29" eb="30">
      <t>サキ</t>
    </rPh>
    <rPh sb="31" eb="33">
      <t>キカク</t>
    </rPh>
    <rPh sb="33" eb="35">
      <t>キョウソウ</t>
    </rPh>
    <rPh sb="38" eb="40">
      <t>センテイ</t>
    </rPh>
    <phoneticPr fontId="5"/>
  </si>
  <si>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</si>
  <si>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実績は見込みに見合っている。</t>
    <rPh sb="0" eb="2">
      <t>ジッセキ</t>
    </rPh>
    <rPh sb="3" eb="5">
      <t>ミコ</t>
    </rPh>
    <rPh sb="7" eb="9">
      <t>ミア</t>
    </rPh>
    <phoneticPr fontId="5"/>
  </si>
  <si>
    <t>成果物は施策検討のために活用されている。</t>
    <rPh sb="0" eb="3">
      <t>セイカブツ</t>
    </rPh>
    <rPh sb="4" eb="6">
      <t>セサク</t>
    </rPh>
    <rPh sb="6" eb="8">
      <t>ケントウ</t>
    </rPh>
    <rPh sb="12" eb="14">
      <t>カツヨウ</t>
    </rPh>
    <phoneticPr fontId="5"/>
  </si>
  <si>
    <t>-</t>
    <phoneticPr fontId="5"/>
  </si>
  <si>
    <t>許可を受けていない設置物件について、申請等を実施させる</t>
    <phoneticPr fontId="5"/>
  </si>
  <si>
    <t>国における占用許可申請等受付件数（一般物件）</t>
    <phoneticPr fontId="5"/>
  </si>
  <si>
    <t>-</t>
    <phoneticPr fontId="5"/>
  </si>
  <si>
    <t>-</t>
    <phoneticPr fontId="5"/>
  </si>
  <si>
    <t>株式会社建設技術研究所</t>
    <phoneticPr fontId="5"/>
  </si>
  <si>
    <t>調査検討</t>
    <phoneticPr fontId="5"/>
  </si>
  <si>
    <r>
      <t>新2</t>
    </r>
    <r>
      <rPr>
        <sz val="11"/>
        <rFont val="ＭＳ Ｐゴシック"/>
        <family val="3"/>
        <charset val="128"/>
      </rPr>
      <t>6-28</t>
    </r>
    <rPh sb="0" eb="1">
      <t>シン</t>
    </rPh>
    <phoneticPr fontId="5"/>
  </si>
  <si>
    <t>-</t>
    <phoneticPr fontId="5"/>
  </si>
  <si>
    <t>-</t>
    <phoneticPr fontId="5"/>
  </si>
  <si>
    <t>-</t>
    <phoneticPr fontId="5"/>
  </si>
  <si>
    <t>５　安全で安心できる交通の確保、治安・生活安全の確保
１５　道路交通の安全性を確保・向上する</t>
    <rPh sb="2" eb="4">
      <t>アンゼン</t>
    </rPh>
    <rPh sb="5" eb="7">
      <t>アンシン</t>
    </rPh>
    <rPh sb="10" eb="12">
      <t>コウツウ</t>
    </rPh>
    <rPh sb="13" eb="15">
      <t>カクホ</t>
    </rPh>
    <rPh sb="16" eb="18">
      <t>チアン</t>
    </rPh>
    <rPh sb="19" eb="21">
      <t>セイカツ</t>
    </rPh>
    <rPh sb="21" eb="23">
      <t>アンゼン</t>
    </rPh>
    <rPh sb="24" eb="26">
      <t>カクホ</t>
    </rPh>
    <rPh sb="30" eb="34">
      <t>ドウロコウツウ</t>
    </rPh>
    <rPh sb="35" eb="38">
      <t>アンゼンセイ</t>
    </rPh>
    <rPh sb="39" eb="41">
      <t>カクホ</t>
    </rPh>
    <rPh sb="42" eb="44">
      <t>コウジョウ</t>
    </rPh>
    <phoneticPr fontId="5"/>
  </si>
  <si>
    <t xml:space="preserve">調査結果を踏まえ、効果的な不法占用対策の検討が実施されている。        </t>
    <rPh sb="0" eb="2">
      <t>チョウサ</t>
    </rPh>
    <rPh sb="2" eb="4">
      <t>ケッカ</t>
    </rPh>
    <rPh sb="5" eb="6">
      <t>フ</t>
    </rPh>
    <rPh sb="9" eb="12">
      <t>コウカテキ</t>
    </rPh>
    <rPh sb="13" eb="17">
      <t>フホウセンヨウ</t>
    </rPh>
    <rPh sb="17" eb="19">
      <t>タイサク</t>
    </rPh>
    <phoneticPr fontId="5"/>
  </si>
  <si>
    <t>-</t>
    <phoneticPr fontId="5"/>
  </si>
  <si>
    <t>・不法占用対策を検討する本事業において、成果指標を「占用許可申請等受付件数」とするのは適切でなく、再設定が求められる。
・一者応札となった理由を分析し、今後の事業で対策を講じることを求める。</t>
    <rPh sb="1" eb="7">
      <t>フホウセンヨウタイサク</t>
    </rPh>
    <rPh sb="8" eb="10">
      <t>ケントウ</t>
    </rPh>
    <rPh sb="12" eb="15">
      <t>ホンジギョウ</t>
    </rPh>
    <rPh sb="20" eb="24">
      <t>セイカシヒョウ</t>
    </rPh>
    <rPh sb="26" eb="33">
      <t>センヨウキョカシンセイトウ</t>
    </rPh>
    <rPh sb="33" eb="37">
      <t>ウケツケケンスウ</t>
    </rPh>
    <rPh sb="43" eb="45">
      <t>テキセツ</t>
    </rPh>
    <rPh sb="49" eb="52">
      <t>サイセッテイ</t>
    </rPh>
    <rPh sb="53" eb="54">
      <t>モト</t>
    </rPh>
    <rPh sb="76" eb="78">
      <t>コンゴ</t>
    </rPh>
    <phoneticPr fontId="5"/>
  </si>
  <si>
    <t>終了予定</t>
  </si>
  <si>
    <t>平成26年度をもって事業終了。</t>
    <rPh sb="0" eb="2">
      <t>ヘイセイ</t>
    </rPh>
    <rPh sb="4" eb="6">
      <t>ネンド</t>
    </rPh>
    <rPh sb="10" eb="12">
      <t>ジギョウ</t>
    </rPh>
    <rPh sb="12" eb="14">
      <t>シュウリョウ</t>
    </rPh>
    <phoneticPr fontId="5"/>
  </si>
  <si>
    <t>予定通り終了</t>
  </si>
  <si>
    <t>本検討業務については、平成２６年度限りで廃止することとしている。
今後、本事業で得られた成果を活用した取り組みを進めるものとしている。
不法占用対策を講じることで、許可を受けずに不法占用していた者が占用許可申請をすることもあるため、「占用許可申請等受付件数」を成果指標として設定する。
また、本経費の契約にあたっては、企画競争を採用した結果、一者応札となったが、提案書の提出期限を年度初めとしたことが理由であるとのヒアリング結果を踏まえ、今後、本事業を実施する場合には対策を講じるものとする。</t>
    <rPh sb="11" eb="13">
      <t>ヘイセイ</t>
    </rPh>
    <rPh sb="68" eb="72">
      <t>フホウセンヨウ</t>
    </rPh>
    <rPh sb="72" eb="74">
      <t>タイサク</t>
    </rPh>
    <rPh sb="75" eb="76">
      <t>コウ</t>
    </rPh>
    <rPh sb="82" eb="84">
      <t>キョカ</t>
    </rPh>
    <rPh sb="85" eb="86">
      <t>ウ</t>
    </rPh>
    <rPh sb="89" eb="93">
      <t>フホウセンヨウ</t>
    </rPh>
    <rPh sb="97" eb="98">
      <t>シャ</t>
    </rPh>
    <rPh sb="99" eb="101">
      <t>センヨウ</t>
    </rPh>
    <rPh sb="101" eb="103">
      <t>キョカ</t>
    </rPh>
    <rPh sb="103" eb="105">
      <t>シンセイ</t>
    </rPh>
    <rPh sb="130" eb="132">
      <t>セイカ</t>
    </rPh>
    <rPh sb="132" eb="134">
      <t>シヒョウ</t>
    </rPh>
    <rPh sb="137" eb="139">
      <t>セッテイ</t>
    </rPh>
    <rPh sb="168" eb="170">
      <t>ケッカ</t>
    </rPh>
    <rPh sb="171" eb="172">
      <t>1</t>
    </rPh>
    <rPh sb="172" eb="173">
      <t>シャ</t>
    </rPh>
    <rPh sb="173" eb="175">
      <t>オウサツ</t>
    </rPh>
    <rPh sb="181" eb="184">
      <t>テイアンショ</t>
    </rPh>
    <rPh sb="185" eb="187">
      <t>テイシュツ</t>
    </rPh>
    <rPh sb="187" eb="189">
      <t>キゲン</t>
    </rPh>
    <rPh sb="190" eb="192">
      <t>ネンド</t>
    </rPh>
    <rPh sb="192" eb="193">
      <t>ハジ</t>
    </rPh>
    <rPh sb="200" eb="202">
      <t>リユウ</t>
    </rPh>
    <rPh sb="212" eb="214">
      <t>ケッカ</t>
    </rPh>
    <rPh sb="215" eb="216">
      <t>フ</t>
    </rPh>
    <rPh sb="219" eb="221">
      <t>コンゴ</t>
    </rPh>
    <rPh sb="222" eb="223">
      <t>ホン</t>
    </rPh>
    <rPh sb="223" eb="225">
      <t>ジギョウ</t>
    </rPh>
    <rPh sb="226" eb="228">
      <t>ジッシ</t>
    </rPh>
    <rPh sb="230" eb="232">
      <t>バアイ</t>
    </rPh>
    <rPh sb="234" eb="236">
      <t>タイサク</t>
    </rPh>
    <rPh sb="237" eb="238">
      <t>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</si>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</sst>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85158</xdr:colOff>
      <xdr:row>139</xdr:row>
      <xdr:rowOff>244928</xdr:rowOff>
    </xdr:from>
    <xdr:to>
      <xdr:col>31</xdr:col>
      <xdr:colOff>39054</xdr:colOff>
      <xdr:row>141</xdr:row>
      <xdr:rowOff>80441</xdr:rowOff>
    </xdr:to>
    <xdr:sp macro="" textlink="">
      <xdr:nvSpPr>
        <xdr:cNvPr id="11" name="テキスト ボックス 10"/>
        <xdr:cNvSpPr txBox="1"/>
      </xdr:nvSpPr>
      <xdr:spPr>
        <a:xfrm>
          <a:off x="4153694" y="31350857"/>
          <a:ext cx="1369039" cy="543084"/>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17</xdr:col>
      <xdr:colOff>27211</xdr:colOff>
      <xdr:row>147</xdr:row>
      <xdr:rowOff>159678</xdr:rowOff>
    </xdr:from>
    <xdr:to>
      <xdr:col>37</xdr:col>
      <xdr:colOff>117818</xdr:colOff>
      <xdr:row>148</xdr:row>
      <xdr:rowOff>309357</xdr:rowOff>
    </xdr:to>
    <xdr:sp macro="" textlink="">
      <xdr:nvSpPr>
        <xdr:cNvPr id="12" name="テキスト ボックス 11"/>
        <xdr:cNvSpPr txBox="1"/>
      </xdr:nvSpPr>
      <xdr:spPr>
        <a:xfrm>
          <a:off x="3034390" y="34095892"/>
          <a:ext cx="3628464" cy="503465"/>
        </a:xfrm>
        <a:prstGeom prst="rect">
          <a:avLst/>
        </a:prstGeom>
        <a:noFill/>
        <a:ln w="31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　</a:t>
          </a:r>
          <a:r>
            <a:rPr kumimoji="1" lang="ja-JP" altLang="ja-JP" sz="1100">
              <a:solidFill>
                <a:schemeClr val="dk1"/>
              </a:solidFill>
              <a:latin typeface="+mn-lt"/>
              <a:ea typeface="+mn-ea"/>
              <a:cs typeface="+mn-cs"/>
            </a:rPr>
            <a:t>株式会社建設技術研究所</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10</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22</xdr:col>
      <xdr:colOff>86845</xdr:colOff>
      <xdr:row>146</xdr:row>
      <xdr:rowOff>262932</xdr:rowOff>
    </xdr:from>
    <xdr:to>
      <xdr:col>32</xdr:col>
      <xdr:colOff>176573</xdr:colOff>
      <xdr:row>147</xdr:row>
      <xdr:rowOff>146071</xdr:rowOff>
    </xdr:to>
    <xdr:sp macro="" textlink="">
      <xdr:nvSpPr>
        <xdr:cNvPr id="13" name="テキスト ボックス 12"/>
        <xdr:cNvSpPr txBox="1"/>
      </xdr:nvSpPr>
      <xdr:spPr>
        <a:xfrm>
          <a:off x="3978488" y="33845361"/>
          <a:ext cx="1858656" cy="236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p>
      </xdr:txBody>
    </xdr:sp>
    <xdr:clientData/>
  </xdr:twoCellAnchor>
  <xdr:twoCellAnchor>
    <xdr:from>
      <xdr:col>16</xdr:col>
      <xdr:colOff>163286</xdr:colOff>
      <xdr:row>149</xdr:row>
      <xdr:rowOff>70031</xdr:rowOff>
    </xdr:from>
    <xdr:to>
      <xdr:col>38</xdr:col>
      <xdr:colOff>100132</xdr:colOff>
      <xdr:row>152</xdr:row>
      <xdr:rowOff>48420</xdr:rowOff>
    </xdr:to>
    <xdr:sp macro="" textlink="">
      <xdr:nvSpPr>
        <xdr:cNvPr id="14" name="大かっこ 13"/>
        <xdr:cNvSpPr/>
      </xdr:nvSpPr>
      <xdr:spPr>
        <a:xfrm>
          <a:off x="2993572" y="34713817"/>
          <a:ext cx="3828489" cy="1039746"/>
        </a:xfrm>
        <a:prstGeom prst="bracketPair">
          <a:avLst/>
        </a:prstGeom>
        <a:ln w="317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68916</xdr:colOff>
      <xdr:row>144</xdr:row>
      <xdr:rowOff>299357</xdr:rowOff>
    </xdr:from>
    <xdr:to>
      <xdr:col>27</xdr:col>
      <xdr:colOff>68916</xdr:colOff>
      <xdr:row>146</xdr:row>
      <xdr:rowOff>154075</xdr:rowOff>
    </xdr:to>
    <xdr:cxnSp macro="">
      <xdr:nvCxnSpPr>
        <xdr:cNvPr id="15" name="直線矢印コネクタ 14"/>
        <xdr:cNvCxnSpPr/>
      </xdr:nvCxnSpPr>
      <xdr:spPr>
        <a:xfrm>
          <a:off x="4845023" y="33174214"/>
          <a:ext cx="0" cy="5622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31751</xdr:colOff>
      <xdr:row>149</xdr:row>
      <xdr:rowOff>206375</xdr:rowOff>
    </xdr:from>
    <xdr:to>
      <xdr:col>37</xdr:col>
      <xdr:colOff>53602</xdr:colOff>
      <xdr:row>151</xdr:row>
      <xdr:rowOff>273212</xdr:rowOff>
    </xdr:to>
    <xdr:sp macro="" textlink="">
      <xdr:nvSpPr>
        <xdr:cNvPr id="16" name="テキスト ボックス 15"/>
        <xdr:cNvSpPr txBox="1"/>
      </xdr:nvSpPr>
      <xdr:spPr>
        <a:xfrm>
          <a:off x="3215822" y="54022625"/>
          <a:ext cx="3382816" cy="774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調査検討</a:t>
          </a:r>
        </a:p>
      </xdr:txBody>
    </xdr:sp>
    <xdr:clientData/>
  </xdr:twoCellAnchor>
  <xdr:twoCellAnchor>
    <xdr:from>
      <xdr:col>16</xdr:col>
      <xdr:colOff>111580</xdr:colOff>
      <xdr:row>141</xdr:row>
      <xdr:rowOff>181625</xdr:rowOff>
    </xdr:from>
    <xdr:to>
      <xdr:col>38</xdr:col>
      <xdr:colOff>48426</xdr:colOff>
      <xdr:row>144</xdr:row>
      <xdr:rowOff>160014</xdr:rowOff>
    </xdr:to>
    <xdr:sp macro="" textlink="">
      <xdr:nvSpPr>
        <xdr:cNvPr id="17" name="大かっこ 16"/>
        <xdr:cNvSpPr/>
      </xdr:nvSpPr>
      <xdr:spPr>
        <a:xfrm>
          <a:off x="2941866" y="31995125"/>
          <a:ext cx="3828489" cy="1039746"/>
        </a:xfrm>
        <a:prstGeom prst="bracketPair">
          <a:avLst/>
        </a:prstGeom>
        <a:ln w="3175">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156937</xdr:colOff>
      <xdr:row>141</xdr:row>
      <xdr:rowOff>317969</xdr:rowOff>
    </xdr:from>
    <xdr:to>
      <xdr:col>37</xdr:col>
      <xdr:colOff>1896</xdr:colOff>
      <xdr:row>144</xdr:row>
      <xdr:rowOff>31020</xdr:rowOff>
    </xdr:to>
    <xdr:sp macro="" textlink="">
      <xdr:nvSpPr>
        <xdr:cNvPr id="18" name="テキスト ボックス 17"/>
        <xdr:cNvSpPr txBox="1"/>
      </xdr:nvSpPr>
      <xdr:spPr>
        <a:xfrm>
          <a:off x="3164116" y="32131469"/>
          <a:ext cx="3382816" cy="774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検討の企画立案・実施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70"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9"/>
      <c r="AR2" s="679"/>
      <c r="AS2" s="59" t="str">
        <f>IF(OR(AQ2="　", AQ2=""), "", "-")</f>
        <v/>
      </c>
      <c r="AT2" s="680">
        <v>179</v>
      </c>
      <c r="AU2" s="680"/>
      <c r="AV2" s="60" t="str">
        <f>IF(AW2="", "", "-")</f>
        <v/>
      </c>
      <c r="AW2" s="681"/>
      <c r="AX2" s="681"/>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384</v>
      </c>
      <c r="AK3" s="636"/>
      <c r="AL3" s="636"/>
      <c r="AM3" s="636"/>
      <c r="AN3" s="636"/>
      <c r="AO3" s="636"/>
      <c r="AP3" s="636"/>
      <c r="AQ3" s="636"/>
      <c r="AR3" s="636"/>
      <c r="AS3" s="636"/>
      <c r="AT3" s="636"/>
      <c r="AU3" s="636"/>
      <c r="AV3" s="636"/>
      <c r="AW3" s="636"/>
      <c r="AX3" s="36" t="s">
        <v>91</v>
      </c>
    </row>
    <row r="4" spans="1:50" ht="24.75" customHeight="1" x14ac:dyDescent="0.15">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2" t="s">
        <v>97</v>
      </c>
      <c r="H5" s="612"/>
      <c r="I5" s="612"/>
      <c r="J5" s="612"/>
      <c r="K5" s="612"/>
      <c r="L5" s="612"/>
      <c r="M5" s="653" t="s">
        <v>92</v>
      </c>
      <c r="N5" s="654"/>
      <c r="O5" s="654"/>
      <c r="P5" s="654"/>
      <c r="Q5" s="654"/>
      <c r="R5" s="655"/>
      <c r="S5" s="611" t="s">
        <v>97</v>
      </c>
      <c r="T5" s="612"/>
      <c r="U5" s="612"/>
      <c r="V5" s="612"/>
      <c r="W5" s="612"/>
      <c r="X5" s="613"/>
      <c r="Y5" s="445" t="s">
        <v>3</v>
      </c>
      <c r="Z5" s="446"/>
      <c r="AA5" s="446"/>
      <c r="AB5" s="446"/>
      <c r="AC5" s="446"/>
      <c r="AD5" s="447"/>
      <c r="AE5" s="448" t="s">
        <v>381</v>
      </c>
      <c r="AF5" s="449"/>
      <c r="AG5" s="449"/>
      <c r="AH5" s="449"/>
      <c r="AI5" s="449"/>
      <c r="AJ5" s="449"/>
      <c r="AK5" s="449"/>
      <c r="AL5" s="449"/>
      <c r="AM5" s="449"/>
      <c r="AN5" s="449"/>
      <c r="AO5" s="449"/>
      <c r="AP5" s="450"/>
      <c r="AQ5" s="451" t="s">
        <v>382</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418</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1" t="s">
        <v>25</v>
      </c>
      <c r="B7" s="482"/>
      <c r="C7" s="482"/>
      <c r="D7" s="482"/>
      <c r="E7" s="482"/>
      <c r="F7" s="482"/>
      <c r="G7" s="483" t="s">
        <v>395</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385</v>
      </c>
      <c r="AF7" s="488"/>
      <c r="AG7" s="488"/>
      <c r="AH7" s="488"/>
      <c r="AI7" s="488"/>
      <c r="AJ7" s="488"/>
      <c r="AK7" s="488"/>
      <c r="AL7" s="488"/>
      <c r="AM7" s="488"/>
      <c r="AN7" s="488"/>
      <c r="AO7" s="488"/>
      <c r="AP7" s="488"/>
      <c r="AQ7" s="488"/>
      <c r="AR7" s="488"/>
      <c r="AS7" s="488"/>
      <c r="AT7" s="488"/>
      <c r="AU7" s="488"/>
      <c r="AV7" s="488"/>
      <c r="AW7" s="488"/>
      <c r="AX7" s="489"/>
    </row>
    <row r="8" spans="1:50" ht="36.75" customHeight="1" x14ac:dyDescent="0.15">
      <c r="A8" s="631" t="s">
        <v>308</v>
      </c>
      <c r="B8" s="632"/>
      <c r="C8" s="632"/>
      <c r="D8" s="632"/>
      <c r="E8" s="632"/>
      <c r="F8" s="633"/>
      <c r="G8" s="628" t="str">
        <f>入力規則等!A26</f>
        <v/>
      </c>
      <c r="H8" s="629"/>
      <c r="I8" s="629"/>
      <c r="J8" s="629"/>
      <c r="K8" s="629"/>
      <c r="L8" s="629"/>
      <c r="M8" s="629"/>
      <c r="N8" s="629"/>
      <c r="O8" s="629"/>
      <c r="P8" s="629"/>
      <c r="Q8" s="629"/>
      <c r="R8" s="629"/>
      <c r="S8" s="629"/>
      <c r="T8" s="629"/>
      <c r="U8" s="629"/>
      <c r="V8" s="629"/>
      <c r="W8" s="629"/>
      <c r="X8" s="630"/>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59.25" customHeight="1" x14ac:dyDescent="0.15">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0"/>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x14ac:dyDescent="0.15">
      <c r="A13" s="396"/>
      <c r="B13" s="397"/>
      <c r="C13" s="397"/>
      <c r="D13" s="397"/>
      <c r="E13" s="397"/>
      <c r="F13" s="398"/>
      <c r="G13" s="500" t="s">
        <v>7</v>
      </c>
      <c r="H13" s="501"/>
      <c r="I13" s="506" t="s">
        <v>8</v>
      </c>
      <c r="J13" s="507"/>
      <c r="K13" s="507"/>
      <c r="L13" s="507"/>
      <c r="M13" s="507"/>
      <c r="N13" s="507"/>
      <c r="O13" s="508"/>
      <c r="P13" s="175" t="s">
        <v>385</v>
      </c>
      <c r="Q13" s="176"/>
      <c r="R13" s="176"/>
      <c r="S13" s="176"/>
      <c r="T13" s="176"/>
      <c r="U13" s="176"/>
      <c r="V13" s="177"/>
      <c r="W13" s="175" t="s">
        <v>385</v>
      </c>
      <c r="X13" s="176"/>
      <c r="Y13" s="176"/>
      <c r="Z13" s="176"/>
      <c r="AA13" s="176"/>
      <c r="AB13" s="176"/>
      <c r="AC13" s="177"/>
      <c r="AD13" s="175">
        <v>10</v>
      </c>
      <c r="AE13" s="176"/>
      <c r="AF13" s="176"/>
      <c r="AG13" s="176"/>
      <c r="AH13" s="176"/>
      <c r="AI13" s="176"/>
      <c r="AJ13" s="177"/>
      <c r="AK13" s="175" t="s">
        <v>385</v>
      </c>
      <c r="AL13" s="176"/>
      <c r="AM13" s="176"/>
      <c r="AN13" s="176"/>
      <c r="AO13" s="176"/>
      <c r="AP13" s="176"/>
      <c r="AQ13" s="177"/>
      <c r="AR13" s="189" t="s">
        <v>385</v>
      </c>
      <c r="AS13" s="190"/>
      <c r="AT13" s="190"/>
      <c r="AU13" s="190"/>
      <c r="AV13" s="190"/>
      <c r="AW13" s="190"/>
      <c r="AX13" s="191"/>
    </row>
    <row r="14" spans="1:50" ht="21" customHeight="1" x14ac:dyDescent="0.15">
      <c r="A14" s="396"/>
      <c r="B14" s="397"/>
      <c r="C14" s="397"/>
      <c r="D14" s="397"/>
      <c r="E14" s="397"/>
      <c r="F14" s="398"/>
      <c r="G14" s="502"/>
      <c r="H14" s="503"/>
      <c r="I14" s="179" t="s">
        <v>9</v>
      </c>
      <c r="J14" s="180"/>
      <c r="K14" s="180"/>
      <c r="L14" s="180"/>
      <c r="M14" s="180"/>
      <c r="N14" s="180"/>
      <c r="O14" s="181"/>
      <c r="P14" s="175" t="s">
        <v>385</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t="s">
        <v>385</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2"/>
      <c r="H15" s="503"/>
      <c r="I15" s="179" t="s">
        <v>62</v>
      </c>
      <c r="J15" s="425"/>
      <c r="K15" s="425"/>
      <c r="L15" s="425"/>
      <c r="M15" s="425"/>
      <c r="N15" s="425"/>
      <c r="O15" s="426"/>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385</v>
      </c>
      <c r="AL15" s="176"/>
      <c r="AM15" s="176"/>
      <c r="AN15" s="176"/>
      <c r="AO15" s="176"/>
      <c r="AP15" s="176"/>
      <c r="AQ15" s="177"/>
      <c r="AR15" s="175" t="s">
        <v>385</v>
      </c>
      <c r="AS15" s="176"/>
      <c r="AT15" s="176"/>
      <c r="AU15" s="176"/>
      <c r="AV15" s="176"/>
      <c r="AW15" s="176"/>
      <c r="AX15" s="178"/>
    </row>
    <row r="16" spans="1:50" ht="21" customHeight="1" x14ac:dyDescent="0.15">
      <c r="A16" s="396"/>
      <c r="B16" s="397"/>
      <c r="C16" s="397"/>
      <c r="D16" s="397"/>
      <c r="E16" s="397"/>
      <c r="F16" s="398"/>
      <c r="G16" s="502"/>
      <c r="H16" s="503"/>
      <c r="I16" s="179" t="s">
        <v>63</v>
      </c>
      <c r="J16" s="425"/>
      <c r="K16" s="425"/>
      <c r="L16" s="425"/>
      <c r="M16" s="425"/>
      <c r="N16" s="425"/>
      <c r="O16" s="426"/>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t="s">
        <v>385</v>
      </c>
      <c r="AL16" s="176"/>
      <c r="AM16" s="176"/>
      <c r="AN16" s="176"/>
      <c r="AO16" s="176"/>
      <c r="AP16" s="176"/>
      <c r="AQ16" s="177"/>
      <c r="AR16" s="476"/>
      <c r="AS16" s="477"/>
      <c r="AT16" s="477"/>
      <c r="AU16" s="477"/>
      <c r="AV16" s="477"/>
      <c r="AW16" s="477"/>
      <c r="AX16" s="478"/>
    </row>
    <row r="17" spans="1:50" ht="24.75" customHeight="1" x14ac:dyDescent="0.15">
      <c r="A17" s="396"/>
      <c r="B17" s="397"/>
      <c r="C17" s="397"/>
      <c r="D17" s="397"/>
      <c r="E17" s="397"/>
      <c r="F17" s="398"/>
      <c r="G17" s="502"/>
      <c r="H17" s="503"/>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t="s">
        <v>385</v>
      </c>
      <c r="AL17" s="176"/>
      <c r="AM17" s="176"/>
      <c r="AN17" s="176"/>
      <c r="AO17" s="176"/>
      <c r="AP17" s="176"/>
      <c r="AQ17" s="177"/>
      <c r="AR17" s="479"/>
      <c r="AS17" s="479"/>
      <c r="AT17" s="479"/>
      <c r="AU17" s="479"/>
      <c r="AV17" s="479"/>
      <c r="AW17" s="479"/>
      <c r="AX17" s="480"/>
    </row>
    <row r="18" spans="1:50" ht="24.75" customHeight="1" x14ac:dyDescent="0.15">
      <c r="A18" s="396"/>
      <c r="B18" s="397"/>
      <c r="C18" s="397"/>
      <c r="D18" s="397"/>
      <c r="E18" s="397"/>
      <c r="F18" s="398"/>
      <c r="G18" s="504"/>
      <c r="H18" s="505"/>
      <c r="I18" s="623" t="s">
        <v>22</v>
      </c>
      <c r="J18" s="624"/>
      <c r="K18" s="624"/>
      <c r="L18" s="624"/>
      <c r="M18" s="624"/>
      <c r="N18" s="624"/>
      <c r="O18" s="625"/>
      <c r="P18" s="647">
        <f>SUM(P13:V17)</f>
        <v>0</v>
      </c>
      <c r="Q18" s="648"/>
      <c r="R18" s="648"/>
      <c r="S18" s="648"/>
      <c r="T18" s="648"/>
      <c r="U18" s="648"/>
      <c r="V18" s="649"/>
      <c r="W18" s="647">
        <f>SUM(W13:AC17)</f>
        <v>0</v>
      </c>
      <c r="X18" s="648"/>
      <c r="Y18" s="648"/>
      <c r="Z18" s="648"/>
      <c r="AA18" s="648"/>
      <c r="AB18" s="648"/>
      <c r="AC18" s="649"/>
      <c r="AD18" s="647">
        <f t="shared" ref="AD18" si="0">SUM(AD13:AJ17)</f>
        <v>10</v>
      </c>
      <c r="AE18" s="648"/>
      <c r="AF18" s="648"/>
      <c r="AG18" s="648"/>
      <c r="AH18" s="648"/>
      <c r="AI18" s="648"/>
      <c r="AJ18" s="649"/>
      <c r="AK18" s="647">
        <f t="shared" ref="AK18" si="1">SUM(AK13:AQ17)</f>
        <v>0</v>
      </c>
      <c r="AL18" s="648"/>
      <c r="AM18" s="648"/>
      <c r="AN18" s="648"/>
      <c r="AO18" s="648"/>
      <c r="AP18" s="648"/>
      <c r="AQ18" s="649"/>
      <c r="AR18" s="647">
        <f t="shared" ref="AR18" si="2">SUM(AR13:AX17)</f>
        <v>0</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5" t="s">
        <v>385</v>
      </c>
      <c r="Q19" s="176"/>
      <c r="R19" s="176"/>
      <c r="S19" s="176"/>
      <c r="T19" s="176"/>
      <c r="U19" s="176"/>
      <c r="V19" s="177"/>
      <c r="W19" s="175" t="s">
        <v>385</v>
      </c>
      <c r="X19" s="176"/>
      <c r="Y19" s="176"/>
      <c r="Z19" s="176"/>
      <c r="AA19" s="176"/>
      <c r="AB19" s="176"/>
      <c r="AC19" s="177"/>
      <c r="AD19" s="175">
        <v>10</v>
      </c>
      <c r="AE19" s="176"/>
      <c r="AF19" s="176"/>
      <c r="AG19" s="176"/>
      <c r="AH19" s="176"/>
      <c r="AI19" s="176"/>
      <c r="AJ19" s="177"/>
      <c r="AK19" s="621"/>
      <c r="AL19" s="621"/>
      <c r="AM19" s="621"/>
      <c r="AN19" s="621"/>
      <c r="AO19" s="621"/>
      <c r="AP19" s="621"/>
      <c r="AQ19" s="621"/>
      <c r="AR19" s="621"/>
      <c r="AS19" s="621"/>
      <c r="AT19" s="621"/>
      <c r="AU19" s="621"/>
      <c r="AV19" s="621"/>
      <c r="AW19" s="621"/>
      <c r="AX19" s="622"/>
    </row>
    <row r="20" spans="1:50" ht="24.75" customHeight="1" x14ac:dyDescent="0.15">
      <c r="A20" s="494"/>
      <c r="B20" s="495"/>
      <c r="C20" s="495"/>
      <c r="D20" s="495"/>
      <c r="E20" s="495"/>
      <c r="F20" s="496"/>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f>IF(AD18=0, "-", AD19/AD18)</f>
        <v>1</v>
      </c>
      <c r="AE20" s="651"/>
      <c r="AF20" s="651"/>
      <c r="AG20" s="651"/>
      <c r="AH20" s="651"/>
      <c r="AI20" s="651"/>
      <c r="AJ20" s="651"/>
      <c r="AK20" s="621"/>
      <c r="AL20" s="621"/>
      <c r="AM20" s="621"/>
      <c r="AN20" s="621"/>
      <c r="AO20" s="621"/>
      <c r="AP20" s="621"/>
      <c r="AQ20" s="621"/>
      <c r="AR20" s="621"/>
      <c r="AS20" s="621"/>
      <c r="AT20" s="621"/>
      <c r="AU20" s="621"/>
      <c r="AV20" s="621"/>
      <c r="AW20" s="621"/>
      <c r="AX20" s="622"/>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385</v>
      </c>
      <c r="AV22" s="71"/>
      <c r="AW22" s="72" t="s">
        <v>355</v>
      </c>
      <c r="AX22" s="73"/>
    </row>
    <row r="23" spans="1:50" ht="22.5" customHeight="1" x14ac:dyDescent="0.15">
      <c r="A23" s="130"/>
      <c r="B23" s="128"/>
      <c r="C23" s="128"/>
      <c r="D23" s="128"/>
      <c r="E23" s="128"/>
      <c r="F23" s="129"/>
      <c r="G23" s="74" t="s">
        <v>408</v>
      </c>
      <c r="H23" s="75"/>
      <c r="I23" s="75"/>
      <c r="J23" s="75"/>
      <c r="K23" s="75"/>
      <c r="L23" s="75"/>
      <c r="M23" s="75"/>
      <c r="N23" s="75"/>
      <c r="O23" s="76"/>
      <c r="P23" s="216" t="s">
        <v>409</v>
      </c>
      <c r="Q23" s="231"/>
      <c r="R23" s="231"/>
      <c r="S23" s="231"/>
      <c r="T23" s="231"/>
      <c r="U23" s="231"/>
      <c r="V23" s="231"/>
      <c r="W23" s="231"/>
      <c r="X23" s="232"/>
      <c r="Y23" s="225" t="s">
        <v>14</v>
      </c>
      <c r="Z23" s="226"/>
      <c r="AA23" s="227"/>
      <c r="AB23" s="167" t="s">
        <v>388</v>
      </c>
      <c r="AC23" s="168"/>
      <c r="AD23" s="168"/>
      <c r="AE23" s="88">
        <v>2.9</v>
      </c>
      <c r="AF23" s="89"/>
      <c r="AG23" s="89"/>
      <c r="AH23" s="89"/>
      <c r="AI23" s="90"/>
      <c r="AJ23" s="88">
        <v>2.9</v>
      </c>
      <c r="AK23" s="89"/>
      <c r="AL23" s="89"/>
      <c r="AM23" s="89"/>
      <c r="AN23" s="90"/>
      <c r="AO23" s="88">
        <v>2.8</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3"/>
      <c r="Q24" s="233"/>
      <c r="R24" s="233"/>
      <c r="S24" s="233"/>
      <c r="T24" s="233"/>
      <c r="U24" s="233"/>
      <c r="V24" s="233"/>
      <c r="W24" s="233"/>
      <c r="X24" s="234"/>
      <c r="Y24" s="139" t="s">
        <v>65</v>
      </c>
      <c r="Z24" s="84"/>
      <c r="AA24" s="85"/>
      <c r="AB24" s="617" t="s">
        <v>385</v>
      </c>
      <c r="AC24" s="197"/>
      <c r="AD24" s="197"/>
      <c r="AE24" s="88" t="s">
        <v>385</v>
      </c>
      <c r="AF24" s="89"/>
      <c r="AG24" s="89"/>
      <c r="AH24" s="89"/>
      <c r="AI24" s="90"/>
      <c r="AJ24" s="88" t="s">
        <v>385</v>
      </c>
      <c r="AK24" s="89"/>
      <c r="AL24" s="89"/>
      <c r="AM24" s="89"/>
      <c r="AN24" s="90"/>
      <c r="AO24" s="88" t="s">
        <v>385</v>
      </c>
      <c r="AP24" s="89"/>
      <c r="AQ24" s="89"/>
      <c r="AR24" s="89"/>
      <c r="AS24" s="90"/>
      <c r="AT24" s="88" t="s">
        <v>385</v>
      </c>
      <c r="AU24" s="89"/>
      <c r="AV24" s="89"/>
      <c r="AW24" s="89"/>
      <c r="AX24" s="348"/>
    </row>
    <row r="25" spans="1:50" ht="22.5" customHeight="1" x14ac:dyDescent="0.15">
      <c r="A25" s="134"/>
      <c r="B25" s="135"/>
      <c r="C25" s="135"/>
      <c r="D25" s="135"/>
      <c r="E25" s="135"/>
      <c r="F25" s="136"/>
      <c r="G25" s="80"/>
      <c r="H25" s="81"/>
      <c r="I25" s="81"/>
      <c r="J25" s="81"/>
      <c r="K25" s="81"/>
      <c r="L25" s="81"/>
      <c r="M25" s="81"/>
      <c r="N25" s="81"/>
      <c r="O25" s="82"/>
      <c r="P25" s="235"/>
      <c r="Q25" s="235"/>
      <c r="R25" s="235"/>
      <c r="S25" s="235"/>
      <c r="T25" s="235"/>
      <c r="U25" s="235"/>
      <c r="V25" s="235"/>
      <c r="W25" s="235"/>
      <c r="X25" s="236"/>
      <c r="Y25" s="83" t="s">
        <v>15</v>
      </c>
      <c r="Z25" s="84"/>
      <c r="AA25" s="85"/>
      <c r="AB25" s="86" t="s">
        <v>359</v>
      </c>
      <c r="AC25" s="87"/>
      <c r="AD25" s="87"/>
      <c r="AE25" s="88" t="s">
        <v>385</v>
      </c>
      <c r="AF25" s="89"/>
      <c r="AG25" s="89"/>
      <c r="AH25" s="89"/>
      <c r="AI25" s="90"/>
      <c r="AJ25" s="88" t="s">
        <v>385</v>
      </c>
      <c r="AK25" s="89"/>
      <c r="AL25" s="89"/>
      <c r="AM25" s="89"/>
      <c r="AN25" s="90"/>
      <c r="AO25" s="88" t="s">
        <v>385</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6"/>
      <c r="Q28" s="231"/>
      <c r="R28" s="231"/>
      <c r="S28" s="231"/>
      <c r="T28" s="231"/>
      <c r="U28" s="231"/>
      <c r="V28" s="231"/>
      <c r="W28" s="231"/>
      <c r="X28" s="232"/>
      <c r="Y28" s="225" t="s">
        <v>14</v>
      </c>
      <c r="Z28" s="226"/>
      <c r="AA28" s="227"/>
      <c r="AB28" s="305"/>
      <c r="AC28" s="305"/>
      <c r="AD28" s="305"/>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3"/>
      <c r="Q29" s="233"/>
      <c r="R29" s="233"/>
      <c r="S29" s="233"/>
      <c r="T29" s="233"/>
      <c r="U29" s="233"/>
      <c r="V29" s="233"/>
      <c r="W29" s="233"/>
      <c r="X29" s="234"/>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0"/>
      <c r="H33" s="75"/>
      <c r="I33" s="75"/>
      <c r="J33" s="75"/>
      <c r="K33" s="75"/>
      <c r="L33" s="75"/>
      <c r="M33" s="75"/>
      <c r="N33" s="75"/>
      <c r="O33" s="76"/>
      <c r="P33" s="216"/>
      <c r="Q33" s="231"/>
      <c r="R33" s="231"/>
      <c r="S33" s="231"/>
      <c r="T33" s="231"/>
      <c r="U33" s="231"/>
      <c r="V33" s="231"/>
      <c r="W33" s="231"/>
      <c r="X33" s="232"/>
      <c r="Y33" s="225" t="s">
        <v>14</v>
      </c>
      <c r="Z33" s="226"/>
      <c r="AA33" s="227"/>
      <c r="AB33" s="305"/>
      <c r="AC33" s="305"/>
      <c r="AD33" s="305"/>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3"/>
      <c r="Q34" s="233"/>
      <c r="R34" s="233"/>
      <c r="S34" s="233"/>
      <c r="T34" s="233"/>
      <c r="U34" s="233"/>
      <c r="V34" s="233"/>
      <c r="W34" s="233"/>
      <c r="X34" s="234"/>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0"/>
      <c r="H38" s="75"/>
      <c r="I38" s="75"/>
      <c r="J38" s="75"/>
      <c r="K38" s="75"/>
      <c r="L38" s="75"/>
      <c r="M38" s="75"/>
      <c r="N38" s="75"/>
      <c r="O38" s="76"/>
      <c r="P38" s="231"/>
      <c r="Q38" s="231"/>
      <c r="R38" s="231"/>
      <c r="S38" s="231"/>
      <c r="T38" s="231"/>
      <c r="U38" s="231"/>
      <c r="V38" s="231"/>
      <c r="W38" s="231"/>
      <c r="X38" s="232"/>
      <c r="Y38" s="225" t="s">
        <v>14</v>
      </c>
      <c r="Z38" s="226"/>
      <c r="AA38" s="227"/>
      <c r="AB38" s="305"/>
      <c r="AC38" s="305"/>
      <c r="AD38" s="305"/>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3"/>
      <c r="Q39" s="233"/>
      <c r="R39" s="233"/>
      <c r="S39" s="233"/>
      <c r="T39" s="233"/>
      <c r="U39" s="233"/>
      <c r="V39" s="233"/>
      <c r="W39" s="233"/>
      <c r="X39" s="234"/>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0"/>
      <c r="H43" s="75"/>
      <c r="I43" s="75"/>
      <c r="J43" s="75"/>
      <c r="K43" s="75"/>
      <c r="L43" s="75"/>
      <c r="M43" s="75"/>
      <c r="N43" s="75"/>
      <c r="O43" s="76"/>
      <c r="P43" s="231"/>
      <c r="Q43" s="231"/>
      <c r="R43" s="231"/>
      <c r="S43" s="231"/>
      <c r="T43" s="231"/>
      <c r="U43" s="231"/>
      <c r="V43" s="231"/>
      <c r="W43" s="231"/>
      <c r="X43" s="232"/>
      <c r="Y43" s="225" t="s">
        <v>14</v>
      </c>
      <c r="Z43" s="226"/>
      <c r="AA43" s="227"/>
      <c r="AB43" s="305"/>
      <c r="AC43" s="305"/>
      <c r="AD43" s="305"/>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3"/>
      <c r="Q44" s="233"/>
      <c r="R44" s="233"/>
      <c r="S44" s="233"/>
      <c r="T44" s="233"/>
      <c r="U44" s="233"/>
      <c r="V44" s="233"/>
      <c r="W44" s="233"/>
      <c r="X44" s="234"/>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3"/>
      <c r="Q45" s="233"/>
      <c r="R45" s="233"/>
      <c r="S45" s="233"/>
      <c r="T45" s="233"/>
      <c r="U45" s="233"/>
      <c r="V45" s="233"/>
      <c r="W45" s="233"/>
      <c r="X45" s="234"/>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8" hidden="1" customHeight="1" x14ac:dyDescent="0.15">
      <c r="A49" s="656"/>
      <c r="B49" s="99"/>
      <c r="C49" s="100"/>
      <c r="D49" s="100"/>
      <c r="E49" s="100"/>
      <c r="F49" s="101"/>
      <c r="G49" s="295"/>
      <c r="H49" s="295"/>
      <c r="I49" s="295"/>
      <c r="J49" s="295"/>
      <c r="K49" s="295"/>
      <c r="L49" s="295"/>
      <c r="M49" s="295"/>
      <c r="N49" s="295"/>
      <c r="O49" s="295"/>
      <c r="P49" s="295"/>
      <c r="Q49" s="295"/>
      <c r="R49" s="295"/>
      <c r="S49" s="295"/>
      <c r="T49" s="295"/>
      <c r="U49" s="295"/>
      <c r="V49" s="295"/>
      <c r="W49" s="295"/>
      <c r="X49" s="295"/>
      <c r="Y49" s="295"/>
      <c r="Z49" s="295"/>
      <c r="AA49" s="618"/>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18" hidden="1" customHeight="1" x14ac:dyDescent="0.15">
      <c r="A50" s="656"/>
      <c r="B50" s="99"/>
      <c r="C50" s="100"/>
      <c r="D50" s="100"/>
      <c r="E50" s="100"/>
      <c r="F50" s="101"/>
      <c r="G50" s="298"/>
      <c r="H50" s="298"/>
      <c r="I50" s="298"/>
      <c r="J50" s="298"/>
      <c r="K50" s="298"/>
      <c r="L50" s="298"/>
      <c r="M50" s="298"/>
      <c r="N50" s="298"/>
      <c r="O50" s="298"/>
      <c r="P50" s="298"/>
      <c r="Q50" s="298"/>
      <c r="R50" s="298"/>
      <c r="S50" s="298"/>
      <c r="T50" s="298"/>
      <c r="U50" s="298"/>
      <c r="V50" s="298"/>
      <c r="W50" s="298"/>
      <c r="X50" s="298"/>
      <c r="Y50" s="298"/>
      <c r="Z50" s="298"/>
      <c r="AA50" s="619"/>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18" hidden="1" customHeight="1" x14ac:dyDescent="0.15">
      <c r="A51" s="656"/>
      <c r="B51" s="102"/>
      <c r="C51" s="103"/>
      <c r="D51" s="103"/>
      <c r="E51" s="103"/>
      <c r="F51" s="104"/>
      <c r="G51" s="301"/>
      <c r="H51" s="301"/>
      <c r="I51" s="301"/>
      <c r="J51" s="301"/>
      <c r="K51" s="301"/>
      <c r="L51" s="301"/>
      <c r="M51" s="301"/>
      <c r="N51" s="301"/>
      <c r="O51" s="301"/>
      <c r="P51" s="301"/>
      <c r="Q51" s="301"/>
      <c r="R51" s="301"/>
      <c r="S51" s="301"/>
      <c r="T51" s="301"/>
      <c r="U51" s="301"/>
      <c r="V51" s="301"/>
      <c r="W51" s="301"/>
      <c r="X51" s="301"/>
      <c r="Y51" s="301"/>
      <c r="Z51" s="301"/>
      <c r="AA51" s="620"/>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07"/>
      <c r="Z53" s="208"/>
      <c r="AA53" s="209"/>
      <c r="AB53" s="213"/>
      <c r="AC53" s="214"/>
      <c r="AD53" s="215"/>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15.75" hidden="1" customHeight="1" x14ac:dyDescent="0.15">
      <c r="A54" s="656"/>
      <c r="B54" s="100"/>
      <c r="C54" s="100"/>
      <c r="D54" s="100"/>
      <c r="E54" s="100"/>
      <c r="F54" s="101"/>
      <c r="G54" s="605"/>
      <c r="H54" s="231"/>
      <c r="I54" s="231"/>
      <c r="J54" s="231"/>
      <c r="K54" s="231"/>
      <c r="L54" s="231"/>
      <c r="M54" s="231"/>
      <c r="N54" s="231"/>
      <c r="O54" s="232"/>
      <c r="P54" s="216"/>
      <c r="Q54" s="217"/>
      <c r="R54" s="217"/>
      <c r="S54" s="217"/>
      <c r="T54" s="217"/>
      <c r="U54" s="217"/>
      <c r="V54" s="217"/>
      <c r="W54" s="217"/>
      <c r="X54" s="218"/>
      <c r="Y54" s="584" t="s">
        <v>86</v>
      </c>
      <c r="Z54" s="585"/>
      <c r="AA54" s="586"/>
      <c r="AB54" s="167"/>
      <c r="AC54" s="168"/>
      <c r="AD54" s="168"/>
      <c r="AE54" s="88"/>
      <c r="AF54" s="89"/>
      <c r="AG54" s="89"/>
      <c r="AH54" s="89"/>
      <c r="AI54" s="90"/>
      <c r="AJ54" s="88"/>
      <c r="AK54" s="89"/>
      <c r="AL54" s="89"/>
      <c r="AM54" s="89"/>
      <c r="AN54" s="90"/>
      <c r="AO54" s="88"/>
      <c r="AP54" s="89"/>
      <c r="AQ54" s="89"/>
      <c r="AR54" s="89"/>
      <c r="AS54" s="90"/>
      <c r="AT54" s="195"/>
      <c r="AU54" s="195"/>
      <c r="AV54" s="195"/>
      <c r="AW54" s="195"/>
      <c r="AX54" s="196"/>
    </row>
    <row r="55" spans="1:50" ht="15.75" hidden="1" customHeight="1" x14ac:dyDescent="0.15">
      <c r="A55" s="656"/>
      <c r="B55" s="100"/>
      <c r="C55" s="100"/>
      <c r="D55" s="100"/>
      <c r="E55" s="100"/>
      <c r="F55" s="101"/>
      <c r="G55" s="606"/>
      <c r="H55" s="233"/>
      <c r="I55" s="233"/>
      <c r="J55" s="233"/>
      <c r="K55" s="233"/>
      <c r="L55" s="233"/>
      <c r="M55" s="233"/>
      <c r="N55" s="233"/>
      <c r="O55" s="234"/>
      <c r="P55" s="219"/>
      <c r="Q55" s="219"/>
      <c r="R55" s="219"/>
      <c r="S55" s="219"/>
      <c r="T55" s="219"/>
      <c r="U55" s="219"/>
      <c r="V55" s="219"/>
      <c r="W55" s="219"/>
      <c r="X55" s="220"/>
      <c r="Y55" s="94" t="s">
        <v>65</v>
      </c>
      <c r="Z55" s="95"/>
      <c r="AA55" s="96"/>
      <c r="AB55" s="223"/>
      <c r="AC55" s="224"/>
      <c r="AD55" s="224"/>
      <c r="AE55" s="88"/>
      <c r="AF55" s="89"/>
      <c r="AG55" s="89"/>
      <c r="AH55" s="89"/>
      <c r="AI55" s="90"/>
      <c r="AJ55" s="88"/>
      <c r="AK55" s="89"/>
      <c r="AL55" s="89"/>
      <c r="AM55" s="89"/>
      <c r="AN55" s="90"/>
      <c r="AO55" s="88"/>
      <c r="AP55" s="89"/>
      <c r="AQ55" s="89"/>
      <c r="AR55" s="89"/>
      <c r="AS55" s="90"/>
      <c r="AT55" s="88"/>
      <c r="AU55" s="89"/>
      <c r="AV55" s="89"/>
      <c r="AW55" s="89"/>
      <c r="AX55" s="348"/>
    </row>
    <row r="56" spans="1:50" ht="15.75" hidden="1" customHeight="1" x14ac:dyDescent="0.15">
      <c r="A56" s="656"/>
      <c r="B56" s="103"/>
      <c r="C56" s="103"/>
      <c r="D56" s="103"/>
      <c r="E56" s="103"/>
      <c r="F56" s="104"/>
      <c r="G56" s="607"/>
      <c r="H56" s="235"/>
      <c r="I56" s="235"/>
      <c r="J56" s="235"/>
      <c r="K56" s="235"/>
      <c r="L56" s="235"/>
      <c r="M56" s="235"/>
      <c r="N56" s="235"/>
      <c r="O56" s="236"/>
      <c r="P56" s="221"/>
      <c r="Q56" s="221"/>
      <c r="R56" s="221"/>
      <c r="S56" s="221"/>
      <c r="T56" s="221"/>
      <c r="U56" s="221"/>
      <c r="V56" s="221"/>
      <c r="W56" s="221"/>
      <c r="X56" s="222"/>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07"/>
      <c r="Z58" s="208"/>
      <c r="AA58" s="209"/>
      <c r="AB58" s="213"/>
      <c r="AC58" s="214"/>
      <c r="AD58" s="215"/>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6"/>
      <c r="B59" s="100"/>
      <c r="C59" s="100"/>
      <c r="D59" s="100"/>
      <c r="E59" s="100"/>
      <c r="F59" s="101"/>
      <c r="G59" s="605"/>
      <c r="H59" s="231"/>
      <c r="I59" s="231"/>
      <c r="J59" s="231"/>
      <c r="K59" s="231"/>
      <c r="L59" s="231"/>
      <c r="M59" s="231"/>
      <c r="N59" s="231"/>
      <c r="O59" s="232"/>
      <c r="P59" s="216"/>
      <c r="Q59" s="217"/>
      <c r="R59" s="217"/>
      <c r="S59" s="217"/>
      <c r="T59" s="217"/>
      <c r="U59" s="217"/>
      <c r="V59" s="217"/>
      <c r="W59" s="217"/>
      <c r="X59" s="218"/>
      <c r="Y59" s="584" t="s">
        <v>86</v>
      </c>
      <c r="Z59" s="585"/>
      <c r="AA59" s="586"/>
      <c r="AB59" s="168"/>
      <c r="AC59" s="168"/>
      <c r="AD59" s="16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6"/>
      <c r="B60" s="100"/>
      <c r="C60" s="100"/>
      <c r="D60" s="100"/>
      <c r="E60" s="100"/>
      <c r="F60" s="101"/>
      <c r="G60" s="606"/>
      <c r="H60" s="233"/>
      <c r="I60" s="233"/>
      <c r="J60" s="233"/>
      <c r="K60" s="233"/>
      <c r="L60" s="233"/>
      <c r="M60" s="233"/>
      <c r="N60" s="233"/>
      <c r="O60" s="234"/>
      <c r="P60" s="219"/>
      <c r="Q60" s="219"/>
      <c r="R60" s="219"/>
      <c r="S60" s="219"/>
      <c r="T60" s="219"/>
      <c r="U60" s="219"/>
      <c r="V60" s="219"/>
      <c r="W60" s="219"/>
      <c r="X60" s="220"/>
      <c r="Y60" s="94" t="s">
        <v>65</v>
      </c>
      <c r="Z60" s="95"/>
      <c r="AA60" s="96"/>
      <c r="AB60" s="224"/>
      <c r="AC60" s="224"/>
      <c r="AD60" s="224"/>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6"/>
      <c r="B61" s="103"/>
      <c r="C61" s="103"/>
      <c r="D61" s="103"/>
      <c r="E61" s="103"/>
      <c r="F61" s="104"/>
      <c r="G61" s="607"/>
      <c r="H61" s="235"/>
      <c r="I61" s="235"/>
      <c r="J61" s="235"/>
      <c r="K61" s="235"/>
      <c r="L61" s="235"/>
      <c r="M61" s="235"/>
      <c r="N61" s="235"/>
      <c r="O61" s="236"/>
      <c r="P61" s="221"/>
      <c r="Q61" s="221"/>
      <c r="R61" s="221"/>
      <c r="S61" s="221"/>
      <c r="T61" s="221"/>
      <c r="U61" s="221"/>
      <c r="V61" s="221"/>
      <c r="W61" s="221"/>
      <c r="X61" s="222"/>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07"/>
      <c r="Z63" s="208"/>
      <c r="AA63" s="209"/>
      <c r="AB63" s="213"/>
      <c r="AC63" s="214"/>
      <c r="AD63" s="215"/>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6"/>
      <c r="B64" s="100"/>
      <c r="C64" s="100"/>
      <c r="D64" s="100"/>
      <c r="E64" s="100"/>
      <c r="F64" s="101"/>
      <c r="G64" s="605"/>
      <c r="H64" s="231"/>
      <c r="I64" s="231"/>
      <c r="J64" s="231"/>
      <c r="K64" s="231"/>
      <c r="L64" s="231"/>
      <c r="M64" s="231"/>
      <c r="N64" s="231"/>
      <c r="O64" s="232"/>
      <c r="P64" s="216"/>
      <c r="Q64" s="217"/>
      <c r="R64" s="217"/>
      <c r="S64" s="217"/>
      <c r="T64" s="217"/>
      <c r="U64" s="217"/>
      <c r="V64" s="217"/>
      <c r="W64" s="217"/>
      <c r="X64" s="218"/>
      <c r="Y64" s="584" t="s">
        <v>86</v>
      </c>
      <c r="Z64" s="585"/>
      <c r="AA64" s="586"/>
      <c r="AB64" s="168"/>
      <c r="AC64" s="168"/>
      <c r="AD64" s="16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6"/>
      <c r="B65" s="100"/>
      <c r="C65" s="100"/>
      <c r="D65" s="100"/>
      <c r="E65" s="100"/>
      <c r="F65" s="101"/>
      <c r="G65" s="606"/>
      <c r="H65" s="233"/>
      <c r="I65" s="233"/>
      <c r="J65" s="233"/>
      <c r="K65" s="233"/>
      <c r="L65" s="233"/>
      <c r="M65" s="233"/>
      <c r="N65" s="233"/>
      <c r="O65" s="234"/>
      <c r="P65" s="219"/>
      <c r="Q65" s="219"/>
      <c r="R65" s="219"/>
      <c r="S65" s="219"/>
      <c r="T65" s="219"/>
      <c r="U65" s="219"/>
      <c r="V65" s="219"/>
      <c r="W65" s="219"/>
      <c r="X65" s="220"/>
      <c r="Y65" s="94" t="s">
        <v>65</v>
      </c>
      <c r="Z65" s="95"/>
      <c r="AA65" s="96"/>
      <c r="AB65" s="224"/>
      <c r="AC65" s="224"/>
      <c r="AD65" s="224"/>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7"/>
      <c r="B66" s="103"/>
      <c r="C66" s="103"/>
      <c r="D66" s="103"/>
      <c r="E66" s="103"/>
      <c r="F66" s="104"/>
      <c r="G66" s="607"/>
      <c r="H66" s="235"/>
      <c r="I66" s="235"/>
      <c r="J66" s="235"/>
      <c r="K66" s="235"/>
      <c r="L66" s="235"/>
      <c r="M66" s="235"/>
      <c r="N66" s="235"/>
      <c r="O66" s="236"/>
      <c r="P66" s="221"/>
      <c r="Q66" s="221"/>
      <c r="R66" s="221"/>
      <c r="S66" s="221"/>
      <c r="T66" s="221"/>
      <c r="U66" s="221"/>
      <c r="V66" s="221"/>
      <c r="W66" s="221"/>
      <c r="X66" s="222"/>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3" t="s">
        <v>88</v>
      </c>
      <c r="B67" s="524"/>
      <c r="C67" s="524"/>
      <c r="D67" s="524"/>
      <c r="E67" s="524"/>
      <c r="F67" s="525"/>
      <c r="G67" s="608" t="s">
        <v>84</v>
      </c>
      <c r="H67" s="608"/>
      <c r="I67" s="608"/>
      <c r="J67" s="608"/>
      <c r="K67" s="608"/>
      <c r="L67" s="608"/>
      <c r="M67" s="608"/>
      <c r="N67" s="608"/>
      <c r="O67" s="608"/>
      <c r="P67" s="608"/>
      <c r="Q67" s="608"/>
      <c r="R67" s="608"/>
      <c r="S67" s="608"/>
      <c r="T67" s="608"/>
      <c r="U67" s="608"/>
      <c r="V67" s="608"/>
      <c r="W67" s="608"/>
      <c r="X67" s="609"/>
      <c r="Y67" s="145"/>
      <c r="Z67" s="146"/>
      <c r="AA67" s="147"/>
      <c r="AB67" s="83" t="s">
        <v>12</v>
      </c>
      <c r="AC67" s="84"/>
      <c r="AD67" s="85"/>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22.5" customHeight="1" x14ac:dyDescent="0.15">
      <c r="A68" s="526"/>
      <c r="B68" s="527"/>
      <c r="C68" s="527"/>
      <c r="D68" s="527"/>
      <c r="E68" s="527"/>
      <c r="F68" s="528"/>
      <c r="G68" s="216" t="s">
        <v>399</v>
      </c>
      <c r="H68" s="231"/>
      <c r="I68" s="231"/>
      <c r="J68" s="231"/>
      <c r="K68" s="231"/>
      <c r="L68" s="231"/>
      <c r="M68" s="231"/>
      <c r="N68" s="231"/>
      <c r="O68" s="231"/>
      <c r="P68" s="231"/>
      <c r="Q68" s="231"/>
      <c r="R68" s="231"/>
      <c r="S68" s="231"/>
      <c r="T68" s="231"/>
      <c r="U68" s="231"/>
      <c r="V68" s="231"/>
      <c r="W68" s="231"/>
      <c r="X68" s="232"/>
      <c r="Y68" s="614" t="s">
        <v>66</v>
      </c>
      <c r="Z68" s="615"/>
      <c r="AA68" s="616"/>
      <c r="AB68" s="111" t="s">
        <v>389</v>
      </c>
      <c r="AC68" s="112"/>
      <c r="AD68" s="113"/>
      <c r="AE68" s="88" t="s">
        <v>385</v>
      </c>
      <c r="AF68" s="89"/>
      <c r="AG68" s="89"/>
      <c r="AH68" s="89"/>
      <c r="AI68" s="90"/>
      <c r="AJ68" s="88" t="s">
        <v>385</v>
      </c>
      <c r="AK68" s="89"/>
      <c r="AL68" s="89"/>
      <c r="AM68" s="89"/>
      <c r="AN68" s="90"/>
      <c r="AO68" s="88">
        <v>2</v>
      </c>
      <c r="AP68" s="89"/>
      <c r="AQ68" s="89"/>
      <c r="AR68" s="89"/>
      <c r="AS68" s="90"/>
      <c r="AT68" s="538"/>
      <c r="AU68" s="538"/>
      <c r="AV68" s="538"/>
      <c r="AW68" s="538"/>
      <c r="AX68" s="539"/>
      <c r="AY68" s="10"/>
      <c r="AZ68" s="10"/>
      <c r="BA68" s="10"/>
      <c r="BB68" s="10"/>
      <c r="BC68" s="10"/>
    </row>
    <row r="69" spans="1:60" ht="22.5" customHeight="1" x14ac:dyDescent="0.15">
      <c r="A69" s="529"/>
      <c r="B69" s="530"/>
      <c r="C69" s="530"/>
      <c r="D69" s="530"/>
      <c r="E69" s="530"/>
      <c r="F69" s="531"/>
      <c r="G69" s="235"/>
      <c r="H69" s="235"/>
      <c r="I69" s="235"/>
      <c r="J69" s="235"/>
      <c r="K69" s="235"/>
      <c r="L69" s="235"/>
      <c r="M69" s="235"/>
      <c r="N69" s="235"/>
      <c r="O69" s="235"/>
      <c r="P69" s="235"/>
      <c r="Q69" s="235"/>
      <c r="R69" s="235"/>
      <c r="S69" s="235"/>
      <c r="T69" s="235"/>
      <c r="U69" s="235"/>
      <c r="V69" s="235"/>
      <c r="W69" s="235"/>
      <c r="X69" s="236"/>
      <c r="Y69" s="108" t="s">
        <v>67</v>
      </c>
      <c r="Z69" s="109"/>
      <c r="AA69" s="110"/>
      <c r="AB69" s="111" t="s">
        <v>389</v>
      </c>
      <c r="AC69" s="112"/>
      <c r="AD69" s="113"/>
      <c r="AE69" s="88" t="s">
        <v>385</v>
      </c>
      <c r="AF69" s="89"/>
      <c r="AG69" s="89"/>
      <c r="AH69" s="89"/>
      <c r="AI69" s="90"/>
      <c r="AJ69" s="88" t="s">
        <v>385</v>
      </c>
      <c r="AK69" s="89"/>
      <c r="AL69" s="89"/>
      <c r="AM69" s="89"/>
      <c r="AN69" s="90"/>
      <c r="AO69" s="88">
        <v>2</v>
      </c>
      <c r="AP69" s="89"/>
      <c r="AQ69" s="89"/>
      <c r="AR69" s="89"/>
      <c r="AS69" s="90"/>
      <c r="AT69" s="88" t="s">
        <v>385</v>
      </c>
      <c r="AU69" s="89"/>
      <c r="AV69" s="89"/>
      <c r="AW69" s="89"/>
      <c r="AX69" s="348"/>
      <c r="AY69" s="10"/>
      <c r="AZ69" s="10"/>
      <c r="BA69" s="10"/>
      <c r="BB69" s="10"/>
      <c r="BC69" s="10"/>
      <c r="BD69" s="10"/>
      <c r="BE69" s="10"/>
      <c r="BF69" s="10"/>
      <c r="BG69" s="10"/>
      <c r="BH69" s="10"/>
    </row>
    <row r="70" spans="1:60" ht="33" hidden="1" customHeight="1" x14ac:dyDescent="0.15">
      <c r="A70" s="523" t="s">
        <v>88</v>
      </c>
      <c r="B70" s="524"/>
      <c r="C70" s="524"/>
      <c r="D70" s="524"/>
      <c r="E70" s="524"/>
      <c r="F70" s="525"/>
      <c r="G70" s="608" t="s">
        <v>84</v>
      </c>
      <c r="H70" s="608"/>
      <c r="I70" s="608"/>
      <c r="J70" s="608"/>
      <c r="K70" s="608"/>
      <c r="L70" s="608"/>
      <c r="M70" s="608"/>
      <c r="N70" s="608"/>
      <c r="O70" s="608"/>
      <c r="P70" s="608"/>
      <c r="Q70" s="608"/>
      <c r="R70" s="608"/>
      <c r="S70" s="608"/>
      <c r="T70" s="608"/>
      <c r="U70" s="608"/>
      <c r="V70" s="608"/>
      <c r="W70" s="608"/>
      <c r="X70" s="609"/>
      <c r="Y70" s="145"/>
      <c r="Z70" s="146"/>
      <c r="AA70" s="147"/>
      <c r="AB70" s="83" t="s">
        <v>12</v>
      </c>
      <c r="AC70" s="84"/>
      <c r="AD70" s="85"/>
      <c r="AE70" s="139" t="s">
        <v>69</v>
      </c>
      <c r="AF70" s="126"/>
      <c r="AG70" s="126"/>
      <c r="AH70" s="126"/>
      <c r="AI70" s="610"/>
      <c r="AJ70" s="139" t="s">
        <v>70</v>
      </c>
      <c r="AK70" s="126"/>
      <c r="AL70" s="126"/>
      <c r="AM70" s="126"/>
      <c r="AN70" s="610"/>
      <c r="AO70" s="139" t="s">
        <v>71</v>
      </c>
      <c r="AP70" s="126"/>
      <c r="AQ70" s="126"/>
      <c r="AR70" s="126"/>
      <c r="AS70" s="610"/>
      <c r="AT70" s="261" t="s">
        <v>74</v>
      </c>
      <c r="AU70" s="262"/>
      <c r="AV70" s="262"/>
      <c r="AW70" s="262"/>
      <c r="AX70" s="263"/>
    </row>
    <row r="71" spans="1:60" ht="22.5" hidden="1" customHeight="1" x14ac:dyDescent="0.15">
      <c r="A71" s="526"/>
      <c r="B71" s="527"/>
      <c r="C71" s="527"/>
      <c r="D71" s="527"/>
      <c r="E71" s="527"/>
      <c r="F71" s="528"/>
      <c r="G71" s="231"/>
      <c r="H71" s="231"/>
      <c r="I71" s="231"/>
      <c r="J71" s="231"/>
      <c r="K71" s="231"/>
      <c r="L71" s="231"/>
      <c r="M71" s="231"/>
      <c r="N71" s="231"/>
      <c r="O71" s="231"/>
      <c r="P71" s="231"/>
      <c r="Q71" s="231"/>
      <c r="R71" s="231"/>
      <c r="S71" s="231"/>
      <c r="T71" s="231"/>
      <c r="U71" s="231"/>
      <c r="V71" s="231"/>
      <c r="W71" s="231"/>
      <c r="X71" s="232"/>
      <c r="Y71" s="658" t="s">
        <v>66</v>
      </c>
      <c r="Z71" s="659"/>
      <c r="AA71" s="660"/>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x14ac:dyDescent="0.15">
      <c r="A72" s="529"/>
      <c r="B72" s="530"/>
      <c r="C72" s="530"/>
      <c r="D72" s="530"/>
      <c r="E72" s="530"/>
      <c r="F72" s="531"/>
      <c r="G72" s="235"/>
      <c r="H72" s="235"/>
      <c r="I72" s="235"/>
      <c r="J72" s="235"/>
      <c r="K72" s="235"/>
      <c r="L72" s="235"/>
      <c r="M72" s="235"/>
      <c r="N72" s="235"/>
      <c r="O72" s="235"/>
      <c r="P72" s="235"/>
      <c r="Q72" s="235"/>
      <c r="R72" s="235"/>
      <c r="S72" s="235"/>
      <c r="T72" s="235"/>
      <c r="U72" s="235"/>
      <c r="V72" s="235"/>
      <c r="W72" s="235"/>
      <c r="X72" s="236"/>
      <c r="Y72" s="108" t="s">
        <v>67</v>
      </c>
      <c r="Z72" s="661"/>
      <c r="AA72" s="662"/>
      <c r="AB72" s="663"/>
      <c r="AC72" s="664"/>
      <c r="AD72" s="665"/>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3" t="s">
        <v>88</v>
      </c>
      <c r="B73" s="524"/>
      <c r="C73" s="524"/>
      <c r="D73" s="524"/>
      <c r="E73" s="524"/>
      <c r="F73" s="525"/>
      <c r="G73" s="608" t="s">
        <v>84</v>
      </c>
      <c r="H73" s="608"/>
      <c r="I73" s="608"/>
      <c r="J73" s="608"/>
      <c r="K73" s="608"/>
      <c r="L73" s="608"/>
      <c r="M73" s="608"/>
      <c r="N73" s="608"/>
      <c r="O73" s="608"/>
      <c r="P73" s="608"/>
      <c r="Q73" s="608"/>
      <c r="R73" s="608"/>
      <c r="S73" s="608"/>
      <c r="T73" s="608"/>
      <c r="U73" s="608"/>
      <c r="V73" s="608"/>
      <c r="W73" s="608"/>
      <c r="X73" s="609"/>
      <c r="Y73" s="145"/>
      <c r="Z73" s="146"/>
      <c r="AA73" s="147"/>
      <c r="AB73" s="83" t="s">
        <v>12</v>
      </c>
      <c r="AC73" s="84"/>
      <c r="AD73" s="85"/>
      <c r="AE73" s="139" t="s">
        <v>69</v>
      </c>
      <c r="AF73" s="126"/>
      <c r="AG73" s="126"/>
      <c r="AH73" s="126"/>
      <c r="AI73" s="610"/>
      <c r="AJ73" s="139" t="s">
        <v>70</v>
      </c>
      <c r="AK73" s="126"/>
      <c r="AL73" s="126"/>
      <c r="AM73" s="126"/>
      <c r="AN73" s="610"/>
      <c r="AO73" s="139" t="s">
        <v>71</v>
      </c>
      <c r="AP73" s="126"/>
      <c r="AQ73" s="126"/>
      <c r="AR73" s="126"/>
      <c r="AS73" s="610"/>
      <c r="AT73" s="261" t="s">
        <v>74</v>
      </c>
      <c r="AU73" s="262"/>
      <c r="AV73" s="262"/>
      <c r="AW73" s="262"/>
      <c r="AX73" s="263"/>
    </row>
    <row r="74" spans="1:60" ht="22.5" hidden="1" customHeight="1" x14ac:dyDescent="0.15">
      <c r="A74" s="526"/>
      <c r="B74" s="527"/>
      <c r="C74" s="527"/>
      <c r="D74" s="527"/>
      <c r="E74" s="527"/>
      <c r="F74" s="528"/>
      <c r="G74" s="231"/>
      <c r="H74" s="231"/>
      <c r="I74" s="231"/>
      <c r="J74" s="231"/>
      <c r="K74" s="231"/>
      <c r="L74" s="231"/>
      <c r="M74" s="231"/>
      <c r="N74" s="231"/>
      <c r="O74" s="231"/>
      <c r="P74" s="231"/>
      <c r="Q74" s="231"/>
      <c r="R74" s="231"/>
      <c r="S74" s="231"/>
      <c r="T74" s="231"/>
      <c r="U74" s="231"/>
      <c r="V74" s="231"/>
      <c r="W74" s="231"/>
      <c r="X74" s="232"/>
      <c r="Y74" s="658" t="s">
        <v>66</v>
      </c>
      <c r="Z74" s="659"/>
      <c r="AA74" s="660"/>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x14ac:dyDescent="0.15">
      <c r="A75" s="529"/>
      <c r="B75" s="530"/>
      <c r="C75" s="530"/>
      <c r="D75" s="530"/>
      <c r="E75" s="530"/>
      <c r="F75" s="531"/>
      <c r="G75" s="235"/>
      <c r="H75" s="235"/>
      <c r="I75" s="235"/>
      <c r="J75" s="235"/>
      <c r="K75" s="235"/>
      <c r="L75" s="235"/>
      <c r="M75" s="235"/>
      <c r="N75" s="235"/>
      <c r="O75" s="235"/>
      <c r="P75" s="235"/>
      <c r="Q75" s="235"/>
      <c r="R75" s="235"/>
      <c r="S75" s="235"/>
      <c r="T75" s="235"/>
      <c r="U75" s="235"/>
      <c r="V75" s="235"/>
      <c r="W75" s="235"/>
      <c r="X75" s="236"/>
      <c r="Y75" s="108" t="s">
        <v>67</v>
      </c>
      <c r="Z75" s="661"/>
      <c r="AA75" s="662"/>
      <c r="AB75" s="663"/>
      <c r="AC75" s="664"/>
      <c r="AD75" s="665"/>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3" t="s">
        <v>88</v>
      </c>
      <c r="B76" s="524"/>
      <c r="C76" s="524"/>
      <c r="D76" s="524"/>
      <c r="E76" s="524"/>
      <c r="F76" s="525"/>
      <c r="G76" s="608" t="s">
        <v>84</v>
      </c>
      <c r="H76" s="608"/>
      <c r="I76" s="608"/>
      <c r="J76" s="608"/>
      <c r="K76" s="608"/>
      <c r="L76" s="608"/>
      <c r="M76" s="608"/>
      <c r="N76" s="608"/>
      <c r="O76" s="608"/>
      <c r="P76" s="608"/>
      <c r="Q76" s="608"/>
      <c r="R76" s="608"/>
      <c r="S76" s="608"/>
      <c r="T76" s="608"/>
      <c r="U76" s="608"/>
      <c r="V76" s="608"/>
      <c r="W76" s="608"/>
      <c r="X76" s="609"/>
      <c r="Y76" s="145"/>
      <c r="Z76" s="146"/>
      <c r="AA76" s="147"/>
      <c r="AB76" s="83" t="s">
        <v>12</v>
      </c>
      <c r="AC76" s="84"/>
      <c r="AD76" s="85"/>
      <c r="AE76" s="139" t="s">
        <v>69</v>
      </c>
      <c r="AF76" s="126"/>
      <c r="AG76" s="126"/>
      <c r="AH76" s="126"/>
      <c r="AI76" s="610"/>
      <c r="AJ76" s="139" t="s">
        <v>70</v>
      </c>
      <c r="AK76" s="126"/>
      <c r="AL76" s="126"/>
      <c r="AM76" s="126"/>
      <c r="AN76" s="610"/>
      <c r="AO76" s="139" t="s">
        <v>71</v>
      </c>
      <c r="AP76" s="126"/>
      <c r="AQ76" s="126"/>
      <c r="AR76" s="126"/>
      <c r="AS76" s="610"/>
      <c r="AT76" s="261" t="s">
        <v>74</v>
      </c>
      <c r="AU76" s="262"/>
      <c r="AV76" s="262"/>
      <c r="AW76" s="262"/>
      <c r="AX76" s="263"/>
    </row>
    <row r="77" spans="1:60" ht="22.5" hidden="1" customHeight="1" x14ac:dyDescent="0.15">
      <c r="A77" s="526"/>
      <c r="B77" s="527"/>
      <c r="C77" s="527"/>
      <c r="D77" s="527"/>
      <c r="E77" s="527"/>
      <c r="F77" s="528"/>
      <c r="G77" s="231"/>
      <c r="H77" s="231"/>
      <c r="I77" s="231"/>
      <c r="J77" s="231"/>
      <c r="K77" s="231"/>
      <c r="L77" s="231"/>
      <c r="M77" s="231"/>
      <c r="N77" s="231"/>
      <c r="O77" s="231"/>
      <c r="P77" s="231"/>
      <c r="Q77" s="231"/>
      <c r="R77" s="231"/>
      <c r="S77" s="231"/>
      <c r="T77" s="231"/>
      <c r="U77" s="231"/>
      <c r="V77" s="231"/>
      <c r="W77" s="231"/>
      <c r="X77" s="232"/>
      <c r="Y77" s="658" t="s">
        <v>66</v>
      </c>
      <c r="Z77" s="659"/>
      <c r="AA77" s="660"/>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x14ac:dyDescent="0.15">
      <c r="A78" s="529"/>
      <c r="B78" s="530"/>
      <c r="C78" s="530"/>
      <c r="D78" s="530"/>
      <c r="E78" s="530"/>
      <c r="F78" s="531"/>
      <c r="G78" s="235"/>
      <c r="H78" s="235"/>
      <c r="I78" s="235"/>
      <c r="J78" s="235"/>
      <c r="K78" s="235"/>
      <c r="L78" s="235"/>
      <c r="M78" s="235"/>
      <c r="N78" s="235"/>
      <c r="O78" s="235"/>
      <c r="P78" s="235"/>
      <c r="Q78" s="235"/>
      <c r="R78" s="235"/>
      <c r="S78" s="235"/>
      <c r="T78" s="235"/>
      <c r="U78" s="235"/>
      <c r="V78" s="235"/>
      <c r="W78" s="235"/>
      <c r="X78" s="236"/>
      <c r="Y78" s="108" t="s">
        <v>67</v>
      </c>
      <c r="Z78" s="661"/>
      <c r="AA78" s="662"/>
      <c r="AB78" s="663"/>
      <c r="AC78" s="664"/>
      <c r="AD78" s="665"/>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3" t="s">
        <v>88</v>
      </c>
      <c r="B79" s="524"/>
      <c r="C79" s="524"/>
      <c r="D79" s="524"/>
      <c r="E79" s="524"/>
      <c r="F79" s="525"/>
      <c r="G79" s="608" t="s">
        <v>84</v>
      </c>
      <c r="H79" s="608"/>
      <c r="I79" s="608"/>
      <c r="J79" s="608"/>
      <c r="K79" s="608"/>
      <c r="L79" s="608"/>
      <c r="M79" s="608"/>
      <c r="N79" s="608"/>
      <c r="O79" s="608"/>
      <c r="P79" s="608"/>
      <c r="Q79" s="608"/>
      <c r="R79" s="608"/>
      <c r="S79" s="608"/>
      <c r="T79" s="608"/>
      <c r="U79" s="608"/>
      <c r="V79" s="608"/>
      <c r="W79" s="608"/>
      <c r="X79" s="609"/>
      <c r="Y79" s="145"/>
      <c r="Z79" s="146"/>
      <c r="AA79" s="147"/>
      <c r="AB79" s="83" t="s">
        <v>12</v>
      </c>
      <c r="AC79" s="84"/>
      <c r="AD79" s="85"/>
      <c r="AE79" s="139" t="s">
        <v>69</v>
      </c>
      <c r="AF79" s="126"/>
      <c r="AG79" s="126"/>
      <c r="AH79" s="126"/>
      <c r="AI79" s="610"/>
      <c r="AJ79" s="139" t="s">
        <v>70</v>
      </c>
      <c r="AK79" s="126"/>
      <c r="AL79" s="126"/>
      <c r="AM79" s="126"/>
      <c r="AN79" s="610"/>
      <c r="AO79" s="139" t="s">
        <v>71</v>
      </c>
      <c r="AP79" s="126"/>
      <c r="AQ79" s="126"/>
      <c r="AR79" s="126"/>
      <c r="AS79" s="610"/>
      <c r="AT79" s="261" t="s">
        <v>74</v>
      </c>
      <c r="AU79" s="262"/>
      <c r="AV79" s="262"/>
      <c r="AW79" s="262"/>
      <c r="AX79" s="263"/>
    </row>
    <row r="80" spans="1:60" ht="22.5" hidden="1" customHeight="1" x14ac:dyDescent="0.15">
      <c r="A80" s="526"/>
      <c r="B80" s="527"/>
      <c r="C80" s="527"/>
      <c r="D80" s="527"/>
      <c r="E80" s="527"/>
      <c r="F80" s="528"/>
      <c r="G80" s="231"/>
      <c r="H80" s="231"/>
      <c r="I80" s="231"/>
      <c r="J80" s="231"/>
      <c r="K80" s="231"/>
      <c r="L80" s="231"/>
      <c r="M80" s="231"/>
      <c r="N80" s="231"/>
      <c r="O80" s="231"/>
      <c r="P80" s="231"/>
      <c r="Q80" s="231"/>
      <c r="R80" s="231"/>
      <c r="S80" s="231"/>
      <c r="T80" s="231"/>
      <c r="U80" s="231"/>
      <c r="V80" s="231"/>
      <c r="W80" s="231"/>
      <c r="X80" s="232"/>
      <c r="Y80" s="658" t="s">
        <v>66</v>
      </c>
      <c r="Z80" s="659"/>
      <c r="AA80" s="660"/>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x14ac:dyDescent="0.15">
      <c r="A81" s="529"/>
      <c r="B81" s="530"/>
      <c r="C81" s="530"/>
      <c r="D81" s="530"/>
      <c r="E81" s="530"/>
      <c r="F81" s="531"/>
      <c r="G81" s="235"/>
      <c r="H81" s="235"/>
      <c r="I81" s="235"/>
      <c r="J81" s="235"/>
      <c r="K81" s="235"/>
      <c r="L81" s="235"/>
      <c r="M81" s="235"/>
      <c r="N81" s="235"/>
      <c r="O81" s="235"/>
      <c r="P81" s="235"/>
      <c r="Q81" s="235"/>
      <c r="R81" s="235"/>
      <c r="S81" s="235"/>
      <c r="T81" s="235"/>
      <c r="U81" s="235"/>
      <c r="V81" s="235"/>
      <c r="W81" s="235"/>
      <c r="X81" s="236"/>
      <c r="Y81" s="108" t="s">
        <v>67</v>
      </c>
      <c r="Z81" s="661"/>
      <c r="AA81" s="662"/>
      <c r="AB81" s="663"/>
      <c r="AC81" s="664"/>
      <c r="AD81" s="665"/>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1" t="s">
        <v>75</v>
      </c>
      <c r="AU82" s="262"/>
      <c r="AV82" s="262"/>
      <c r="AW82" s="262"/>
      <c r="AX82" s="263"/>
    </row>
    <row r="83" spans="1:60" ht="22.5" customHeight="1" x14ac:dyDescent="0.15">
      <c r="A83" s="120"/>
      <c r="B83" s="121"/>
      <c r="C83" s="121"/>
      <c r="D83" s="121"/>
      <c r="E83" s="121"/>
      <c r="F83" s="122"/>
      <c r="G83" s="292" t="s">
        <v>407</v>
      </c>
      <c r="H83" s="292"/>
      <c r="I83" s="292"/>
      <c r="J83" s="292"/>
      <c r="K83" s="292"/>
      <c r="L83" s="292"/>
      <c r="M83" s="292"/>
      <c r="N83" s="292"/>
      <c r="O83" s="292"/>
      <c r="P83" s="292"/>
      <c r="Q83" s="292"/>
      <c r="R83" s="292"/>
      <c r="S83" s="292"/>
      <c r="T83" s="292"/>
      <c r="U83" s="292"/>
      <c r="V83" s="292"/>
      <c r="W83" s="292"/>
      <c r="X83" s="292"/>
      <c r="Y83" s="535" t="s">
        <v>17</v>
      </c>
      <c r="Z83" s="536"/>
      <c r="AA83" s="537"/>
      <c r="AB83" s="223" t="s">
        <v>385</v>
      </c>
      <c r="AC83" s="224"/>
      <c r="AD83" s="224"/>
      <c r="AE83" s="88" t="s">
        <v>385</v>
      </c>
      <c r="AF83" s="89"/>
      <c r="AG83" s="89"/>
      <c r="AH83" s="89"/>
      <c r="AI83" s="90"/>
      <c r="AJ83" s="88" t="s">
        <v>385</v>
      </c>
      <c r="AK83" s="89"/>
      <c r="AL83" s="89"/>
      <c r="AM83" s="89"/>
      <c r="AN83" s="90"/>
      <c r="AO83" s="88" t="s">
        <v>385</v>
      </c>
      <c r="AP83" s="89"/>
      <c r="AQ83" s="89"/>
      <c r="AR83" s="89"/>
      <c r="AS83" s="90"/>
      <c r="AT83" s="88" t="s">
        <v>426</v>
      </c>
      <c r="AU83" s="89"/>
      <c r="AV83" s="89"/>
      <c r="AW83" s="89"/>
      <c r="AX83" s="348"/>
    </row>
    <row r="84" spans="1:60" ht="23.25"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8" t="s">
        <v>59</v>
      </c>
      <c r="Z84" s="109"/>
      <c r="AA84" s="110"/>
      <c r="AB84" s="223" t="s">
        <v>385</v>
      </c>
      <c r="AC84" s="224"/>
      <c r="AD84" s="224"/>
      <c r="AE84" s="88" t="s">
        <v>385</v>
      </c>
      <c r="AF84" s="89"/>
      <c r="AG84" s="89"/>
      <c r="AH84" s="89"/>
      <c r="AI84" s="90"/>
      <c r="AJ84" s="88" t="s">
        <v>385</v>
      </c>
      <c r="AK84" s="89"/>
      <c r="AL84" s="89"/>
      <c r="AM84" s="89"/>
      <c r="AN84" s="90"/>
      <c r="AO84" s="88" t="s">
        <v>385</v>
      </c>
      <c r="AP84" s="89"/>
      <c r="AQ84" s="89"/>
      <c r="AR84" s="89"/>
      <c r="AS84" s="90"/>
      <c r="AT84" s="88" t="s">
        <v>426</v>
      </c>
      <c r="AU84" s="89"/>
      <c r="AV84" s="89"/>
      <c r="AW84" s="89"/>
      <c r="AX84" s="348"/>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1" t="s">
        <v>75</v>
      </c>
      <c r="AU85" s="262"/>
      <c r="AV85" s="262"/>
      <c r="AW85" s="262"/>
      <c r="AX85" s="263"/>
    </row>
    <row r="86" spans="1:60" ht="22.5" hidden="1" customHeight="1" x14ac:dyDescent="0.15">
      <c r="A86" s="120"/>
      <c r="B86" s="121"/>
      <c r="C86" s="121"/>
      <c r="D86" s="121"/>
      <c r="E86" s="121"/>
      <c r="F86" s="122"/>
      <c r="G86" s="292" t="s">
        <v>358</v>
      </c>
      <c r="H86" s="292"/>
      <c r="I86" s="292"/>
      <c r="J86" s="292"/>
      <c r="K86" s="292"/>
      <c r="L86" s="292"/>
      <c r="M86" s="292"/>
      <c r="N86" s="292"/>
      <c r="O86" s="292"/>
      <c r="P86" s="292"/>
      <c r="Q86" s="292"/>
      <c r="R86" s="292"/>
      <c r="S86" s="292"/>
      <c r="T86" s="292"/>
      <c r="U86" s="292"/>
      <c r="V86" s="292"/>
      <c r="W86" s="292"/>
      <c r="X86" s="292"/>
      <c r="Y86" s="535" t="s">
        <v>17</v>
      </c>
      <c r="Z86" s="536"/>
      <c r="AA86" s="537"/>
      <c r="AB86" s="114"/>
      <c r="AC86" s="115"/>
      <c r="AD86" s="116"/>
      <c r="AE86" s="202"/>
      <c r="AF86" s="203"/>
      <c r="AG86" s="203"/>
      <c r="AH86" s="203"/>
      <c r="AI86" s="203"/>
      <c r="AJ86" s="202"/>
      <c r="AK86" s="203"/>
      <c r="AL86" s="203"/>
      <c r="AM86" s="203"/>
      <c r="AN86" s="203"/>
      <c r="AO86" s="202"/>
      <c r="AP86" s="203"/>
      <c r="AQ86" s="203"/>
      <c r="AR86" s="203"/>
      <c r="AS86" s="203"/>
      <c r="AT86" s="88"/>
      <c r="AU86" s="89"/>
      <c r="AV86" s="89"/>
      <c r="AW86" s="89"/>
      <c r="AX86" s="348"/>
    </row>
    <row r="87" spans="1:60" ht="47.1" hidden="1"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0"/>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1" t="s">
        <v>75</v>
      </c>
      <c r="AU88" s="262"/>
      <c r="AV88" s="262"/>
      <c r="AW88" s="262"/>
      <c r="AX88" s="263"/>
    </row>
    <row r="89" spans="1:60" ht="22.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35" t="s">
        <v>17</v>
      </c>
      <c r="Z89" s="536"/>
      <c r="AA89" s="537"/>
      <c r="AB89" s="114"/>
      <c r="AC89" s="115"/>
      <c r="AD89" s="116"/>
      <c r="AE89" s="202"/>
      <c r="AF89" s="203"/>
      <c r="AG89" s="203"/>
      <c r="AH89" s="203"/>
      <c r="AI89" s="203"/>
      <c r="AJ89" s="202"/>
      <c r="AK89" s="203"/>
      <c r="AL89" s="203"/>
      <c r="AM89" s="203"/>
      <c r="AN89" s="203"/>
      <c r="AO89" s="202"/>
      <c r="AP89" s="203"/>
      <c r="AQ89" s="203"/>
      <c r="AR89" s="203"/>
      <c r="AS89" s="203"/>
      <c r="AT89" s="88"/>
      <c r="AU89" s="89"/>
      <c r="AV89" s="89"/>
      <c r="AW89" s="89"/>
      <c r="AX89" s="348"/>
    </row>
    <row r="90" spans="1:60" ht="47.1"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1" t="s">
        <v>75</v>
      </c>
      <c r="AU91" s="262"/>
      <c r="AV91" s="262"/>
      <c r="AW91" s="262"/>
      <c r="AX91" s="263"/>
    </row>
    <row r="92" spans="1:60" ht="22.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66"/>
      <c r="Y92" s="535" t="s">
        <v>17</v>
      </c>
      <c r="Z92" s="536"/>
      <c r="AA92" s="537"/>
      <c r="AB92" s="114"/>
      <c r="AC92" s="115"/>
      <c r="AD92" s="116"/>
      <c r="AE92" s="202"/>
      <c r="AF92" s="203"/>
      <c r="AG92" s="203"/>
      <c r="AH92" s="203"/>
      <c r="AI92" s="203"/>
      <c r="AJ92" s="202"/>
      <c r="AK92" s="203"/>
      <c r="AL92" s="203"/>
      <c r="AM92" s="203"/>
      <c r="AN92" s="203"/>
      <c r="AO92" s="202"/>
      <c r="AP92" s="203"/>
      <c r="AQ92" s="203"/>
      <c r="AR92" s="203"/>
      <c r="AS92" s="203"/>
      <c r="AT92" s="88"/>
      <c r="AU92" s="89"/>
      <c r="AV92" s="89"/>
      <c r="AW92" s="89"/>
      <c r="AX92" s="348"/>
    </row>
    <row r="93" spans="1:60" ht="47.1"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35" t="s">
        <v>17</v>
      </c>
      <c r="Z95" s="536"/>
      <c r="AA95" s="537"/>
      <c r="AB95" s="114"/>
      <c r="AC95" s="115"/>
      <c r="AD95" s="116"/>
      <c r="AE95" s="202"/>
      <c r="AF95" s="203"/>
      <c r="AG95" s="203"/>
      <c r="AH95" s="203"/>
      <c r="AI95" s="203"/>
      <c r="AJ95" s="202"/>
      <c r="AK95" s="203"/>
      <c r="AL95" s="203"/>
      <c r="AM95" s="203"/>
      <c r="AN95" s="203"/>
      <c r="AO95" s="202"/>
      <c r="AP95" s="203"/>
      <c r="AQ95" s="203"/>
      <c r="AR95" s="203"/>
      <c r="AS95" s="203"/>
      <c r="AT95" s="88"/>
      <c r="AU95" s="89"/>
      <c r="AV95" s="89"/>
      <c r="AW95" s="89"/>
      <c r="AX95" s="348"/>
    </row>
    <row r="96" spans="1:60" ht="47.1"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x14ac:dyDescent="0.15">
      <c r="A97" s="596" t="s">
        <v>77</v>
      </c>
      <c r="B97" s="597"/>
      <c r="C97" s="626" t="s">
        <v>19</v>
      </c>
      <c r="D97" s="521"/>
      <c r="E97" s="521"/>
      <c r="F97" s="521"/>
      <c r="G97" s="521"/>
      <c r="H97" s="521"/>
      <c r="I97" s="521"/>
      <c r="J97" s="521"/>
      <c r="K97" s="627"/>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x14ac:dyDescent="0.15">
      <c r="A98" s="598"/>
      <c r="B98" s="599"/>
      <c r="C98" s="532"/>
      <c r="D98" s="533"/>
      <c r="E98" s="533"/>
      <c r="F98" s="533"/>
      <c r="G98" s="533"/>
      <c r="H98" s="533"/>
      <c r="I98" s="533"/>
      <c r="J98" s="533"/>
      <c r="K98" s="534"/>
      <c r="L98" s="175" t="s">
        <v>417</v>
      </c>
      <c r="M98" s="176"/>
      <c r="N98" s="176"/>
      <c r="O98" s="176"/>
      <c r="P98" s="176"/>
      <c r="Q98" s="177"/>
      <c r="R98" s="175" t="s">
        <v>417</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8"/>
      <c r="B99" s="599"/>
      <c r="C99" s="593"/>
      <c r="D99" s="594"/>
      <c r="E99" s="594"/>
      <c r="F99" s="594"/>
      <c r="G99" s="594"/>
      <c r="H99" s="594"/>
      <c r="I99" s="594"/>
      <c r="J99" s="594"/>
      <c r="K99" s="595"/>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8"/>
      <c r="B100" s="599"/>
      <c r="C100" s="593"/>
      <c r="D100" s="594"/>
      <c r="E100" s="594"/>
      <c r="F100" s="594"/>
      <c r="G100" s="594"/>
      <c r="H100" s="594"/>
      <c r="I100" s="594"/>
      <c r="J100" s="594"/>
      <c r="K100" s="595"/>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8"/>
      <c r="B101" s="599"/>
      <c r="C101" s="593"/>
      <c r="D101" s="594"/>
      <c r="E101" s="594"/>
      <c r="F101" s="594"/>
      <c r="G101" s="594"/>
      <c r="H101" s="594"/>
      <c r="I101" s="594"/>
      <c r="J101" s="594"/>
      <c r="K101" s="595"/>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8"/>
      <c r="B102" s="599"/>
      <c r="C102" s="593"/>
      <c r="D102" s="594"/>
      <c r="E102" s="594"/>
      <c r="F102" s="594"/>
      <c r="G102" s="594"/>
      <c r="H102" s="594"/>
      <c r="I102" s="594"/>
      <c r="J102" s="594"/>
      <c r="K102" s="595"/>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8"/>
      <c r="B103" s="599"/>
      <c r="C103" s="602"/>
      <c r="D103" s="603"/>
      <c r="E103" s="603"/>
      <c r="F103" s="603"/>
      <c r="G103" s="603"/>
      <c r="H103" s="603"/>
      <c r="I103" s="603"/>
      <c r="J103" s="603"/>
      <c r="K103" s="604"/>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0"/>
      <c r="B104" s="601"/>
      <c r="C104" s="587" t="s">
        <v>22</v>
      </c>
      <c r="D104" s="588"/>
      <c r="E104" s="588"/>
      <c r="F104" s="588"/>
      <c r="G104" s="588"/>
      <c r="H104" s="588"/>
      <c r="I104" s="588"/>
      <c r="J104" s="588"/>
      <c r="K104" s="589"/>
      <c r="L104" s="590">
        <f>SUM(L98:Q103)</f>
        <v>0</v>
      </c>
      <c r="M104" s="591"/>
      <c r="N104" s="591"/>
      <c r="O104" s="591"/>
      <c r="P104" s="591"/>
      <c r="Q104" s="592"/>
      <c r="R104" s="590">
        <f>SUM(R98:W103)</f>
        <v>0</v>
      </c>
      <c r="S104" s="591"/>
      <c r="T104" s="591"/>
      <c r="U104" s="591"/>
      <c r="V104" s="591"/>
      <c r="W104" s="592"/>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x14ac:dyDescent="0.15">
      <c r="A107" s="5"/>
      <c r="B107" s="6"/>
      <c r="C107" s="331"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2"/>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26.25" customHeight="1" x14ac:dyDescent="0.15">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390</v>
      </c>
      <c r="AE108" s="342"/>
      <c r="AF108" s="342"/>
      <c r="AG108" s="338" t="s">
        <v>400</v>
      </c>
      <c r="AH108" s="339"/>
      <c r="AI108" s="339"/>
      <c r="AJ108" s="339"/>
      <c r="AK108" s="339"/>
      <c r="AL108" s="339"/>
      <c r="AM108" s="339"/>
      <c r="AN108" s="339"/>
      <c r="AO108" s="339"/>
      <c r="AP108" s="339"/>
      <c r="AQ108" s="339"/>
      <c r="AR108" s="339"/>
      <c r="AS108" s="339"/>
      <c r="AT108" s="339"/>
      <c r="AU108" s="339"/>
      <c r="AV108" s="339"/>
      <c r="AW108" s="339"/>
      <c r="AX108" s="340"/>
    </row>
    <row r="109" spans="1:50" ht="29.25" customHeight="1" x14ac:dyDescent="0.15">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475" t="s">
        <v>390</v>
      </c>
      <c r="AE109" s="291"/>
      <c r="AF109" s="291"/>
      <c r="AG109" s="270" t="s">
        <v>401</v>
      </c>
      <c r="AH109" s="247"/>
      <c r="AI109" s="247"/>
      <c r="AJ109" s="247"/>
      <c r="AK109" s="247"/>
      <c r="AL109" s="247"/>
      <c r="AM109" s="247"/>
      <c r="AN109" s="247"/>
      <c r="AO109" s="247"/>
      <c r="AP109" s="247"/>
      <c r="AQ109" s="247"/>
      <c r="AR109" s="247"/>
      <c r="AS109" s="247"/>
      <c r="AT109" s="247"/>
      <c r="AU109" s="247"/>
      <c r="AV109" s="247"/>
      <c r="AW109" s="247"/>
      <c r="AX109" s="271"/>
    </row>
    <row r="110" spans="1:50" ht="29.25" customHeight="1" x14ac:dyDescent="0.15">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1" t="s">
        <v>390</v>
      </c>
      <c r="AE110" s="322"/>
      <c r="AF110" s="322"/>
      <c r="AG110" s="333" t="s">
        <v>402</v>
      </c>
      <c r="AH110" s="235"/>
      <c r="AI110" s="235"/>
      <c r="AJ110" s="235"/>
      <c r="AK110" s="235"/>
      <c r="AL110" s="235"/>
      <c r="AM110" s="235"/>
      <c r="AN110" s="235"/>
      <c r="AO110" s="235"/>
      <c r="AP110" s="235"/>
      <c r="AQ110" s="235"/>
      <c r="AR110" s="235"/>
      <c r="AS110" s="235"/>
      <c r="AT110" s="235"/>
      <c r="AU110" s="235"/>
      <c r="AV110" s="235"/>
      <c r="AW110" s="235"/>
      <c r="AX110" s="317"/>
    </row>
    <row r="111" spans="1:50" ht="29.25" customHeight="1" x14ac:dyDescent="0.15">
      <c r="A111" s="251" t="s">
        <v>46</v>
      </c>
      <c r="B111" s="252"/>
      <c r="C111" s="548"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323" t="s">
        <v>390</v>
      </c>
      <c r="AE111" s="265"/>
      <c r="AF111" s="265"/>
      <c r="AG111" s="267" t="s">
        <v>403</v>
      </c>
      <c r="AH111" s="637"/>
      <c r="AI111" s="637"/>
      <c r="AJ111" s="637"/>
      <c r="AK111" s="637"/>
      <c r="AL111" s="637"/>
      <c r="AM111" s="637"/>
      <c r="AN111" s="637"/>
      <c r="AO111" s="637"/>
      <c r="AP111" s="637"/>
      <c r="AQ111" s="637"/>
      <c r="AR111" s="637"/>
      <c r="AS111" s="637"/>
      <c r="AT111" s="637"/>
      <c r="AU111" s="637"/>
      <c r="AV111" s="637"/>
      <c r="AW111" s="637"/>
      <c r="AX111" s="638"/>
    </row>
    <row r="112" spans="1:50" ht="19.350000000000001" customHeight="1" x14ac:dyDescent="0.15">
      <c r="A112" s="253"/>
      <c r="B112" s="254"/>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0" t="s">
        <v>391</v>
      </c>
      <c r="AE112" s="291"/>
      <c r="AF112" s="291"/>
      <c r="AG112" s="270" t="s">
        <v>420</v>
      </c>
      <c r="AH112" s="247"/>
      <c r="AI112" s="247"/>
      <c r="AJ112" s="247"/>
      <c r="AK112" s="247"/>
      <c r="AL112" s="247"/>
      <c r="AM112" s="247"/>
      <c r="AN112" s="247"/>
      <c r="AO112" s="247"/>
      <c r="AP112" s="247"/>
      <c r="AQ112" s="247"/>
      <c r="AR112" s="247"/>
      <c r="AS112" s="247"/>
      <c r="AT112" s="247"/>
      <c r="AU112" s="247"/>
      <c r="AV112" s="247"/>
      <c r="AW112" s="247"/>
      <c r="AX112" s="271"/>
    </row>
    <row r="113" spans="1:64" ht="19.350000000000001" customHeight="1" x14ac:dyDescent="0.15">
      <c r="A113" s="253"/>
      <c r="B113" s="254"/>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0" t="s">
        <v>383</v>
      </c>
      <c r="AE113" s="291"/>
      <c r="AF113" s="291"/>
      <c r="AG113" s="270" t="s">
        <v>404</v>
      </c>
      <c r="AH113" s="247"/>
      <c r="AI113" s="247"/>
      <c r="AJ113" s="247"/>
      <c r="AK113" s="247"/>
      <c r="AL113" s="247"/>
      <c r="AM113" s="247"/>
      <c r="AN113" s="247"/>
      <c r="AO113" s="247"/>
      <c r="AP113" s="247"/>
      <c r="AQ113" s="247"/>
      <c r="AR113" s="247"/>
      <c r="AS113" s="247"/>
      <c r="AT113" s="247"/>
      <c r="AU113" s="247"/>
      <c r="AV113" s="247"/>
      <c r="AW113" s="247"/>
      <c r="AX113" s="271"/>
    </row>
    <row r="114" spans="1:64" ht="18.75" customHeight="1" x14ac:dyDescent="0.15">
      <c r="A114" s="253"/>
      <c r="B114" s="254"/>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0" t="s">
        <v>391</v>
      </c>
      <c r="AE114" s="291"/>
      <c r="AF114" s="291"/>
      <c r="AG114" s="270" t="s">
        <v>420</v>
      </c>
      <c r="AH114" s="247"/>
      <c r="AI114" s="247"/>
      <c r="AJ114" s="247"/>
      <c r="AK114" s="247"/>
      <c r="AL114" s="247"/>
      <c r="AM114" s="247"/>
      <c r="AN114" s="247"/>
      <c r="AO114" s="247"/>
      <c r="AP114" s="247"/>
      <c r="AQ114" s="247"/>
      <c r="AR114" s="247"/>
      <c r="AS114" s="247"/>
      <c r="AT114" s="247"/>
      <c r="AU114" s="247"/>
      <c r="AV114" s="247"/>
      <c r="AW114" s="247"/>
      <c r="AX114" s="271"/>
    </row>
    <row r="115" spans="1:64" ht="28.5" customHeight="1" x14ac:dyDescent="0.15">
      <c r="A115" s="253"/>
      <c r="B115" s="254"/>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0" t="s">
        <v>383</v>
      </c>
      <c r="AE115" s="291"/>
      <c r="AF115" s="291"/>
      <c r="AG115" s="270" t="s">
        <v>396</v>
      </c>
      <c r="AH115" s="247"/>
      <c r="AI115" s="247"/>
      <c r="AJ115" s="247"/>
      <c r="AK115" s="247"/>
      <c r="AL115" s="247"/>
      <c r="AM115" s="247"/>
      <c r="AN115" s="247"/>
      <c r="AO115" s="247"/>
      <c r="AP115" s="247"/>
      <c r="AQ115" s="247"/>
      <c r="AR115" s="247"/>
      <c r="AS115" s="247"/>
      <c r="AT115" s="247"/>
      <c r="AU115" s="247"/>
      <c r="AV115" s="247"/>
      <c r="AW115" s="247"/>
      <c r="AX115" s="271"/>
    </row>
    <row r="116" spans="1:64" ht="18.75" customHeight="1" x14ac:dyDescent="0.15">
      <c r="A116" s="253"/>
      <c r="B116" s="254"/>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49" t="s">
        <v>391</v>
      </c>
      <c r="AE116" s="250"/>
      <c r="AF116" s="250"/>
      <c r="AG116" s="581" t="s">
        <v>420</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4" ht="19.5" customHeight="1" x14ac:dyDescent="0.15">
      <c r="A117" s="255"/>
      <c r="B117" s="256"/>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327" t="s">
        <v>391</v>
      </c>
      <c r="AE117" s="322"/>
      <c r="AF117" s="328"/>
      <c r="AG117" s="334" t="s">
        <v>420</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35.25"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383</v>
      </c>
      <c r="AE118" s="265"/>
      <c r="AF118" s="266"/>
      <c r="AG118" s="267" t="s">
        <v>419</v>
      </c>
      <c r="AH118" s="268"/>
      <c r="AI118" s="268"/>
      <c r="AJ118" s="268"/>
      <c r="AK118" s="268"/>
      <c r="AL118" s="268"/>
      <c r="AM118" s="268"/>
      <c r="AN118" s="268"/>
      <c r="AO118" s="268"/>
      <c r="AP118" s="268"/>
      <c r="AQ118" s="268"/>
      <c r="AR118" s="268"/>
      <c r="AS118" s="268"/>
      <c r="AT118" s="268"/>
      <c r="AU118" s="268"/>
      <c r="AV118" s="268"/>
      <c r="AW118" s="268"/>
      <c r="AX118" s="269"/>
    </row>
    <row r="119" spans="1:64" ht="30" customHeight="1" x14ac:dyDescent="0.15">
      <c r="A119" s="253"/>
      <c r="B119" s="254"/>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3" t="s">
        <v>391</v>
      </c>
      <c r="AE119" s="344"/>
      <c r="AF119" s="344"/>
      <c r="AG119" s="270"/>
      <c r="AH119" s="247"/>
      <c r="AI119" s="247"/>
      <c r="AJ119" s="247"/>
      <c r="AK119" s="247"/>
      <c r="AL119" s="247"/>
      <c r="AM119" s="247"/>
      <c r="AN119" s="247"/>
      <c r="AO119" s="247"/>
      <c r="AP119" s="247"/>
      <c r="AQ119" s="247"/>
      <c r="AR119" s="247"/>
      <c r="AS119" s="247"/>
      <c r="AT119" s="247"/>
      <c r="AU119" s="247"/>
      <c r="AV119" s="247"/>
      <c r="AW119" s="247"/>
      <c r="AX119" s="271"/>
    </row>
    <row r="120" spans="1:64" ht="18" customHeight="1" x14ac:dyDescent="0.15">
      <c r="A120" s="253"/>
      <c r="B120" s="254"/>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0" t="s">
        <v>383</v>
      </c>
      <c r="AE120" s="291"/>
      <c r="AF120" s="291"/>
      <c r="AG120" s="270" t="s">
        <v>405</v>
      </c>
      <c r="AH120" s="247"/>
      <c r="AI120" s="247"/>
      <c r="AJ120" s="247"/>
      <c r="AK120" s="247"/>
      <c r="AL120" s="247"/>
      <c r="AM120" s="247"/>
      <c r="AN120" s="247"/>
      <c r="AO120" s="247"/>
      <c r="AP120" s="247"/>
      <c r="AQ120" s="247"/>
      <c r="AR120" s="247"/>
      <c r="AS120" s="247"/>
      <c r="AT120" s="247"/>
      <c r="AU120" s="247"/>
      <c r="AV120" s="247"/>
      <c r="AW120" s="247"/>
      <c r="AX120" s="271"/>
    </row>
    <row r="121" spans="1:64" ht="18" customHeight="1" x14ac:dyDescent="0.15">
      <c r="A121" s="255"/>
      <c r="B121" s="256"/>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0" t="s">
        <v>383</v>
      </c>
      <c r="AE121" s="291"/>
      <c r="AF121" s="291"/>
      <c r="AG121" s="333" t="s">
        <v>406</v>
      </c>
      <c r="AH121" s="235"/>
      <c r="AI121" s="235"/>
      <c r="AJ121" s="235"/>
      <c r="AK121" s="235"/>
      <c r="AL121" s="235"/>
      <c r="AM121" s="235"/>
      <c r="AN121" s="235"/>
      <c r="AO121" s="235"/>
      <c r="AP121" s="235"/>
      <c r="AQ121" s="235"/>
      <c r="AR121" s="235"/>
      <c r="AS121" s="235"/>
      <c r="AT121" s="235"/>
      <c r="AU121" s="235"/>
      <c r="AV121" s="235"/>
      <c r="AW121" s="235"/>
      <c r="AX121" s="317"/>
    </row>
    <row r="122" spans="1:64" ht="33.6" customHeight="1" x14ac:dyDescent="0.15">
      <c r="A122" s="237" t="s">
        <v>80</v>
      </c>
      <c r="B122" s="238"/>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4" t="s">
        <v>391</v>
      </c>
      <c r="AE122" s="265"/>
      <c r="AF122" s="265"/>
      <c r="AG122" s="312" t="s">
        <v>410</v>
      </c>
      <c r="AH122" s="231"/>
      <c r="AI122" s="231"/>
      <c r="AJ122" s="231"/>
      <c r="AK122" s="231"/>
      <c r="AL122" s="231"/>
      <c r="AM122" s="231"/>
      <c r="AN122" s="231"/>
      <c r="AO122" s="231"/>
      <c r="AP122" s="231"/>
      <c r="AQ122" s="231"/>
      <c r="AR122" s="231"/>
      <c r="AS122" s="231"/>
      <c r="AT122" s="231"/>
      <c r="AU122" s="231"/>
      <c r="AV122" s="231"/>
      <c r="AW122" s="231"/>
      <c r="AX122" s="313"/>
    </row>
    <row r="123" spans="1:64" ht="15.75" customHeight="1" x14ac:dyDescent="0.15">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4"/>
      <c r="AH123" s="233"/>
      <c r="AI123" s="233"/>
      <c r="AJ123" s="233"/>
      <c r="AK123" s="233"/>
      <c r="AL123" s="233"/>
      <c r="AM123" s="233"/>
      <c r="AN123" s="233"/>
      <c r="AO123" s="233"/>
      <c r="AP123" s="233"/>
      <c r="AQ123" s="233"/>
      <c r="AR123" s="233"/>
      <c r="AS123" s="233"/>
      <c r="AT123" s="233"/>
      <c r="AU123" s="233"/>
      <c r="AV123" s="233"/>
      <c r="AW123" s="233"/>
      <c r="AX123" s="315"/>
    </row>
    <row r="124" spans="1:64" ht="26.25" customHeight="1" x14ac:dyDescent="0.15">
      <c r="A124" s="239"/>
      <c r="B124" s="240"/>
      <c r="C124" s="272" t="s">
        <v>410</v>
      </c>
      <c r="D124" s="273"/>
      <c r="E124" s="273"/>
      <c r="F124" s="273"/>
      <c r="G124" s="273"/>
      <c r="H124" s="273"/>
      <c r="I124" s="273"/>
      <c r="J124" s="273"/>
      <c r="K124" s="273"/>
      <c r="L124" s="273"/>
      <c r="M124" s="273"/>
      <c r="N124" s="273"/>
      <c r="O124" s="274"/>
      <c r="P124" s="281" t="s">
        <v>411</v>
      </c>
      <c r="Q124" s="281"/>
      <c r="R124" s="281"/>
      <c r="S124" s="282"/>
      <c r="T124" s="246" t="s">
        <v>410</v>
      </c>
      <c r="U124" s="247"/>
      <c r="V124" s="247"/>
      <c r="W124" s="247"/>
      <c r="X124" s="247"/>
      <c r="Y124" s="247"/>
      <c r="Z124" s="247"/>
      <c r="AA124" s="247"/>
      <c r="AB124" s="247"/>
      <c r="AC124" s="247"/>
      <c r="AD124" s="247"/>
      <c r="AE124" s="247"/>
      <c r="AF124" s="248"/>
      <c r="AG124" s="314"/>
      <c r="AH124" s="233"/>
      <c r="AI124" s="233"/>
      <c r="AJ124" s="233"/>
      <c r="AK124" s="233"/>
      <c r="AL124" s="233"/>
      <c r="AM124" s="233"/>
      <c r="AN124" s="233"/>
      <c r="AO124" s="233"/>
      <c r="AP124" s="233"/>
      <c r="AQ124" s="233"/>
      <c r="AR124" s="233"/>
      <c r="AS124" s="233"/>
      <c r="AT124" s="233"/>
      <c r="AU124" s="233"/>
      <c r="AV124" s="233"/>
      <c r="AW124" s="233"/>
      <c r="AX124" s="315"/>
    </row>
    <row r="125" spans="1:64" ht="26.25" customHeight="1" x14ac:dyDescent="0.15">
      <c r="A125" s="241"/>
      <c r="B125" s="242"/>
      <c r="C125" s="275" t="s">
        <v>410</v>
      </c>
      <c r="D125" s="276"/>
      <c r="E125" s="276"/>
      <c r="F125" s="276"/>
      <c r="G125" s="276"/>
      <c r="H125" s="276"/>
      <c r="I125" s="276"/>
      <c r="J125" s="276"/>
      <c r="K125" s="276"/>
      <c r="L125" s="276"/>
      <c r="M125" s="276"/>
      <c r="N125" s="276"/>
      <c r="O125" s="277"/>
      <c r="P125" s="283" t="s">
        <v>411</v>
      </c>
      <c r="Q125" s="283"/>
      <c r="R125" s="283"/>
      <c r="S125" s="284"/>
      <c r="T125" s="552" t="s">
        <v>410</v>
      </c>
      <c r="U125" s="335"/>
      <c r="V125" s="335"/>
      <c r="W125" s="335"/>
      <c r="X125" s="335"/>
      <c r="Y125" s="335"/>
      <c r="Z125" s="335"/>
      <c r="AA125" s="335"/>
      <c r="AB125" s="335"/>
      <c r="AC125" s="335"/>
      <c r="AD125" s="335"/>
      <c r="AE125" s="335"/>
      <c r="AF125" s="553"/>
      <c r="AG125" s="316"/>
      <c r="AH125" s="235"/>
      <c r="AI125" s="235"/>
      <c r="AJ125" s="235"/>
      <c r="AK125" s="235"/>
      <c r="AL125" s="235"/>
      <c r="AM125" s="235"/>
      <c r="AN125" s="235"/>
      <c r="AO125" s="235"/>
      <c r="AP125" s="235"/>
      <c r="AQ125" s="235"/>
      <c r="AR125" s="235"/>
      <c r="AS125" s="235"/>
      <c r="AT125" s="235"/>
      <c r="AU125" s="235"/>
      <c r="AV125" s="235"/>
      <c r="AW125" s="235"/>
      <c r="AX125" s="317"/>
    </row>
    <row r="126" spans="1:64" ht="57" customHeight="1" x14ac:dyDescent="0.15">
      <c r="A126" s="251" t="s">
        <v>58</v>
      </c>
      <c r="B126" s="384"/>
      <c r="C126" s="374" t="s">
        <v>64</v>
      </c>
      <c r="D126" s="422"/>
      <c r="E126" s="422"/>
      <c r="F126" s="423"/>
      <c r="G126" s="378" t="s">
        <v>397</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6" t="s">
        <v>68</v>
      </c>
      <c r="D127" s="577"/>
      <c r="E127" s="577"/>
      <c r="F127" s="578"/>
      <c r="G127" s="579" t="s">
        <v>398</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64" ht="21" customHeight="1" x14ac:dyDescent="0.15">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x14ac:dyDescent="0.2">
      <c r="A129" s="421" t="s">
        <v>421</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422</v>
      </c>
      <c r="B131" s="382"/>
      <c r="C131" s="382"/>
      <c r="D131" s="382"/>
      <c r="E131" s="383"/>
      <c r="F131" s="414" t="s">
        <v>423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9" t="s">
        <v>424</v>
      </c>
      <c r="B133" s="550"/>
      <c r="C133" s="550"/>
      <c r="D133" s="550"/>
      <c r="E133" s="551"/>
      <c r="F133" s="417" t="s">
        <v>425</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5" t="s">
        <v>224</v>
      </c>
      <c r="B137" s="309"/>
      <c r="C137" s="309"/>
      <c r="D137" s="309"/>
      <c r="E137" s="309"/>
      <c r="F137" s="309"/>
      <c r="G137" s="540" t="s">
        <v>415</v>
      </c>
      <c r="H137" s="541"/>
      <c r="I137" s="541"/>
      <c r="J137" s="541"/>
      <c r="K137" s="541"/>
      <c r="L137" s="541"/>
      <c r="M137" s="541"/>
      <c r="N137" s="541"/>
      <c r="O137" s="541"/>
      <c r="P137" s="542"/>
      <c r="Q137" s="309" t="s">
        <v>225</v>
      </c>
      <c r="R137" s="309"/>
      <c r="S137" s="309"/>
      <c r="T137" s="309"/>
      <c r="U137" s="309"/>
      <c r="V137" s="309"/>
      <c r="W137" s="540" t="s">
        <v>415</v>
      </c>
      <c r="X137" s="541"/>
      <c r="Y137" s="541"/>
      <c r="Z137" s="541"/>
      <c r="AA137" s="541"/>
      <c r="AB137" s="541"/>
      <c r="AC137" s="541"/>
      <c r="AD137" s="541"/>
      <c r="AE137" s="541"/>
      <c r="AF137" s="542"/>
      <c r="AG137" s="309" t="s">
        <v>226</v>
      </c>
      <c r="AH137" s="309"/>
      <c r="AI137" s="309"/>
      <c r="AJ137" s="309"/>
      <c r="AK137" s="309"/>
      <c r="AL137" s="309"/>
      <c r="AM137" s="512" t="s">
        <v>416</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6" t="s">
        <v>414</v>
      </c>
      <c r="H138" s="307"/>
      <c r="I138" s="307"/>
      <c r="J138" s="307"/>
      <c r="K138" s="307"/>
      <c r="L138" s="307"/>
      <c r="M138" s="307"/>
      <c r="N138" s="307"/>
      <c r="O138" s="307"/>
      <c r="P138" s="308"/>
      <c r="Q138" s="420" t="s">
        <v>228</v>
      </c>
      <c r="R138" s="420"/>
      <c r="S138" s="420"/>
      <c r="T138" s="420"/>
      <c r="U138" s="420"/>
      <c r="V138" s="420"/>
      <c r="W138" s="306" t="s">
        <v>392</v>
      </c>
      <c r="X138" s="307"/>
      <c r="Y138" s="307"/>
      <c r="Z138" s="307"/>
      <c r="AA138" s="307"/>
      <c r="AB138" s="307"/>
      <c r="AC138" s="307"/>
      <c r="AD138" s="307"/>
      <c r="AE138" s="307"/>
      <c r="AF138" s="308"/>
      <c r="AG138" s="310"/>
      <c r="AH138" s="311"/>
      <c r="AI138" s="311"/>
      <c r="AJ138" s="311"/>
      <c r="AK138" s="311"/>
      <c r="AL138" s="311"/>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393</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2.5" customHeight="1" x14ac:dyDescent="0.15">
      <c r="A180" s="361"/>
      <c r="B180" s="362"/>
      <c r="C180" s="362"/>
      <c r="D180" s="362"/>
      <c r="E180" s="362"/>
      <c r="F180" s="363"/>
      <c r="G180" s="352"/>
      <c r="H180" s="353"/>
      <c r="I180" s="353"/>
      <c r="J180" s="353"/>
      <c r="K180" s="354"/>
      <c r="L180" s="355" t="s">
        <v>394</v>
      </c>
      <c r="M180" s="356"/>
      <c r="N180" s="356"/>
      <c r="O180" s="356"/>
      <c r="P180" s="356"/>
      <c r="Q180" s="356"/>
      <c r="R180" s="356"/>
      <c r="S180" s="356"/>
      <c r="T180" s="356"/>
      <c r="U180" s="356"/>
      <c r="V180" s="356"/>
      <c r="W180" s="356"/>
      <c r="X180" s="357"/>
      <c r="Y180" s="387">
        <v>10</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2.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2.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2.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2.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2.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2.5" customHeight="1" thickBot="1" x14ac:dyDescent="0.2">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10</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2.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2.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2.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2.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2.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2.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2.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2.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2.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2.5"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2.5" customHeight="1" thickBot="1" x14ac:dyDescent="0.2">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2.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2.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2.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2.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2.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2.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2.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2.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2.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2.5"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2.5" customHeight="1" thickBot="1" x14ac:dyDescent="0.2">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2.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2.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2.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2.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2.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2.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2.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2.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2.5"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2.5"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2.5" customHeight="1" x14ac:dyDescent="0.15">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33.75" customHeight="1" thickBot="1" x14ac:dyDescent="0.2">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5"/>
      <c r="B235" s="565"/>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71" t="s">
        <v>33</v>
      </c>
      <c r="AL235" s="229"/>
      <c r="AM235" s="229"/>
      <c r="AN235" s="229"/>
      <c r="AO235" s="229"/>
      <c r="AP235" s="229"/>
      <c r="AQ235" s="229" t="s">
        <v>23</v>
      </c>
      <c r="AR235" s="229"/>
      <c r="AS235" s="229"/>
      <c r="AT235" s="229"/>
      <c r="AU235" s="83" t="s">
        <v>24</v>
      </c>
      <c r="AV235" s="84"/>
      <c r="AW235" s="84"/>
      <c r="AX235" s="572"/>
    </row>
    <row r="236" spans="1:50" ht="24" customHeight="1" x14ac:dyDescent="0.15">
      <c r="A236" s="565">
        <v>1</v>
      </c>
      <c r="B236" s="565">
        <v>1</v>
      </c>
      <c r="C236" s="567" t="s">
        <v>412</v>
      </c>
      <c r="D236" s="566"/>
      <c r="E236" s="566"/>
      <c r="F236" s="566"/>
      <c r="G236" s="566"/>
      <c r="H236" s="566"/>
      <c r="I236" s="566"/>
      <c r="J236" s="566"/>
      <c r="K236" s="566"/>
      <c r="L236" s="566"/>
      <c r="M236" s="567" t="s">
        <v>413</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10</v>
      </c>
      <c r="AL236" s="569"/>
      <c r="AM236" s="569"/>
      <c r="AN236" s="569"/>
      <c r="AO236" s="569"/>
      <c r="AP236" s="570"/>
      <c r="AQ236" s="567">
        <v>1</v>
      </c>
      <c r="AR236" s="566"/>
      <c r="AS236" s="566"/>
      <c r="AT236" s="566"/>
      <c r="AU236" s="568">
        <v>99.6</v>
      </c>
      <c r="AV236" s="569"/>
      <c r="AW236" s="569"/>
      <c r="AX236" s="570"/>
    </row>
    <row r="237" spans="1:50" ht="24" hidden="1" customHeight="1" x14ac:dyDescent="0.15">
      <c r="A237" s="565">
        <v>2</v>
      </c>
      <c r="B237" s="565">
        <v>1</v>
      </c>
      <c r="C237" s="566"/>
      <c r="D237" s="566"/>
      <c r="E237" s="566"/>
      <c r="F237" s="566"/>
      <c r="G237" s="566"/>
      <c r="H237" s="566"/>
      <c r="I237" s="566"/>
      <c r="J237" s="566"/>
      <c r="K237" s="566"/>
      <c r="L237" s="566"/>
      <c r="M237" s="566"/>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c r="AL237" s="569"/>
      <c r="AM237" s="569"/>
      <c r="AN237" s="569"/>
      <c r="AO237" s="569"/>
      <c r="AP237" s="570"/>
      <c r="AQ237" s="567"/>
      <c r="AR237" s="566"/>
      <c r="AS237" s="566"/>
      <c r="AT237" s="566"/>
      <c r="AU237" s="568"/>
      <c r="AV237" s="569"/>
      <c r="AW237" s="569"/>
      <c r="AX237" s="570"/>
    </row>
    <row r="238" spans="1:50" ht="24" hidden="1" customHeight="1" x14ac:dyDescent="0.15">
      <c r="A238" s="565">
        <v>3</v>
      </c>
      <c r="B238" s="565">
        <v>1</v>
      </c>
      <c r="C238" s="566"/>
      <c r="D238" s="566"/>
      <c r="E238" s="566"/>
      <c r="F238" s="566"/>
      <c r="G238" s="566"/>
      <c r="H238" s="566"/>
      <c r="I238" s="566"/>
      <c r="J238" s="566"/>
      <c r="K238" s="566"/>
      <c r="L238" s="566"/>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68"/>
      <c r="AL238" s="569"/>
      <c r="AM238" s="569"/>
      <c r="AN238" s="569"/>
      <c r="AO238" s="569"/>
      <c r="AP238" s="570"/>
      <c r="AQ238" s="567"/>
      <c r="AR238" s="566"/>
      <c r="AS238" s="566"/>
      <c r="AT238" s="566"/>
      <c r="AU238" s="568"/>
      <c r="AV238" s="569"/>
      <c r="AW238" s="569"/>
      <c r="AX238" s="570"/>
    </row>
    <row r="239" spans="1:50" ht="24" hidden="1" customHeight="1" x14ac:dyDescent="0.15">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hidden="1" customHeight="1" x14ac:dyDescent="0.15">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hidden="1" customHeight="1" x14ac:dyDescent="0.15">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hidden="1" customHeight="1" x14ac:dyDescent="0.15">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hidden="1" customHeight="1" x14ac:dyDescent="0.15">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hidden="1" customHeight="1" x14ac:dyDescent="0.15">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hidden="1" customHeight="1" x14ac:dyDescent="0.15">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hidden="1" customHeight="1" x14ac:dyDescent="0.15">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hidden="1" customHeight="1" x14ac:dyDescent="0.15">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hidden="1" customHeight="1" x14ac:dyDescent="0.15">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hidden="1" customHeight="1" x14ac:dyDescent="0.15">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hidden="1" customHeight="1" x14ac:dyDescent="0.15">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hidden="1" customHeight="1" x14ac:dyDescent="0.15">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hidden="1" customHeight="1" x14ac:dyDescent="0.15">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hidden="1" customHeight="1" x14ac:dyDescent="0.15">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hidden="1" customHeight="1" x14ac:dyDescent="0.15">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hidden="1" customHeight="1" x14ac:dyDescent="0.15">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hidden="1" customHeight="1" x14ac:dyDescent="0.15">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hidden="1" customHeight="1" x14ac:dyDescent="0.15">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hidden="1" customHeight="1" x14ac:dyDescent="0.15">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hidden="1" customHeight="1" x14ac:dyDescent="0.15">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hidden="1" customHeight="1" x14ac:dyDescent="0.15">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hidden="1" customHeight="1" x14ac:dyDescent="0.15">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hidden="1" customHeight="1" x14ac:dyDescent="0.15">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hidden="1" customHeight="1" x14ac:dyDescent="0.15">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hidden="1" customHeight="1" x14ac:dyDescent="0.15">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hidden="1" customHeight="1" x14ac:dyDescent="0.15">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5"/>
      <c r="B268" s="565"/>
      <c r="C268" s="229" t="s">
        <v>368</v>
      </c>
      <c r="D268" s="229"/>
      <c r="E268" s="229"/>
      <c r="F268" s="229"/>
      <c r="G268" s="229"/>
      <c r="H268" s="229"/>
      <c r="I268" s="229"/>
      <c r="J268" s="229"/>
      <c r="K268" s="229"/>
      <c r="L268" s="229"/>
      <c r="M268" s="229" t="s">
        <v>369</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71" t="s">
        <v>370</v>
      </c>
      <c r="AL268" s="229"/>
      <c r="AM268" s="229"/>
      <c r="AN268" s="229"/>
      <c r="AO268" s="229"/>
      <c r="AP268" s="229"/>
      <c r="AQ268" s="229" t="s">
        <v>23</v>
      </c>
      <c r="AR268" s="229"/>
      <c r="AS268" s="229"/>
      <c r="AT268" s="229"/>
      <c r="AU268" s="83" t="s">
        <v>24</v>
      </c>
      <c r="AV268" s="84"/>
      <c r="AW268" s="84"/>
      <c r="AX268" s="572"/>
    </row>
    <row r="269" spans="1:50" ht="24" hidden="1" customHeight="1" x14ac:dyDescent="0.15">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c r="AL269" s="569"/>
      <c r="AM269" s="569"/>
      <c r="AN269" s="569"/>
      <c r="AO269" s="569"/>
      <c r="AP269" s="570"/>
      <c r="AQ269" s="567"/>
      <c r="AR269" s="566"/>
      <c r="AS269" s="566"/>
      <c r="AT269" s="566"/>
      <c r="AU269" s="568"/>
      <c r="AV269" s="569"/>
      <c r="AW269" s="569"/>
      <c r="AX269" s="570"/>
    </row>
    <row r="270" spans="1:50" ht="24" hidden="1" customHeight="1" x14ac:dyDescent="0.15">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hidden="1" customHeight="1" x14ac:dyDescent="0.15">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hidden="1" customHeight="1" x14ac:dyDescent="0.15">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hidden="1" customHeight="1" x14ac:dyDescent="0.15">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hidden="1" customHeight="1" x14ac:dyDescent="0.15">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hidden="1" customHeight="1" x14ac:dyDescent="0.15">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hidden="1" customHeight="1" x14ac:dyDescent="0.15">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hidden="1" customHeight="1" x14ac:dyDescent="0.15">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hidden="1" customHeight="1" x14ac:dyDescent="0.15">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hidden="1" customHeight="1" x14ac:dyDescent="0.15">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hidden="1" customHeight="1" x14ac:dyDescent="0.15">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hidden="1" customHeight="1" x14ac:dyDescent="0.15">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hidden="1" customHeight="1" x14ac:dyDescent="0.15">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hidden="1" customHeight="1" x14ac:dyDescent="0.15">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hidden="1" customHeight="1" x14ac:dyDescent="0.15">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hidden="1" customHeight="1" x14ac:dyDescent="0.15">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hidden="1" customHeight="1" x14ac:dyDescent="0.15">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hidden="1" customHeight="1" x14ac:dyDescent="0.15">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hidden="1" customHeight="1" x14ac:dyDescent="0.15">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hidden="1" customHeight="1" x14ac:dyDescent="0.15">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hidden="1" customHeight="1" x14ac:dyDescent="0.15">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hidden="1" customHeight="1" x14ac:dyDescent="0.15">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hidden="1" customHeight="1" x14ac:dyDescent="0.15">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hidden="1" customHeight="1" x14ac:dyDescent="0.15">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hidden="1" customHeight="1" x14ac:dyDescent="0.15">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hidden="1" customHeight="1" x14ac:dyDescent="0.15">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hidden="1" customHeight="1" x14ac:dyDescent="0.15">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hidden="1" customHeight="1" x14ac:dyDescent="0.15">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hidden="1" customHeight="1" x14ac:dyDescent="0.15">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5"/>
      <c r="B301" s="565"/>
      <c r="C301" s="229" t="s">
        <v>368</v>
      </c>
      <c r="D301" s="229"/>
      <c r="E301" s="229"/>
      <c r="F301" s="229"/>
      <c r="G301" s="229"/>
      <c r="H301" s="229"/>
      <c r="I301" s="229"/>
      <c r="J301" s="229"/>
      <c r="K301" s="229"/>
      <c r="L301" s="229"/>
      <c r="M301" s="229" t="s">
        <v>369</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71" t="s">
        <v>370</v>
      </c>
      <c r="AL301" s="229"/>
      <c r="AM301" s="229"/>
      <c r="AN301" s="229"/>
      <c r="AO301" s="229"/>
      <c r="AP301" s="229"/>
      <c r="AQ301" s="229" t="s">
        <v>23</v>
      </c>
      <c r="AR301" s="229"/>
      <c r="AS301" s="229"/>
      <c r="AT301" s="229"/>
      <c r="AU301" s="83" t="s">
        <v>24</v>
      </c>
      <c r="AV301" s="84"/>
      <c r="AW301" s="84"/>
      <c r="AX301" s="572"/>
    </row>
    <row r="302" spans="1:50" ht="24" hidden="1" customHeight="1" x14ac:dyDescent="0.15">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hidden="1" customHeight="1" x14ac:dyDescent="0.15">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hidden="1" customHeight="1" x14ac:dyDescent="0.15">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hidden="1" customHeight="1" x14ac:dyDescent="0.15">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hidden="1" customHeight="1" x14ac:dyDescent="0.15">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hidden="1" customHeight="1" x14ac:dyDescent="0.15">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hidden="1" customHeight="1" x14ac:dyDescent="0.15">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hidden="1" customHeight="1" x14ac:dyDescent="0.15">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hidden="1" customHeight="1" x14ac:dyDescent="0.15">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hidden="1" customHeight="1" x14ac:dyDescent="0.15">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hidden="1" customHeight="1" x14ac:dyDescent="0.15">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hidden="1" customHeight="1" x14ac:dyDescent="0.15">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hidden="1" customHeight="1" x14ac:dyDescent="0.15">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hidden="1" customHeight="1" x14ac:dyDescent="0.15">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hidden="1" customHeight="1" x14ac:dyDescent="0.15">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hidden="1" customHeight="1" x14ac:dyDescent="0.15">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hidden="1" customHeight="1" x14ac:dyDescent="0.15">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hidden="1" customHeight="1" x14ac:dyDescent="0.15">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hidden="1" customHeight="1" x14ac:dyDescent="0.15">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hidden="1" customHeight="1" x14ac:dyDescent="0.15">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hidden="1" customHeight="1" x14ac:dyDescent="0.15">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hidden="1" customHeight="1" x14ac:dyDescent="0.15">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hidden="1" customHeight="1" x14ac:dyDescent="0.15">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hidden="1" customHeight="1" x14ac:dyDescent="0.15">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hidden="1" customHeight="1" x14ac:dyDescent="0.15">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hidden="1" customHeight="1" x14ac:dyDescent="0.15">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hidden="1" customHeight="1" x14ac:dyDescent="0.15">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hidden="1" customHeight="1" x14ac:dyDescent="0.15">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hidden="1" customHeight="1" x14ac:dyDescent="0.15">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hidden="1" customHeight="1" x14ac:dyDescent="0.15">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5"/>
      <c r="B334" s="565"/>
      <c r="C334" s="229" t="s">
        <v>368</v>
      </c>
      <c r="D334" s="229"/>
      <c r="E334" s="229"/>
      <c r="F334" s="229"/>
      <c r="G334" s="229"/>
      <c r="H334" s="229"/>
      <c r="I334" s="229"/>
      <c r="J334" s="229"/>
      <c r="K334" s="229"/>
      <c r="L334" s="229"/>
      <c r="M334" s="229" t="s">
        <v>369</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71" t="s">
        <v>370</v>
      </c>
      <c r="AL334" s="229"/>
      <c r="AM334" s="229"/>
      <c r="AN334" s="229"/>
      <c r="AO334" s="229"/>
      <c r="AP334" s="229"/>
      <c r="AQ334" s="229" t="s">
        <v>23</v>
      </c>
      <c r="AR334" s="229"/>
      <c r="AS334" s="229"/>
      <c r="AT334" s="229"/>
      <c r="AU334" s="83" t="s">
        <v>24</v>
      </c>
      <c r="AV334" s="84"/>
      <c r="AW334" s="84"/>
      <c r="AX334" s="572"/>
    </row>
    <row r="335" spans="1:50" ht="24" hidden="1" customHeight="1" x14ac:dyDescent="0.15">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hidden="1" customHeight="1" x14ac:dyDescent="0.15">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hidden="1" customHeight="1" x14ac:dyDescent="0.15">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hidden="1" customHeight="1" x14ac:dyDescent="0.15">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hidden="1" customHeight="1" x14ac:dyDescent="0.15">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hidden="1" customHeight="1" x14ac:dyDescent="0.15">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hidden="1" customHeight="1" x14ac:dyDescent="0.15">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hidden="1" customHeight="1" x14ac:dyDescent="0.15">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hidden="1" customHeight="1" x14ac:dyDescent="0.15">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hidden="1" customHeight="1" x14ac:dyDescent="0.15">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hidden="1" customHeight="1" x14ac:dyDescent="0.15">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hidden="1" customHeight="1" x14ac:dyDescent="0.15">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hidden="1" customHeight="1" x14ac:dyDescent="0.15">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hidden="1" customHeight="1" x14ac:dyDescent="0.15">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hidden="1" customHeight="1" x14ac:dyDescent="0.15">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hidden="1" customHeight="1" x14ac:dyDescent="0.15">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hidden="1" customHeight="1" x14ac:dyDescent="0.15">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hidden="1" customHeight="1" x14ac:dyDescent="0.15">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hidden="1" customHeight="1" x14ac:dyDescent="0.15">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hidden="1" customHeight="1" x14ac:dyDescent="0.15">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hidden="1" customHeight="1" x14ac:dyDescent="0.15">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hidden="1" customHeight="1" x14ac:dyDescent="0.15">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hidden="1" customHeight="1" x14ac:dyDescent="0.15">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hidden="1" customHeight="1" x14ac:dyDescent="0.15">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hidden="1" customHeight="1" x14ac:dyDescent="0.15">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hidden="1" customHeight="1" x14ac:dyDescent="0.15">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hidden="1" customHeight="1" x14ac:dyDescent="0.15">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hidden="1" customHeight="1" x14ac:dyDescent="0.15">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hidden="1" customHeight="1" x14ac:dyDescent="0.15">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hidden="1" customHeight="1" x14ac:dyDescent="0.15">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5"/>
      <c r="B367" s="565"/>
      <c r="C367" s="229" t="s">
        <v>368</v>
      </c>
      <c r="D367" s="229"/>
      <c r="E367" s="229"/>
      <c r="F367" s="229"/>
      <c r="G367" s="229"/>
      <c r="H367" s="229"/>
      <c r="I367" s="229"/>
      <c r="J367" s="229"/>
      <c r="K367" s="229"/>
      <c r="L367" s="229"/>
      <c r="M367" s="229" t="s">
        <v>369</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71" t="s">
        <v>370</v>
      </c>
      <c r="AL367" s="229"/>
      <c r="AM367" s="229"/>
      <c r="AN367" s="229"/>
      <c r="AO367" s="229"/>
      <c r="AP367" s="229"/>
      <c r="AQ367" s="229" t="s">
        <v>23</v>
      </c>
      <c r="AR367" s="229"/>
      <c r="AS367" s="229"/>
      <c r="AT367" s="229"/>
      <c r="AU367" s="83" t="s">
        <v>24</v>
      </c>
      <c r="AV367" s="84"/>
      <c r="AW367" s="84"/>
      <c r="AX367" s="572"/>
    </row>
    <row r="368" spans="1:50" ht="24" hidden="1" customHeight="1" x14ac:dyDescent="0.15">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hidden="1" customHeight="1" x14ac:dyDescent="0.15">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hidden="1" customHeight="1" x14ac:dyDescent="0.15">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hidden="1" customHeight="1" x14ac:dyDescent="0.15">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hidden="1" customHeight="1" x14ac:dyDescent="0.15">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hidden="1" customHeight="1" x14ac:dyDescent="0.15">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hidden="1" customHeight="1" x14ac:dyDescent="0.15">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hidden="1" customHeight="1" x14ac:dyDescent="0.15">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hidden="1" customHeight="1" x14ac:dyDescent="0.15">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hidden="1" customHeight="1" x14ac:dyDescent="0.15">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hidden="1" customHeight="1" x14ac:dyDescent="0.15">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hidden="1" customHeight="1" x14ac:dyDescent="0.15">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hidden="1" customHeight="1" x14ac:dyDescent="0.15">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hidden="1" customHeight="1" x14ac:dyDescent="0.15">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hidden="1" customHeight="1" x14ac:dyDescent="0.15">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hidden="1" customHeight="1" x14ac:dyDescent="0.15">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hidden="1" customHeight="1" x14ac:dyDescent="0.15">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hidden="1" customHeight="1" x14ac:dyDescent="0.15">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hidden="1" customHeight="1" x14ac:dyDescent="0.15">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hidden="1" customHeight="1" x14ac:dyDescent="0.15">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hidden="1" customHeight="1" x14ac:dyDescent="0.15">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hidden="1" customHeight="1" x14ac:dyDescent="0.15">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hidden="1" customHeight="1" x14ac:dyDescent="0.15">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hidden="1" customHeight="1" x14ac:dyDescent="0.15">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hidden="1" customHeight="1" x14ac:dyDescent="0.15">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hidden="1" customHeight="1" x14ac:dyDescent="0.15">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hidden="1" customHeight="1" x14ac:dyDescent="0.15">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hidden="1" customHeight="1" x14ac:dyDescent="0.15">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hidden="1" customHeight="1" x14ac:dyDescent="0.15">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hidden="1" customHeight="1" x14ac:dyDescent="0.15">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5"/>
      <c r="B400" s="565"/>
      <c r="C400" s="229" t="s">
        <v>368</v>
      </c>
      <c r="D400" s="229"/>
      <c r="E400" s="229"/>
      <c r="F400" s="229"/>
      <c r="G400" s="229"/>
      <c r="H400" s="229"/>
      <c r="I400" s="229"/>
      <c r="J400" s="229"/>
      <c r="K400" s="229"/>
      <c r="L400" s="229"/>
      <c r="M400" s="229" t="s">
        <v>369</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71" t="s">
        <v>370</v>
      </c>
      <c r="AL400" s="229"/>
      <c r="AM400" s="229"/>
      <c r="AN400" s="229"/>
      <c r="AO400" s="229"/>
      <c r="AP400" s="229"/>
      <c r="AQ400" s="229" t="s">
        <v>23</v>
      </c>
      <c r="AR400" s="229"/>
      <c r="AS400" s="229"/>
      <c r="AT400" s="229"/>
      <c r="AU400" s="83" t="s">
        <v>24</v>
      </c>
      <c r="AV400" s="84"/>
      <c r="AW400" s="84"/>
      <c r="AX400" s="572"/>
    </row>
    <row r="401" spans="1:50" ht="24" hidden="1" customHeight="1" x14ac:dyDescent="0.15">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hidden="1" customHeight="1" x14ac:dyDescent="0.15">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hidden="1" customHeight="1" x14ac:dyDescent="0.15">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hidden="1" customHeight="1" x14ac:dyDescent="0.15">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hidden="1" customHeight="1" x14ac:dyDescent="0.15">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hidden="1" customHeight="1" x14ac:dyDescent="0.15">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hidden="1" customHeight="1" x14ac:dyDescent="0.15">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hidden="1" customHeight="1" x14ac:dyDescent="0.15">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hidden="1" customHeight="1" x14ac:dyDescent="0.15">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hidden="1" customHeight="1" x14ac:dyDescent="0.15">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hidden="1" customHeight="1" x14ac:dyDescent="0.15">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hidden="1" customHeight="1" x14ac:dyDescent="0.15">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hidden="1" customHeight="1" x14ac:dyDescent="0.15">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hidden="1" customHeight="1" x14ac:dyDescent="0.15">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hidden="1" customHeight="1" x14ac:dyDescent="0.15">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hidden="1" customHeight="1" x14ac:dyDescent="0.15">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hidden="1" customHeight="1" x14ac:dyDescent="0.15">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hidden="1" customHeight="1" x14ac:dyDescent="0.15">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hidden="1" customHeight="1" x14ac:dyDescent="0.15">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hidden="1" customHeight="1" x14ac:dyDescent="0.15">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hidden="1" customHeight="1" x14ac:dyDescent="0.15">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hidden="1" customHeight="1" x14ac:dyDescent="0.15">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hidden="1" customHeight="1" x14ac:dyDescent="0.15">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hidden="1" customHeight="1" x14ac:dyDescent="0.15">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hidden="1" customHeight="1" x14ac:dyDescent="0.15">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hidden="1" customHeight="1" x14ac:dyDescent="0.15">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hidden="1" customHeight="1" x14ac:dyDescent="0.15">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hidden="1" customHeight="1" x14ac:dyDescent="0.15">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hidden="1" customHeight="1" x14ac:dyDescent="0.15">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hidden="1" customHeight="1" x14ac:dyDescent="0.15">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5"/>
      <c r="B433" s="565"/>
      <c r="C433" s="229" t="s">
        <v>368</v>
      </c>
      <c r="D433" s="229"/>
      <c r="E433" s="229"/>
      <c r="F433" s="229"/>
      <c r="G433" s="229"/>
      <c r="H433" s="229"/>
      <c r="I433" s="229"/>
      <c r="J433" s="229"/>
      <c r="K433" s="229"/>
      <c r="L433" s="229"/>
      <c r="M433" s="229" t="s">
        <v>369</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71" t="s">
        <v>370</v>
      </c>
      <c r="AL433" s="229"/>
      <c r="AM433" s="229"/>
      <c r="AN433" s="229"/>
      <c r="AO433" s="229"/>
      <c r="AP433" s="229"/>
      <c r="AQ433" s="229" t="s">
        <v>23</v>
      </c>
      <c r="AR433" s="229"/>
      <c r="AS433" s="229"/>
      <c r="AT433" s="229"/>
      <c r="AU433" s="83" t="s">
        <v>24</v>
      </c>
      <c r="AV433" s="84"/>
      <c r="AW433" s="84"/>
      <c r="AX433" s="572"/>
    </row>
    <row r="434" spans="1:50" ht="24" hidden="1" customHeight="1" x14ac:dyDescent="0.15">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hidden="1" customHeight="1" x14ac:dyDescent="0.15">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hidden="1" customHeight="1" x14ac:dyDescent="0.15">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hidden="1" customHeight="1" x14ac:dyDescent="0.15">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hidden="1" customHeight="1" x14ac:dyDescent="0.15">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hidden="1" customHeight="1" x14ac:dyDescent="0.15">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hidden="1" customHeight="1" x14ac:dyDescent="0.15">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hidden="1" customHeight="1" x14ac:dyDescent="0.15">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hidden="1" customHeight="1" x14ac:dyDescent="0.15">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hidden="1" customHeight="1" x14ac:dyDescent="0.15">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hidden="1" customHeight="1" x14ac:dyDescent="0.15">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hidden="1" customHeight="1" x14ac:dyDescent="0.15">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hidden="1" customHeight="1" x14ac:dyDescent="0.15">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hidden="1" customHeight="1" x14ac:dyDescent="0.15">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hidden="1" customHeight="1" x14ac:dyDescent="0.15">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hidden="1" customHeight="1" x14ac:dyDescent="0.15">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hidden="1" customHeight="1" x14ac:dyDescent="0.15">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hidden="1" customHeight="1" x14ac:dyDescent="0.15">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hidden="1" customHeight="1" x14ac:dyDescent="0.15">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hidden="1" customHeight="1" x14ac:dyDescent="0.15">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hidden="1" customHeight="1" x14ac:dyDescent="0.15">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hidden="1" customHeight="1" x14ac:dyDescent="0.15">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hidden="1" customHeight="1" x14ac:dyDescent="0.15">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hidden="1" customHeight="1" x14ac:dyDescent="0.15">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hidden="1" customHeight="1" x14ac:dyDescent="0.15">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hidden="1" customHeight="1" x14ac:dyDescent="0.15">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hidden="1" customHeight="1" x14ac:dyDescent="0.15">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hidden="1" customHeight="1" x14ac:dyDescent="0.15">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hidden="1" customHeight="1" x14ac:dyDescent="0.15">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hidden="1" customHeight="1" x14ac:dyDescent="0.15">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5"/>
      <c r="B466" s="565"/>
      <c r="C466" s="229" t="s">
        <v>368</v>
      </c>
      <c r="D466" s="229"/>
      <c r="E466" s="229"/>
      <c r="F466" s="229"/>
      <c r="G466" s="229"/>
      <c r="H466" s="229"/>
      <c r="I466" s="229"/>
      <c r="J466" s="229"/>
      <c r="K466" s="229"/>
      <c r="L466" s="229"/>
      <c r="M466" s="229" t="s">
        <v>369</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71" t="s">
        <v>370</v>
      </c>
      <c r="AL466" s="229"/>
      <c r="AM466" s="229"/>
      <c r="AN466" s="229"/>
      <c r="AO466" s="229"/>
      <c r="AP466" s="229"/>
      <c r="AQ466" s="229" t="s">
        <v>23</v>
      </c>
      <c r="AR466" s="229"/>
      <c r="AS466" s="229"/>
      <c r="AT466" s="229"/>
      <c r="AU466" s="83" t="s">
        <v>24</v>
      </c>
      <c r="AV466" s="84"/>
      <c r="AW466" s="84"/>
      <c r="AX466" s="572"/>
    </row>
    <row r="467" spans="1:50" ht="24" hidden="1" customHeight="1" x14ac:dyDescent="0.15">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hidden="1" customHeight="1" x14ac:dyDescent="0.15">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hidden="1" customHeight="1" x14ac:dyDescent="0.15">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hidden="1" customHeight="1" x14ac:dyDescent="0.15">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hidden="1" customHeight="1" x14ac:dyDescent="0.15">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hidden="1" customHeight="1" x14ac:dyDescent="0.15">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hidden="1" customHeight="1" x14ac:dyDescent="0.15">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hidden="1" customHeight="1" x14ac:dyDescent="0.15">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hidden="1" customHeight="1" x14ac:dyDescent="0.15">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hidden="1" customHeight="1" x14ac:dyDescent="0.15">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hidden="1" customHeight="1" x14ac:dyDescent="0.15">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hidden="1" customHeight="1" x14ac:dyDescent="0.15">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hidden="1" customHeight="1" x14ac:dyDescent="0.15">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hidden="1" customHeight="1" x14ac:dyDescent="0.15">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hidden="1" customHeight="1" x14ac:dyDescent="0.15">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hidden="1" customHeight="1" x14ac:dyDescent="0.15">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hidden="1" customHeight="1" x14ac:dyDescent="0.15">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hidden="1" customHeight="1" x14ac:dyDescent="0.15">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hidden="1" customHeight="1" x14ac:dyDescent="0.15">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hidden="1" customHeight="1" x14ac:dyDescent="0.15">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hidden="1" customHeight="1" x14ac:dyDescent="0.15">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hidden="1" customHeight="1" x14ac:dyDescent="0.15">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hidden="1" customHeight="1" x14ac:dyDescent="0.15">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hidden="1" customHeight="1" x14ac:dyDescent="0.15">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hidden="1" customHeight="1" x14ac:dyDescent="0.15">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hidden="1" customHeight="1" x14ac:dyDescent="0.15">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hidden="1" customHeight="1" x14ac:dyDescent="0.15">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hidden="1" customHeight="1" x14ac:dyDescent="0.15">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hidden="1" customHeight="1" x14ac:dyDescent="0.15">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hidden="1" customHeight="1" x14ac:dyDescent="0.15">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36"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15" priority="573">
      <formula>IF(RIGHT(TEXT(P14,"0.#"),1)=".",FALSE,TRUE)</formula>
    </cfRule>
    <cfRule type="expression" dxfId="214" priority="574">
      <formula>IF(RIGHT(TEXT(P14,"0.#"),1)=".",TRUE,FALSE)</formula>
    </cfRule>
  </conditionalFormatting>
  <conditionalFormatting sqref="AO69:AX69">
    <cfRule type="expression" dxfId="213" priority="495">
      <formula>IF(RIGHT(TEXT(AO69,"0.#"),1)=".",FALSE,TRUE)</formula>
    </cfRule>
    <cfRule type="expression" dxfId="212" priority="496">
      <formula>IF(RIGHT(TEXT(AO69,"0.#"),1)=".",TRUE,FALSE)</formula>
    </cfRule>
  </conditionalFormatting>
  <conditionalFormatting sqref="L99">
    <cfRule type="expression" dxfId="211" priority="455">
      <formula>IF(RIGHT(TEXT(L99,"0.#"),1)=".",FALSE,TRUE)</formula>
    </cfRule>
    <cfRule type="expression" dxfId="210" priority="456">
      <formula>IF(RIGHT(TEXT(L99,"0.#"),1)=".",TRUE,FALSE)</formula>
    </cfRule>
  </conditionalFormatting>
  <conditionalFormatting sqref="L104">
    <cfRule type="expression" dxfId="209" priority="453">
      <formula>IF(RIGHT(TEXT(L104,"0.#"),1)=".",FALSE,TRUE)</formula>
    </cfRule>
    <cfRule type="expression" dxfId="208" priority="454">
      <formula>IF(RIGHT(TEXT(L104,"0.#"),1)=".",TRUE,FALSE)</formula>
    </cfRule>
  </conditionalFormatting>
  <conditionalFormatting sqref="R104">
    <cfRule type="expression" dxfId="207" priority="451">
      <formula>IF(RIGHT(TEXT(R104,"0.#"),1)=".",FALSE,TRUE)</formula>
    </cfRule>
    <cfRule type="expression" dxfId="206" priority="452">
      <formula>IF(RIGHT(TEXT(R104,"0.#"),1)=".",TRUE,FALSE)</formula>
    </cfRule>
  </conditionalFormatting>
  <conditionalFormatting sqref="P18:AX18">
    <cfRule type="expression" dxfId="205" priority="449">
      <formula>IF(RIGHT(TEXT(P18,"0.#"),1)=".",FALSE,TRUE)</formula>
    </cfRule>
    <cfRule type="expression" dxfId="204" priority="450">
      <formula>IF(RIGHT(TEXT(P18,"0.#"),1)=".",TRUE,FALSE)</formula>
    </cfRule>
  </conditionalFormatting>
  <conditionalFormatting sqref="Y181">
    <cfRule type="expression" dxfId="203" priority="445">
      <formula>IF(RIGHT(TEXT(Y181,"0.#"),1)=".",FALSE,TRUE)</formula>
    </cfRule>
    <cfRule type="expression" dxfId="202" priority="446">
      <formula>IF(RIGHT(TEXT(Y181,"0.#"),1)=".",TRUE,FALSE)</formula>
    </cfRule>
  </conditionalFormatting>
  <conditionalFormatting sqref="Y190">
    <cfRule type="expression" dxfId="201" priority="441">
      <formula>IF(RIGHT(TEXT(Y190,"0.#"),1)=".",FALSE,TRUE)</formula>
    </cfRule>
    <cfRule type="expression" dxfId="200" priority="442">
      <formula>IF(RIGHT(TEXT(Y190,"0.#"),1)=".",TRUE,FALSE)</formula>
    </cfRule>
  </conditionalFormatting>
  <conditionalFormatting sqref="AK236">
    <cfRule type="expression" dxfId="199" priority="363">
      <formula>IF(RIGHT(TEXT(AK236,"0.#"),1)=".",FALSE,TRUE)</formula>
    </cfRule>
    <cfRule type="expression" dxfId="198" priority="364">
      <formula>IF(RIGHT(TEXT(AK236,"0.#"),1)=".",TRUE,FALSE)</formula>
    </cfRule>
  </conditionalFormatting>
  <conditionalFormatting sqref="AE54:AI54">
    <cfRule type="expression" dxfId="197" priority="313">
      <formula>IF(RIGHT(TEXT(AE54,"0.#"),1)=".",FALSE,TRUE)</formula>
    </cfRule>
    <cfRule type="expression" dxfId="196" priority="314">
      <formula>IF(RIGHT(TEXT(AE54,"0.#"),1)=".",TRUE,FALSE)</formula>
    </cfRule>
  </conditionalFormatting>
  <conditionalFormatting sqref="P16:AQ17 P15:AX15 P13:AX13">
    <cfRule type="expression" dxfId="195" priority="271">
      <formula>IF(RIGHT(TEXT(P13,"0.#"),1)=".",FALSE,TRUE)</formula>
    </cfRule>
    <cfRule type="expression" dxfId="194" priority="272">
      <formula>IF(RIGHT(TEXT(P13,"0.#"),1)=".",TRUE,FALSE)</formula>
    </cfRule>
  </conditionalFormatting>
  <conditionalFormatting sqref="P19:AJ19">
    <cfRule type="expression" dxfId="193" priority="269">
      <formula>IF(RIGHT(TEXT(P19,"0.#"),1)=".",FALSE,TRUE)</formula>
    </cfRule>
    <cfRule type="expression" dxfId="192" priority="270">
      <formula>IF(RIGHT(TEXT(P19,"0.#"),1)=".",TRUE,FALSE)</formula>
    </cfRule>
  </conditionalFormatting>
  <conditionalFormatting sqref="AE55:AX55 AJ54:AS54">
    <cfRule type="expression" dxfId="191" priority="265">
      <formula>IF(RIGHT(TEXT(AE54,"0.#"),1)=".",FALSE,TRUE)</formula>
    </cfRule>
    <cfRule type="expression" dxfId="190" priority="266">
      <formula>IF(RIGHT(TEXT(AE54,"0.#"),1)=".",TRUE,FALSE)</formula>
    </cfRule>
  </conditionalFormatting>
  <conditionalFormatting sqref="AE68:AS68">
    <cfRule type="expression" dxfId="189" priority="261">
      <formula>IF(RIGHT(TEXT(AE68,"0.#"),1)=".",FALSE,TRUE)</formula>
    </cfRule>
    <cfRule type="expression" dxfId="188" priority="262">
      <formula>IF(RIGHT(TEXT(AE68,"0.#"),1)=".",TRUE,FALSE)</formula>
    </cfRule>
  </conditionalFormatting>
  <conditionalFormatting sqref="AE95:AI95 AE92:AI92 AE89:AI89 AE86:AI86">
    <cfRule type="expression" dxfId="187" priority="259">
      <formula>IF(RIGHT(TEXT(AE86,"0.#"),1)=".",FALSE,TRUE)</formula>
    </cfRule>
    <cfRule type="expression" dxfId="186" priority="260">
      <formula>IF(RIGHT(TEXT(AE86,"0.#"),1)=".",TRUE,FALSE)</formula>
    </cfRule>
  </conditionalFormatting>
  <conditionalFormatting sqref="AJ95:AX95 AJ92:AX92 AJ89:AX89 AJ86:AX86">
    <cfRule type="expression" dxfId="185" priority="257">
      <formula>IF(RIGHT(TEXT(AJ86,"0.#"),1)=".",FALSE,TRUE)</formula>
    </cfRule>
    <cfRule type="expression" dxfId="184" priority="258">
      <formula>IF(RIGHT(TEXT(AJ86,"0.#"),1)=".",TRUE,FALSE)</formula>
    </cfRule>
  </conditionalFormatting>
  <conditionalFormatting sqref="L100:L103 L98">
    <cfRule type="expression" dxfId="183" priority="255">
      <formula>IF(RIGHT(TEXT(L98,"0.#"),1)=".",FALSE,TRUE)</formula>
    </cfRule>
    <cfRule type="expression" dxfId="182" priority="256">
      <formula>IF(RIGHT(TEXT(L98,"0.#"),1)=".",TRUE,FALSE)</formula>
    </cfRule>
  </conditionalFormatting>
  <conditionalFormatting sqref="R98">
    <cfRule type="expression" dxfId="181" priority="251">
      <formula>IF(RIGHT(TEXT(R98,"0.#"),1)=".",FALSE,TRUE)</formula>
    </cfRule>
    <cfRule type="expression" dxfId="180" priority="252">
      <formula>IF(RIGHT(TEXT(R98,"0.#"),1)=".",TRUE,FALSE)</formula>
    </cfRule>
  </conditionalFormatting>
  <conditionalFormatting sqref="R99:R103">
    <cfRule type="expression" dxfId="179" priority="249">
      <formula>IF(RIGHT(TEXT(R99,"0.#"),1)=".",FALSE,TRUE)</formula>
    </cfRule>
    <cfRule type="expression" dxfId="178" priority="250">
      <formula>IF(RIGHT(TEXT(R99,"0.#"),1)=".",TRUE,FALSE)</formula>
    </cfRule>
  </conditionalFormatting>
  <conditionalFormatting sqref="Y182:Y189 Y180">
    <cfRule type="expression" dxfId="177" priority="247">
      <formula>IF(RIGHT(TEXT(Y180,"0.#"),1)=".",FALSE,TRUE)</formula>
    </cfRule>
    <cfRule type="expression" dxfId="176" priority="248">
      <formula>IF(RIGHT(TEXT(Y180,"0.#"),1)=".",TRUE,FALSE)</formula>
    </cfRule>
  </conditionalFormatting>
  <conditionalFormatting sqref="AU181">
    <cfRule type="expression" dxfId="175" priority="245">
      <formula>IF(RIGHT(TEXT(AU181,"0.#"),1)=".",FALSE,TRUE)</formula>
    </cfRule>
    <cfRule type="expression" dxfId="174" priority="246">
      <formula>IF(RIGHT(TEXT(AU181,"0.#"),1)=".",TRUE,FALSE)</formula>
    </cfRule>
  </conditionalFormatting>
  <conditionalFormatting sqref="AU190">
    <cfRule type="expression" dxfId="173" priority="243">
      <formula>IF(RIGHT(TEXT(AU190,"0.#"),1)=".",FALSE,TRUE)</formula>
    </cfRule>
    <cfRule type="expression" dxfId="172" priority="244">
      <formula>IF(RIGHT(TEXT(AU190,"0.#"),1)=".",TRUE,FALSE)</formula>
    </cfRule>
  </conditionalFormatting>
  <conditionalFormatting sqref="AU182:AU189 AU180">
    <cfRule type="expression" dxfId="171" priority="241">
      <formula>IF(RIGHT(TEXT(AU180,"0.#"),1)=".",FALSE,TRUE)</formula>
    </cfRule>
    <cfRule type="expression" dxfId="170" priority="242">
      <formula>IF(RIGHT(TEXT(AU180,"0.#"),1)=".",TRUE,FALSE)</formula>
    </cfRule>
  </conditionalFormatting>
  <conditionalFormatting sqref="Y220 Y207 Y194">
    <cfRule type="expression" dxfId="169" priority="227">
      <formula>IF(RIGHT(TEXT(Y194,"0.#"),1)=".",FALSE,TRUE)</formula>
    </cfRule>
    <cfRule type="expression" dxfId="168" priority="228">
      <formula>IF(RIGHT(TEXT(Y194,"0.#"),1)=".",TRUE,FALSE)</formula>
    </cfRule>
  </conditionalFormatting>
  <conditionalFormatting sqref="Y229 Y216 Y203">
    <cfRule type="expression" dxfId="167" priority="225">
      <formula>IF(RIGHT(TEXT(Y203,"0.#"),1)=".",FALSE,TRUE)</formula>
    </cfRule>
    <cfRule type="expression" dxfId="166" priority="226">
      <formula>IF(RIGHT(TEXT(Y203,"0.#"),1)=".",TRUE,FALSE)</formula>
    </cfRule>
  </conditionalFormatting>
  <conditionalFormatting sqref="Y221:Y228 Y219 Y208:Y215 Y206 Y195:Y202 Y193">
    <cfRule type="expression" dxfId="165" priority="223">
      <formula>IF(RIGHT(TEXT(Y193,"0.#"),1)=".",FALSE,TRUE)</formula>
    </cfRule>
    <cfRule type="expression" dxfId="164" priority="224">
      <formula>IF(RIGHT(TEXT(Y193,"0.#"),1)=".",TRUE,FALSE)</formula>
    </cfRule>
  </conditionalFormatting>
  <conditionalFormatting sqref="AU220 AU207 AU194">
    <cfRule type="expression" dxfId="163" priority="221">
      <formula>IF(RIGHT(TEXT(AU194,"0.#"),1)=".",FALSE,TRUE)</formula>
    </cfRule>
    <cfRule type="expression" dxfId="162" priority="222">
      <formula>IF(RIGHT(TEXT(AU194,"0.#"),1)=".",TRUE,FALSE)</formula>
    </cfRule>
  </conditionalFormatting>
  <conditionalFormatting sqref="AU229 AU216 AU203">
    <cfRule type="expression" dxfId="161" priority="219">
      <formula>IF(RIGHT(TEXT(AU203,"0.#"),1)=".",FALSE,TRUE)</formula>
    </cfRule>
    <cfRule type="expression" dxfId="160" priority="220">
      <formula>IF(RIGHT(TEXT(AU203,"0.#"),1)=".",TRUE,FALSE)</formula>
    </cfRule>
  </conditionalFormatting>
  <conditionalFormatting sqref="AU221:AU228 AU219 AU208:AU215 AU206 AU195:AU202 AU193">
    <cfRule type="expression" dxfId="159" priority="217">
      <formula>IF(RIGHT(TEXT(AU193,"0.#"),1)=".",FALSE,TRUE)</formula>
    </cfRule>
    <cfRule type="expression" dxfId="158" priority="218">
      <formula>IF(RIGHT(TEXT(AU193,"0.#"),1)=".",TRUE,FALSE)</formula>
    </cfRule>
  </conditionalFormatting>
  <conditionalFormatting sqref="AE56:AI56">
    <cfRule type="expression" dxfId="157" priority="191">
      <formula>IF(AND(AE56&gt;=0, RIGHT(TEXT(AE56,"0.#"),1)&lt;&gt;"."),TRUE,FALSE)</formula>
    </cfRule>
    <cfRule type="expression" dxfId="156" priority="192">
      <formula>IF(AND(AE56&gt;=0, RIGHT(TEXT(AE56,"0.#"),1)="."),TRUE,FALSE)</formula>
    </cfRule>
    <cfRule type="expression" dxfId="155" priority="193">
      <formula>IF(AND(AE56&lt;0, RIGHT(TEXT(AE56,"0.#"),1)&lt;&gt;"."),TRUE,FALSE)</formula>
    </cfRule>
    <cfRule type="expression" dxfId="154" priority="194">
      <formula>IF(AND(AE56&lt;0, RIGHT(TEXT(AE56,"0.#"),1)="."),TRUE,FALSE)</formula>
    </cfRule>
  </conditionalFormatting>
  <conditionalFormatting sqref="AJ56:AS56">
    <cfRule type="expression" dxfId="153" priority="187">
      <formula>IF(AND(AJ56&gt;=0, RIGHT(TEXT(AJ56,"0.#"),1)&lt;&gt;"."),TRUE,FALSE)</formula>
    </cfRule>
    <cfRule type="expression" dxfId="152" priority="188">
      <formula>IF(AND(AJ56&gt;=0, RIGHT(TEXT(AJ56,"0.#"),1)="."),TRUE,FALSE)</formula>
    </cfRule>
    <cfRule type="expression" dxfId="151" priority="189">
      <formula>IF(AND(AJ56&lt;0, RIGHT(TEXT(AJ56,"0.#"),1)&lt;&gt;"."),TRUE,FALSE)</formula>
    </cfRule>
    <cfRule type="expression" dxfId="150" priority="190">
      <formula>IF(AND(AJ56&lt;0, RIGHT(TEXT(AJ56,"0.#"),1)="."),TRUE,FALSE)</formula>
    </cfRule>
  </conditionalFormatting>
  <conditionalFormatting sqref="AK237:AK265">
    <cfRule type="expression" dxfId="149" priority="175">
      <formula>IF(RIGHT(TEXT(AK237,"0.#"),1)=".",FALSE,TRUE)</formula>
    </cfRule>
    <cfRule type="expression" dxfId="148" priority="176">
      <formula>IF(RIGHT(TEXT(AK237,"0.#"),1)=".",TRUE,FALSE)</formula>
    </cfRule>
  </conditionalFormatting>
  <conditionalFormatting sqref="AU237:AX265">
    <cfRule type="expression" dxfId="147" priority="171">
      <formula>IF(AND(AU237&gt;=0, RIGHT(TEXT(AU237,"0.#"),1)&lt;&gt;"."),TRUE,FALSE)</formula>
    </cfRule>
    <cfRule type="expression" dxfId="146" priority="172">
      <formula>IF(AND(AU237&gt;=0, RIGHT(TEXT(AU237,"0.#"),1)="."),TRUE,FALSE)</formula>
    </cfRule>
    <cfRule type="expression" dxfId="145" priority="173">
      <formula>IF(AND(AU237&lt;0, RIGHT(TEXT(AU237,"0.#"),1)&lt;&gt;"."),TRUE,FALSE)</formula>
    </cfRule>
    <cfRule type="expression" dxfId="144" priority="174">
      <formula>IF(AND(AU237&lt;0, RIGHT(TEXT(AU237,"0.#"),1)="."),TRUE,FALSE)</formula>
    </cfRule>
  </conditionalFormatting>
  <conditionalFormatting sqref="AK269">
    <cfRule type="expression" dxfId="143" priority="169">
      <formula>IF(RIGHT(TEXT(AK269,"0.#"),1)=".",FALSE,TRUE)</formula>
    </cfRule>
    <cfRule type="expression" dxfId="142" priority="170">
      <formula>IF(RIGHT(TEXT(AK269,"0.#"),1)=".",TRUE,FALSE)</formula>
    </cfRule>
  </conditionalFormatting>
  <conditionalFormatting sqref="AU269:AX269">
    <cfRule type="expression" dxfId="141" priority="165">
      <formula>IF(AND(AU269&gt;=0, RIGHT(TEXT(AU269,"0.#"),1)&lt;&gt;"."),TRUE,FALSE)</formula>
    </cfRule>
    <cfRule type="expression" dxfId="140" priority="166">
      <formula>IF(AND(AU269&gt;=0, RIGHT(TEXT(AU269,"0.#"),1)="."),TRUE,FALSE)</formula>
    </cfRule>
    <cfRule type="expression" dxfId="139" priority="167">
      <formula>IF(AND(AU269&lt;0, RIGHT(TEXT(AU269,"0.#"),1)&lt;&gt;"."),TRUE,FALSE)</formula>
    </cfRule>
    <cfRule type="expression" dxfId="138" priority="168">
      <formula>IF(AND(AU269&lt;0, RIGHT(TEXT(AU269,"0.#"),1)="."),TRUE,FALSE)</formula>
    </cfRule>
  </conditionalFormatting>
  <conditionalFormatting sqref="AK270:AK298">
    <cfRule type="expression" dxfId="137" priority="163">
      <formula>IF(RIGHT(TEXT(AK270,"0.#"),1)=".",FALSE,TRUE)</formula>
    </cfRule>
    <cfRule type="expression" dxfId="136" priority="164">
      <formula>IF(RIGHT(TEXT(AK270,"0.#"),1)=".",TRUE,FALSE)</formula>
    </cfRule>
  </conditionalFormatting>
  <conditionalFormatting sqref="AU270:AX298">
    <cfRule type="expression" dxfId="135" priority="159">
      <formula>IF(AND(AU270&gt;=0, RIGHT(TEXT(AU270,"0.#"),1)&lt;&gt;"."),TRUE,FALSE)</formula>
    </cfRule>
    <cfRule type="expression" dxfId="134" priority="160">
      <formula>IF(AND(AU270&gt;=0, RIGHT(TEXT(AU270,"0.#"),1)="."),TRUE,FALSE)</formula>
    </cfRule>
    <cfRule type="expression" dxfId="133" priority="161">
      <formula>IF(AND(AU270&lt;0, RIGHT(TEXT(AU270,"0.#"),1)&lt;&gt;"."),TRUE,FALSE)</formula>
    </cfRule>
    <cfRule type="expression" dxfId="132" priority="162">
      <formula>IF(AND(AU270&lt;0, RIGHT(TEXT(AU270,"0.#"),1)="."),TRUE,FALSE)</formula>
    </cfRule>
  </conditionalFormatting>
  <conditionalFormatting sqref="AK302">
    <cfRule type="expression" dxfId="131" priority="157">
      <formula>IF(RIGHT(TEXT(AK302,"0.#"),1)=".",FALSE,TRUE)</formula>
    </cfRule>
    <cfRule type="expression" dxfId="130" priority="158">
      <formula>IF(RIGHT(TEXT(AK302,"0.#"),1)=".",TRUE,FALSE)</formula>
    </cfRule>
  </conditionalFormatting>
  <conditionalFormatting sqref="AU302:AX302">
    <cfRule type="expression" dxfId="129" priority="153">
      <formula>IF(AND(AU302&gt;=0, RIGHT(TEXT(AU302,"0.#"),1)&lt;&gt;"."),TRUE,FALSE)</formula>
    </cfRule>
    <cfRule type="expression" dxfId="128" priority="154">
      <formula>IF(AND(AU302&gt;=0, RIGHT(TEXT(AU302,"0.#"),1)="."),TRUE,FALSE)</formula>
    </cfRule>
    <cfRule type="expression" dxfId="127" priority="155">
      <formula>IF(AND(AU302&lt;0, RIGHT(TEXT(AU302,"0.#"),1)&lt;&gt;"."),TRUE,FALSE)</formula>
    </cfRule>
    <cfRule type="expression" dxfId="126" priority="156">
      <formula>IF(AND(AU302&lt;0, RIGHT(TEXT(AU302,"0.#"),1)="."),TRUE,FALSE)</formula>
    </cfRule>
  </conditionalFormatting>
  <conditionalFormatting sqref="AK303:AK331">
    <cfRule type="expression" dxfId="125" priority="151">
      <formula>IF(RIGHT(TEXT(AK303,"0.#"),1)=".",FALSE,TRUE)</formula>
    </cfRule>
    <cfRule type="expression" dxfId="124" priority="152">
      <formula>IF(RIGHT(TEXT(AK303,"0.#"),1)=".",TRUE,FALSE)</formula>
    </cfRule>
  </conditionalFormatting>
  <conditionalFormatting sqref="AU303:AX331">
    <cfRule type="expression" dxfId="123" priority="147">
      <formula>IF(AND(AU303&gt;=0, RIGHT(TEXT(AU303,"0.#"),1)&lt;&gt;"."),TRUE,FALSE)</formula>
    </cfRule>
    <cfRule type="expression" dxfId="122" priority="148">
      <formula>IF(AND(AU303&gt;=0, RIGHT(TEXT(AU303,"0.#"),1)="."),TRUE,FALSE)</formula>
    </cfRule>
    <cfRule type="expression" dxfId="121" priority="149">
      <formula>IF(AND(AU303&lt;0, RIGHT(TEXT(AU303,"0.#"),1)&lt;&gt;"."),TRUE,FALSE)</formula>
    </cfRule>
    <cfRule type="expression" dxfId="120" priority="150">
      <formula>IF(AND(AU303&lt;0, RIGHT(TEXT(AU303,"0.#"),1)="."),TRUE,FALSE)</formula>
    </cfRule>
  </conditionalFormatting>
  <conditionalFormatting sqref="AK335">
    <cfRule type="expression" dxfId="119" priority="145">
      <formula>IF(RIGHT(TEXT(AK335,"0.#"),1)=".",FALSE,TRUE)</formula>
    </cfRule>
    <cfRule type="expression" dxfId="118" priority="146">
      <formula>IF(RIGHT(TEXT(AK335,"0.#"),1)=".",TRUE,FALSE)</formula>
    </cfRule>
  </conditionalFormatting>
  <conditionalFormatting sqref="AU335:AX335">
    <cfRule type="expression" dxfId="117" priority="141">
      <formula>IF(AND(AU335&gt;=0, RIGHT(TEXT(AU335,"0.#"),1)&lt;&gt;"."),TRUE,FALSE)</formula>
    </cfRule>
    <cfRule type="expression" dxfId="116" priority="142">
      <formula>IF(AND(AU335&gt;=0, RIGHT(TEXT(AU335,"0.#"),1)="."),TRUE,FALSE)</formula>
    </cfRule>
    <cfRule type="expression" dxfId="115" priority="143">
      <formula>IF(AND(AU335&lt;0, RIGHT(TEXT(AU335,"0.#"),1)&lt;&gt;"."),TRUE,FALSE)</formula>
    </cfRule>
    <cfRule type="expression" dxfId="114" priority="144">
      <formula>IF(AND(AU335&lt;0, RIGHT(TEXT(AU335,"0.#"),1)="."),TRUE,FALSE)</formula>
    </cfRule>
  </conditionalFormatting>
  <conditionalFormatting sqref="AK336:AK364">
    <cfRule type="expression" dxfId="113" priority="139">
      <formula>IF(RIGHT(TEXT(AK336,"0.#"),1)=".",FALSE,TRUE)</formula>
    </cfRule>
    <cfRule type="expression" dxfId="112" priority="140">
      <formula>IF(RIGHT(TEXT(AK336,"0.#"),1)=".",TRUE,FALSE)</formula>
    </cfRule>
  </conditionalFormatting>
  <conditionalFormatting sqref="AU336:AX364">
    <cfRule type="expression" dxfId="111" priority="135">
      <formula>IF(AND(AU336&gt;=0, RIGHT(TEXT(AU336,"0.#"),1)&lt;&gt;"."),TRUE,FALSE)</formula>
    </cfRule>
    <cfRule type="expression" dxfId="110" priority="136">
      <formula>IF(AND(AU336&gt;=0, RIGHT(TEXT(AU336,"0.#"),1)="."),TRUE,FALSE)</formula>
    </cfRule>
    <cfRule type="expression" dxfId="109" priority="137">
      <formula>IF(AND(AU336&lt;0, RIGHT(TEXT(AU336,"0.#"),1)&lt;&gt;"."),TRUE,FALSE)</formula>
    </cfRule>
    <cfRule type="expression" dxfId="108" priority="138">
      <formula>IF(AND(AU336&lt;0, RIGHT(TEXT(AU336,"0.#"),1)="."),TRUE,FALSE)</formula>
    </cfRule>
  </conditionalFormatting>
  <conditionalFormatting sqref="AK368">
    <cfRule type="expression" dxfId="107" priority="133">
      <formula>IF(RIGHT(TEXT(AK368,"0.#"),1)=".",FALSE,TRUE)</formula>
    </cfRule>
    <cfRule type="expression" dxfId="106" priority="134">
      <formula>IF(RIGHT(TEXT(AK368,"0.#"),1)=".",TRUE,FALSE)</formula>
    </cfRule>
  </conditionalFormatting>
  <conditionalFormatting sqref="AU368:AX368">
    <cfRule type="expression" dxfId="105" priority="129">
      <formula>IF(AND(AU368&gt;=0, RIGHT(TEXT(AU368,"0.#"),1)&lt;&gt;"."),TRUE,FALSE)</formula>
    </cfRule>
    <cfRule type="expression" dxfId="104" priority="130">
      <formula>IF(AND(AU368&gt;=0, RIGHT(TEXT(AU368,"0.#"),1)="."),TRUE,FALSE)</formula>
    </cfRule>
    <cfRule type="expression" dxfId="103" priority="131">
      <formula>IF(AND(AU368&lt;0, RIGHT(TEXT(AU368,"0.#"),1)&lt;&gt;"."),TRUE,FALSE)</formula>
    </cfRule>
    <cfRule type="expression" dxfId="102" priority="132">
      <formula>IF(AND(AU368&lt;0, RIGHT(TEXT(AU368,"0.#"),1)="."),TRUE,FALSE)</formula>
    </cfRule>
  </conditionalFormatting>
  <conditionalFormatting sqref="AK369:AK397">
    <cfRule type="expression" dxfId="101" priority="127">
      <formula>IF(RIGHT(TEXT(AK369,"0.#"),1)=".",FALSE,TRUE)</formula>
    </cfRule>
    <cfRule type="expression" dxfId="100" priority="128">
      <formula>IF(RIGHT(TEXT(AK369,"0.#"),1)=".",TRUE,FALSE)</formula>
    </cfRule>
  </conditionalFormatting>
  <conditionalFormatting sqref="AU369:AX397">
    <cfRule type="expression" dxfId="99" priority="123">
      <formula>IF(AND(AU369&gt;=0, RIGHT(TEXT(AU369,"0.#"),1)&lt;&gt;"."),TRUE,FALSE)</formula>
    </cfRule>
    <cfRule type="expression" dxfId="98" priority="124">
      <formula>IF(AND(AU369&gt;=0, RIGHT(TEXT(AU369,"0.#"),1)="."),TRUE,FALSE)</formula>
    </cfRule>
    <cfRule type="expression" dxfId="97" priority="125">
      <formula>IF(AND(AU369&lt;0, RIGHT(TEXT(AU369,"0.#"),1)&lt;&gt;"."),TRUE,FALSE)</formula>
    </cfRule>
    <cfRule type="expression" dxfId="96" priority="126">
      <formula>IF(AND(AU369&lt;0, RIGHT(TEXT(AU369,"0.#"),1)="."),TRUE,FALSE)</formula>
    </cfRule>
  </conditionalFormatting>
  <conditionalFormatting sqref="AK401">
    <cfRule type="expression" dxfId="95" priority="121">
      <formula>IF(RIGHT(TEXT(AK401,"0.#"),1)=".",FALSE,TRUE)</formula>
    </cfRule>
    <cfRule type="expression" dxfId="94" priority="122">
      <formula>IF(RIGHT(TEXT(AK401,"0.#"),1)=".",TRUE,FALSE)</formula>
    </cfRule>
  </conditionalFormatting>
  <conditionalFormatting sqref="AU401:AX401">
    <cfRule type="expression" dxfId="93" priority="117">
      <formula>IF(AND(AU401&gt;=0, RIGHT(TEXT(AU401,"0.#"),1)&lt;&gt;"."),TRUE,FALSE)</formula>
    </cfRule>
    <cfRule type="expression" dxfId="92" priority="118">
      <formula>IF(AND(AU401&gt;=0, RIGHT(TEXT(AU401,"0.#"),1)="."),TRUE,FALSE)</formula>
    </cfRule>
    <cfRule type="expression" dxfId="91" priority="119">
      <formula>IF(AND(AU401&lt;0, RIGHT(TEXT(AU401,"0.#"),1)&lt;&gt;"."),TRUE,FALSE)</formula>
    </cfRule>
    <cfRule type="expression" dxfId="90" priority="120">
      <formula>IF(AND(AU401&lt;0, RIGHT(TEXT(AU401,"0.#"),1)="."),TRUE,FALSE)</formula>
    </cfRule>
  </conditionalFormatting>
  <conditionalFormatting sqref="AK402:AK430">
    <cfRule type="expression" dxfId="89" priority="115">
      <formula>IF(RIGHT(TEXT(AK402,"0.#"),1)=".",FALSE,TRUE)</formula>
    </cfRule>
    <cfRule type="expression" dxfId="88" priority="116">
      <formula>IF(RIGHT(TEXT(AK402,"0.#"),1)=".",TRUE,FALSE)</formula>
    </cfRule>
  </conditionalFormatting>
  <conditionalFormatting sqref="AU402:AX430">
    <cfRule type="expression" dxfId="87" priority="111">
      <formula>IF(AND(AU402&gt;=0, RIGHT(TEXT(AU402,"0.#"),1)&lt;&gt;"."),TRUE,FALSE)</formula>
    </cfRule>
    <cfRule type="expression" dxfId="86" priority="112">
      <formula>IF(AND(AU402&gt;=0, RIGHT(TEXT(AU402,"0.#"),1)="."),TRUE,FALSE)</formula>
    </cfRule>
    <cfRule type="expression" dxfId="85" priority="113">
      <formula>IF(AND(AU402&lt;0, RIGHT(TEXT(AU402,"0.#"),1)&lt;&gt;"."),TRUE,FALSE)</formula>
    </cfRule>
    <cfRule type="expression" dxfId="84" priority="114">
      <formula>IF(AND(AU402&lt;0, RIGHT(TEXT(AU402,"0.#"),1)="."),TRUE,FALSE)</formula>
    </cfRule>
  </conditionalFormatting>
  <conditionalFormatting sqref="AK434">
    <cfRule type="expression" dxfId="83" priority="109">
      <formula>IF(RIGHT(TEXT(AK434,"0.#"),1)=".",FALSE,TRUE)</formula>
    </cfRule>
    <cfRule type="expression" dxfId="82" priority="110">
      <formula>IF(RIGHT(TEXT(AK434,"0.#"),1)=".",TRUE,FALSE)</formula>
    </cfRule>
  </conditionalFormatting>
  <conditionalFormatting sqref="AU434:AX434">
    <cfRule type="expression" dxfId="81" priority="105">
      <formula>IF(AND(AU434&gt;=0, RIGHT(TEXT(AU434,"0.#"),1)&lt;&gt;"."),TRUE,FALSE)</formula>
    </cfRule>
    <cfRule type="expression" dxfId="80" priority="106">
      <formula>IF(AND(AU434&gt;=0, RIGHT(TEXT(AU434,"0.#"),1)="."),TRUE,FALSE)</formula>
    </cfRule>
    <cfRule type="expression" dxfId="79" priority="107">
      <formula>IF(AND(AU434&lt;0, RIGHT(TEXT(AU434,"0.#"),1)&lt;&gt;"."),TRUE,FALSE)</formula>
    </cfRule>
    <cfRule type="expression" dxfId="78" priority="108">
      <formula>IF(AND(AU434&lt;0, RIGHT(TEXT(AU434,"0.#"),1)="."),TRUE,FALSE)</formula>
    </cfRule>
  </conditionalFormatting>
  <conditionalFormatting sqref="AK435:AK463">
    <cfRule type="expression" dxfId="77" priority="103">
      <formula>IF(RIGHT(TEXT(AK435,"0.#"),1)=".",FALSE,TRUE)</formula>
    </cfRule>
    <cfRule type="expression" dxfId="76" priority="104">
      <formula>IF(RIGHT(TEXT(AK435,"0.#"),1)=".",TRUE,FALSE)</formula>
    </cfRule>
  </conditionalFormatting>
  <conditionalFormatting sqref="AU435:AX463">
    <cfRule type="expression" dxfId="75" priority="99">
      <formula>IF(AND(AU435&gt;=0, RIGHT(TEXT(AU435,"0.#"),1)&lt;&gt;"."),TRUE,FALSE)</formula>
    </cfRule>
    <cfRule type="expression" dxfId="74" priority="100">
      <formula>IF(AND(AU435&gt;=0, RIGHT(TEXT(AU435,"0.#"),1)="."),TRUE,FALSE)</formula>
    </cfRule>
    <cfRule type="expression" dxfId="73" priority="101">
      <formula>IF(AND(AU435&lt;0, RIGHT(TEXT(AU435,"0.#"),1)&lt;&gt;"."),TRUE,FALSE)</formula>
    </cfRule>
    <cfRule type="expression" dxfId="72" priority="102">
      <formula>IF(AND(AU435&lt;0, RIGHT(TEXT(AU435,"0.#"),1)="."),TRUE,FALSE)</formula>
    </cfRule>
  </conditionalFormatting>
  <conditionalFormatting sqref="AK467">
    <cfRule type="expression" dxfId="71" priority="97">
      <formula>IF(RIGHT(TEXT(AK467,"0.#"),1)=".",FALSE,TRUE)</formula>
    </cfRule>
    <cfRule type="expression" dxfId="70" priority="98">
      <formula>IF(RIGHT(TEXT(AK467,"0.#"),1)=".",TRUE,FALSE)</formula>
    </cfRule>
  </conditionalFormatting>
  <conditionalFormatting sqref="AU467:AX467">
    <cfRule type="expression" dxfId="69" priority="93">
      <formula>IF(AND(AU467&gt;=0, RIGHT(TEXT(AU467,"0.#"),1)&lt;&gt;"."),TRUE,FALSE)</formula>
    </cfRule>
    <cfRule type="expression" dxfId="68" priority="94">
      <formula>IF(AND(AU467&gt;=0, RIGHT(TEXT(AU467,"0.#"),1)="."),TRUE,FALSE)</formula>
    </cfRule>
    <cfRule type="expression" dxfId="67" priority="95">
      <formula>IF(AND(AU467&lt;0, RIGHT(TEXT(AU467,"0.#"),1)&lt;&gt;"."),TRUE,FALSE)</formula>
    </cfRule>
    <cfRule type="expression" dxfId="66" priority="96">
      <formula>IF(AND(AU467&lt;0, RIGHT(TEXT(AU467,"0.#"),1)="."),TRUE,FALSE)</formula>
    </cfRule>
  </conditionalFormatting>
  <conditionalFormatting sqref="AK468:AK496">
    <cfRule type="expression" dxfId="65" priority="91">
      <formula>IF(RIGHT(TEXT(AK468,"0.#"),1)=".",FALSE,TRUE)</formula>
    </cfRule>
    <cfRule type="expression" dxfId="64" priority="92">
      <formula>IF(RIGHT(TEXT(AK468,"0.#"),1)=".",TRUE,FALSE)</formula>
    </cfRule>
  </conditionalFormatting>
  <conditionalFormatting sqref="AU468:AX496">
    <cfRule type="expression" dxfId="63" priority="87">
      <formula>IF(AND(AU468&gt;=0, RIGHT(TEXT(AU468,"0.#"),1)&lt;&gt;"."),TRUE,FALSE)</formula>
    </cfRule>
    <cfRule type="expression" dxfId="62" priority="88">
      <formula>IF(AND(AU468&gt;=0, RIGHT(TEXT(AU468,"0.#"),1)="."),TRUE,FALSE)</formula>
    </cfRule>
    <cfRule type="expression" dxfId="61" priority="89">
      <formula>IF(AND(AU468&lt;0, RIGHT(TEXT(AU468,"0.#"),1)&lt;&gt;"."),TRUE,FALSE)</formula>
    </cfRule>
    <cfRule type="expression" dxfId="60" priority="90">
      <formula>IF(AND(AU468&lt;0, RIGHT(TEXT(AU468,"0.#"),1)="."),TRUE,FALSE)</formula>
    </cfRule>
  </conditionalFormatting>
  <conditionalFormatting sqref="AE24:AX24">
    <cfRule type="expression" dxfId="59" priority="85">
      <formula>IF(RIGHT(TEXT(AE24,"0.#"),1)=".",FALSE,TRUE)</formula>
    </cfRule>
    <cfRule type="expression" dxfId="58" priority="86">
      <formula>IF(RIGHT(TEXT(AE24,"0.#"),1)=".",TRUE,FALSE)</formula>
    </cfRule>
  </conditionalFormatting>
  <conditionalFormatting sqref="AU236:AX236">
    <cfRule type="expression" dxfId="57" priority="61">
      <formula>IF(AND(AU236&gt;=0, RIGHT(TEXT(AU236,"0.#"),1)&lt;&gt;"."),TRUE,FALSE)</formula>
    </cfRule>
    <cfRule type="expression" dxfId="56" priority="62">
      <formula>IF(AND(AU236&gt;=0, RIGHT(TEXT(AU236,"0.#"),1)="."),TRUE,FALSE)</formula>
    </cfRule>
    <cfRule type="expression" dxfId="55" priority="63">
      <formula>IF(AND(AU236&lt;0, RIGHT(TEXT(AU236,"0.#"),1)&lt;&gt;"."),TRUE,FALSE)</formula>
    </cfRule>
    <cfRule type="expression" dxfId="54" priority="64">
      <formula>IF(AND(AU236&lt;0, RIGHT(TEXT(AU236,"0.#"),1)="."),TRUE,FALSE)</formula>
    </cfRule>
  </conditionalFormatting>
  <conditionalFormatting sqref="AE43:AI43 AE38:AI38 AE33:AI33 AE28:AI28">
    <cfRule type="expression" dxfId="53" priority="59">
      <formula>IF(RIGHT(TEXT(AE28,"0.#"),1)=".",FALSE,TRUE)</formula>
    </cfRule>
    <cfRule type="expression" dxfId="52" priority="60">
      <formula>IF(RIGHT(TEXT(AE28,"0.#"),1)=".",TRUE,FALSE)</formula>
    </cfRule>
  </conditionalFormatting>
  <conditionalFormatting sqref="AE44:AX44 AJ43:AS43 AE39:AX39 AJ38:AS38 AE34:AX34 AJ33:AS33 AE29:AX29 AJ28:AS28">
    <cfRule type="expression" dxfId="51" priority="57">
      <formula>IF(RIGHT(TEXT(AE28,"0.#"),1)=".",FALSE,TRUE)</formula>
    </cfRule>
    <cfRule type="expression" dxfId="50" priority="58">
      <formula>IF(RIGHT(TEXT(AE28,"0.#"),1)=".",TRUE,FALSE)</formula>
    </cfRule>
  </conditionalFormatting>
  <conditionalFormatting sqref="AE45:AI45 AE40:AI40 AE35:AI35 AE30:AI30">
    <cfRule type="expression" dxfId="49" priority="53">
      <formula>IF(AND(AE30&gt;=0, RIGHT(TEXT(AE30,"0.#"),1)&lt;&gt;"."),TRUE,FALSE)</formula>
    </cfRule>
    <cfRule type="expression" dxfId="48" priority="54">
      <formula>IF(AND(AE30&gt;=0, RIGHT(TEXT(AE30,"0.#"),1)="."),TRUE,FALSE)</formula>
    </cfRule>
    <cfRule type="expression" dxfId="47" priority="55">
      <formula>IF(AND(AE30&lt;0, RIGHT(TEXT(AE30,"0.#"),1)&lt;&gt;"."),TRUE,FALSE)</formula>
    </cfRule>
    <cfRule type="expression" dxfId="46" priority="56">
      <formula>IF(AND(AE30&lt;0, RIGHT(TEXT(AE30,"0.#"),1)="."),TRUE,FALSE)</formula>
    </cfRule>
  </conditionalFormatting>
  <conditionalFormatting sqref="AJ45:AS45 AJ40:AS40 AJ35:AS35 AJ30:AS30">
    <cfRule type="expression" dxfId="45" priority="49">
      <formula>IF(AND(AJ30&gt;=0, RIGHT(TEXT(AJ30,"0.#"),1)&lt;&gt;"."),TRUE,FALSE)</formula>
    </cfRule>
    <cfRule type="expression" dxfId="44" priority="50">
      <formula>IF(AND(AJ30&gt;=0, RIGHT(TEXT(AJ30,"0.#"),1)="."),TRUE,FALSE)</formula>
    </cfRule>
    <cfRule type="expression" dxfId="43" priority="51">
      <formula>IF(AND(AJ30&lt;0, RIGHT(TEXT(AJ30,"0.#"),1)&lt;&gt;"."),TRUE,FALSE)</formula>
    </cfRule>
    <cfRule type="expression" dxfId="42" priority="52">
      <formula>IF(AND(AJ30&lt;0, RIGHT(TEXT(AJ30,"0.#"),1)="."),TRUE,FALSE)</formula>
    </cfRule>
  </conditionalFormatting>
  <conditionalFormatting sqref="AE64:AI64 AE59:AI59">
    <cfRule type="expression" dxfId="41" priority="47">
      <formula>IF(RIGHT(TEXT(AE59,"0.#"),1)=".",FALSE,TRUE)</formula>
    </cfRule>
    <cfRule type="expression" dxfId="40" priority="48">
      <formula>IF(RIGHT(TEXT(AE59,"0.#"),1)=".",TRUE,FALSE)</formula>
    </cfRule>
  </conditionalFormatting>
  <conditionalFormatting sqref="AE65:AX65 AJ64:AS64 AE60:AX60 AJ59:AS59">
    <cfRule type="expression" dxfId="39" priority="45">
      <formula>IF(RIGHT(TEXT(AE59,"0.#"),1)=".",FALSE,TRUE)</formula>
    </cfRule>
    <cfRule type="expression" dxfId="38" priority="46">
      <formula>IF(RIGHT(TEXT(AE59,"0.#"),1)=".",TRUE,FALSE)</formula>
    </cfRule>
  </conditionalFormatting>
  <conditionalFormatting sqref="AE66:AI66 AE61:AI61">
    <cfRule type="expression" dxfId="37" priority="41">
      <formula>IF(AND(AE61&gt;=0, RIGHT(TEXT(AE61,"0.#"),1)&lt;&gt;"."),TRUE,FALSE)</formula>
    </cfRule>
    <cfRule type="expression" dxfId="36" priority="42">
      <formula>IF(AND(AE61&gt;=0, RIGHT(TEXT(AE61,"0.#"),1)="."),TRUE,FALSE)</formula>
    </cfRule>
    <cfRule type="expression" dxfId="35" priority="43">
      <formula>IF(AND(AE61&lt;0, RIGHT(TEXT(AE61,"0.#"),1)&lt;&gt;"."),TRUE,FALSE)</formula>
    </cfRule>
    <cfRule type="expression" dxfId="34" priority="44">
      <formula>IF(AND(AE61&lt;0, RIGHT(TEXT(AE61,"0.#"),1)="."),TRUE,FALSE)</formula>
    </cfRule>
  </conditionalFormatting>
  <conditionalFormatting sqref="AJ66:AS66 AJ61:AS61">
    <cfRule type="expression" dxfId="33" priority="37">
      <formula>IF(AND(AJ61&gt;=0, RIGHT(TEXT(AJ61,"0.#"),1)&lt;&gt;"."),TRUE,FALSE)</formula>
    </cfRule>
    <cfRule type="expression" dxfId="32" priority="38">
      <formula>IF(AND(AJ61&gt;=0, RIGHT(TEXT(AJ61,"0.#"),1)="."),TRUE,FALSE)</formula>
    </cfRule>
    <cfRule type="expression" dxfId="31" priority="39">
      <formula>IF(AND(AJ61&lt;0, RIGHT(TEXT(AJ61,"0.#"),1)&lt;&gt;"."),TRUE,FALSE)</formula>
    </cfRule>
    <cfRule type="expression" dxfId="30" priority="40">
      <formula>IF(AND(AJ61&lt;0, RIGHT(TEXT(AJ61,"0.#"),1)="."),TRUE,FALSE)</formula>
    </cfRule>
  </conditionalFormatting>
  <conditionalFormatting sqref="AE81:AX81 AE78:AX78 AE75:AX75 AE72:AX72">
    <cfRule type="expression" dxfId="29" priority="35">
      <formula>IF(RIGHT(TEXT(AE72,"0.#"),1)=".",FALSE,TRUE)</formula>
    </cfRule>
    <cfRule type="expression" dxfId="28" priority="36">
      <formula>IF(RIGHT(TEXT(AE72,"0.#"),1)=".",TRUE,FALSE)</formula>
    </cfRule>
  </conditionalFormatting>
  <conditionalFormatting sqref="AE80:AS80 AE77:AS77 AE74:AS74 AE71:AS71">
    <cfRule type="expression" dxfId="27" priority="33">
      <formula>IF(RIGHT(TEXT(AE71,"0.#"),1)=".",FALSE,TRUE)</formula>
    </cfRule>
    <cfRule type="expression" dxfId="26" priority="34">
      <formula>IF(RIGHT(TEXT(AE71,"0.#"),1)=".",TRUE,FALSE)</formula>
    </cfRule>
  </conditionalFormatting>
  <conditionalFormatting sqref="AE25:AI25">
    <cfRule type="expression" dxfId="25" priority="29">
      <formula>IF(RIGHT(TEXT(AE25,"0.#"),1)=".",FALSE,TRUE)</formula>
    </cfRule>
    <cfRule type="expression" dxfId="24" priority="30">
      <formula>IF(RIGHT(TEXT(AE25,"0.#"),1)=".",TRUE,FALSE)</formula>
    </cfRule>
  </conditionalFormatting>
  <conditionalFormatting sqref="AJ25:AN25">
    <cfRule type="expression" dxfId="23" priority="27">
      <formula>IF(RIGHT(TEXT(AJ25,"0.#"),1)=".",FALSE,TRUE)</formula>
    </cfRule>
    <cfRule type="expression" dxfId="22" priority="28">
      <formula>IF(RIGHT(TEXT(AJ25,"0.#"),1)=".",TRUE,FALSE)</formula>
    </cfRule>
  </conditionalFormatting>
  <conditionalFormatting sqref="AO25:AS25">
    <cfRule type="expression" dxfId="21" priority="25">
      <formula>IF(RIGHT(TEXT(AO25,"0.#"),1)=".",FALSE,TRUE)</formula>
    </cfRule>
    <cfRule type="expression" dxfId="20" priority="26">
      <formula>IF(RIGHT(TEXT(AO25,"0.#"),1)=".",TRUE,FALSE)</formula>
    </cfRule>
  </conditionalFormatting>
  <conditionalFormatting sqref="AE69:AN69">
    <cfRule type="expression" dxfId="19" priority="23">
      <formula>IF(RIGHT(TEXT(AE69,"0.#"),1)=".",FALSE,TRUE)</formula>
    </cfRule>
    <cfRule type="expression" dxfId="18" priority="24">
      <formula>IF(RIGHT(TEXT(AE69,"0.#"),1)=".",TRUE,FALSE)</formula>
    </cfRule>
  </conditionalFormatting>
  <conditionalFormatting sqref="AE83:AI83">
    <cfRule type="expression" dxfId="17" priority="21">
      <formula>IF(RIGHT(TEXT(AE83,"0.#"),1)=".",FALSE,TRUE)</formula>
    </cfRule>
    <cfRule type="expression" dxfId="16" priority="22">
      <formula>IF(RIGHT(TEXT(AE83,"0.#"),1)=".",TRUE,FALSE)</formula>
    </cfRule>
  </conditionalFormatting>
  <conditionalFormatting sqref="AE84:AI84">
    <cfRule type="expression" dxfId="15" priority="19">
      <formula>IF(RIGHT(TEXT(AE84,"0.#"),1)=".",FALSE,TRUE)</formula>
    </cfRule>
    <cfRule type="expression" dxfId="14" priority="20">
      <formula>IF(RIGHT(TEXT(AE84,"0.#"),1)=".",TRUE,FALSE)</formula>
    </cfRule>
  </conditionalFormatting>
  <conditionalFormatting sqref="AJ83:AN83">
    <cfRule type="expression" dxfId="13" priority="17">
      <formula>IF(RIGHT(TEXT(AJ83,"0.#"),1)=".",FALSE,TRUE)</formula>
    </cfRule>
    <cfRule type="expression" dxfId="12" priority="18">
      <formula>IF(RIGHT(TEXT(AJ83,"0.#"),1)=".",TRUE,FALSE)</formula>
    </cfRule>
  </conditionalFormatting>
  <conditionalFormatting sqref="AJ84:AN84">
    <cfRule type="expression" dxfId="11" priority="15">
      <formula>IF(RIGHT(TEXT(AJ84,"0.#"),1)=".",FALSE,TRUE)</formula>
    </cfRule>
    <cfRule type="expression" dxfId="10" priority="16">
      <formula>IF(RIGHT(TEXT(AJ84,"0.#"),1)=".",TRUE,FALSE)</formula>
    </cfRule>
  </conditionalFormatting>
  <conditionalFormatting sqref="AO83:AS83">
    <cfRule type="expression" dxfId="9" priority="13">
      <formula>IF(RIGHT(TEXT(AO83,"0.#"),1)=".",FALSE,TRUE)</formula>
    </cfRule>
    <cfRule type="expression" dxfId="8" priority="14">
      <formula>IF(RIGHT(TEXT(AO83,"0.#"),1)=".",TRUE,FALSE)</formula>
    </cfRule>
  </conditionalFormatting>
  <conditionalFormatting sqref="AO84:AS84">
    <cfRule type="expression" dxfId="7" priority="11">
      <formula>IF(RIGHT(TEXT(AO84,"0.#"),1)=".",FALSE,TRUE)</formula>
    </cfRule>
    <cfRule type="expression" dxfId="6" priority="12">
      <formula>IF(RIGHT(TEXT(AO84,"0.#"),1)=".",TRUE,FALSE)</formula>
    </cfRule>
  </conditionalFormatting>
  <conditionalFormatting sqref="AE23:AI23">
    <cfRule type="expression" dxfId="5" priority="5">
      <formula>IF(RIGHT(TEXT(AE23,"0.#"),1)=".",FALSE,TRUE)</formula>
    </cfRule>
    <cfRule type="expression" dxfId="4" priority="6">
      <formula>IF(RIGHT(TEXT(AE23,"0.#"),1)=".",TRUE,FALSE)</formula>
    </cfRule>
  </conditionalFormatting>
  <conditionalFormatting sqref="AJ23:AS23">
    <cfRule type="expression" dxfId="3" priority="3">
      <formula>IF(RIGHT(TEXT(AJ23,"0.#"),1)=".",FALSE,TRUE)</formula>
    </cfRule>
    <cfRule type="expression" dxfId="2" priority="4">
      <formula>IF(RIGHT(TEXT(AJ23,"0.#"),1)=".",TRUE,FALSE)</formula>
    </cfRule>
  </conditionalFormatting>
  <conditionalFormatting sqref="AT83:AX84">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4" manualBreakCount="4">
    <brk id="105" max="16383" man="1"/>
    <brk id="138" max="16383" man="1"/>
    <brk id="177"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7" sqref="A7"/>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2015-08-18T06:58:45Z</cp:lastPrinted>
  <dcterms:created xsi:type="dcterms:W3CDTF">2012-03-13T00:50:25Z</dcterms:created>
  <dcterms:modified xsi:type="dcterms:W3CDTF">2015-09-07T12:40:49Z</dcterms:modified>
</cp:coreProperties>
</file>