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14"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<sst xmlns="http://schemas.openxmlformats.org/spreadsheetml/2006/main" count="736" uniqueCount="434">
  <si>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</si>
  <si>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</si>
  <si>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</si>
  <si>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</si>
  <si>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</si>
  <si>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</si>
  <si>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</si>
  <si>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</si>
  <si>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</si>
  <si>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</si>
  <si>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</si>
  <si>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</si>
  <si>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</si>
  <si>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</si>
  <si>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</si>
  <si>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</si>
  <si>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</si>
  <si>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</si>
  <si>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</si>
  <si>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</si>
  <si>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</si>
  <si>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</si>
  <si>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</si>
  <si>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</si>
  <si>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</si>
  <si>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</si>
  <si>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</si>
  <si>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</si>
  <si>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</si>
  <si>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</si>
  <si>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</si>
  <si>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</si>
  <si>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</si>
  <si>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</si>
  <si>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</si>
  <si>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</si>
  <si>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</si>
  <si>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</si>
  <si>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</si>
  <si>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</si>
  <si>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</si>
  <si>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</si>
  <si>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</si>
  <si>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</si>
  <si>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</si>
  <si>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</si>
  <si>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</si>
  <si>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</si>
  <si>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</si>
  <si>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</si>
  <si>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</si>
  <si>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</si>
  <si>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</si>
  <si>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</si>
  <si>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</si>
  <si>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</si>
  <si>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</si>
  <si>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</si>
  <si>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</si>
  <si>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</si>
  <si>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</si>
  <si>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</si>
  <si>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</si>
  <si>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</si>
  <si>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</si>
  <si>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</si>
  <si>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</si>
  <si>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</si>
  <si>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</si>
  <si>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</si>
  <si>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</si>
  <si>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</si>
  <si>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</si>
  <si>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</si>
  <si>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</si>
  <si>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</si>
  <si>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</si>
  <si>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</si>
  <si>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</si>
  <si>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</si>
  <si>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</si>
  <si>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</si>
  <si>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</si>
  <si>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</si>
  <si>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</si>
  <si>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</si>
  <si>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</si>
  <si>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</si>
  <si>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</si>
  <si>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</si>
  <si>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</si>
  <si>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</si>
  <si>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</si>
  <si>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</si>
  <si>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</si>
  <si>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</si>
  <si>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</si>
  <si>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</si>
  <si>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</si>
  <si>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</si>
  <si>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</si>
  <si>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</si>
  <si>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</si>
  <si>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</si>
  <si>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</si>
  <si>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</si>
  <si>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</si>
  <si>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</si>
  <si>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</si>
  <si>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</si>
  <si>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</si>
  <si>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</si>
  <si>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</si>
  <si>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</si>
  <si>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</si>
  <si>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</si>
  <si>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</si>
  <si>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</si>
  <si>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</si>
  <si>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</si>
  <si>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</si>
  <si>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</si>
  <si>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</si>
  <si>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</si>
  <si>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</si>
  <si>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</si>
  <si>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</si>
  <si>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</si>
  <si>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</si>
  <si>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</si>
  <si>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</si>
  <si>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</si>
  <si>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</si>
  <si>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</si>
  <si>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</si>
  <si>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</si>
  <si>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</si>
  <si>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</si>
  <si>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</si>
  <si>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</si>
  <si>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</si>
  <si>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</si>
  <si>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</si>
  <si>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</si>
  <si>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</si>
  <si>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</si>
  <si>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</si>
  <si>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</si>
  <si>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</si>
  <si>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</si>
  <si>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</si>
  <si>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</si>
  <si>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</si>
  <si>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</si>
  <si>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</si>
  <si>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</si>
  <si>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</si>
  <si>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</si>
  <si>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</si>
  <si>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</si>
  <si>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</si>
  <si>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</si>
  <si>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</si>
  <si>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</si>
  <si>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</si>
  <si>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</si>
  <si>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</si>
  <si>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</si>
  <si>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</si>
  <si>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</si>
  <si>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</si>
  <si>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</si>
  <si>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</si>
  <si>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</si>
  <si>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</si>
  <si>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</si>
  <si>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</si>
  <si>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</si>
  <si>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</si>
  <si>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</si>
  <si>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</si>
  <si>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</si>
  <si>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</si>
  <si>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</si>
  <si>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</si>
  <si>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</si>
  <si>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</si>
  <si>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</si>
  <si>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</si>
  <si>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</si>
  <si>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</si>
  <si>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</si>
  <si>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</si>
  <si>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</si>
  <si>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</si>
  <si>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</si>
  <si>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</si>
  <si>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</si>
  <si>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</si>
  <si>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</si>
  <si>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</si>
  <si>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</si>
  <si>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</si>
  <si>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</si>
  <si>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</si>
  <si>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</si>
  <si>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</si>
  <si>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</si>
  <si>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</si>
  <si>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</si>
  <si>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</si>
  <si>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</si>
  <si>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</si>
  <si>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</si>
  <si>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</si>
  <si>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</si>
  <si>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</si>
  <si>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</si>
  <si>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</si>
  <si>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</si>
  <si>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</si>
  <si>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</si>
  <si>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</si>
  <si>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</si>
  <si>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</si>
  <si>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</si>
  <si>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</si>
  <si>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</si>
  <si>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</si>
  <si>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</si>
  <si>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</si>
  <si>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</si>
  <si>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</si>
  <si>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</si>
  <si>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</si>
  <si>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</si>
  <si>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</si>
  <si>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</si>
  <si>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</si>
  <si>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</si>
  <si>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</si>
  <si>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</si>
  <si>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</si>
  <si>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</si>
  <si>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</si>
  <si>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</si>
  <si>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</si>
  <si>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</si>
  <si>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</si>
  <si>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</si>
  <si>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</si>
  <si>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</si>
  <si>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</si>
  <si>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</si>
  <si>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</si>
  <si>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</si>
  <si>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</si>
  <si>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</si>
  <si>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</si>
  <si>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</si>
  <si>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</si>
  <si>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</si>
  <si>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</si>
  <si>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</si>
  <si>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</si>
  <si>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</si>
  <si>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</si>
  <si>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</si>
  <si>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</si>
  <si>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</si>
  <si>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</si>
  <si>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</si>
  <si>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</si>
  <si>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</si>
  <si>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</si>
  <si>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</si>
  <si>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</si>
  <si>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</si>
  <si>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</si>
  <si>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</si>
  <si>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</si>
  <si>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</si>
  <si>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</si>
  <si>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</si>
  <si>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</si>
  <si>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</si>
  <si>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</si>
  <si>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</si>
  <si>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</si>
  <si>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</si>
  <si>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</si>
  <si>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</si>
  <si>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</si>
  <si>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</si>
  <si>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</si>
  <si>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</si>
  <si>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</si>
  <si>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</si>
  <si>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</si>
  <si>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</si>
  <si>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</si>
  <si>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</si>
  <si>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</si>
  <si>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</si>
  <si>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</si>
  <si>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</si>
  <si>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</si>
  <si>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</si>
  <si>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</si>
  <si>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</si>
  <si>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</si>
  <si>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</si>
  <si>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</si>
  <si>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</si>
  <si>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</si>
  <si>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</si>
  <si>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</si>
  <si>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</si>
  <si>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</si>
  <si>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</si>
  <si>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</si>
  <si>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</si>
  <si>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</si>
  <si>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</si>
  <si>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</si>
  <si>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</si>
  <si>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</si>
  <si>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</si>
  <si>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</si>
  <si>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</si>
  <si>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</si>
  <si>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</si>
  <si>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</si>
  <si>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</si>
  <si>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</si>
  <si>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</si>
  <si>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</si>
  <si>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</si>
  <si>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</si>
  <si>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</si>
  <si>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</si>
  <si>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</si>
  <si>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</si>
  <si>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</si>
  <si>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</si>
  <si>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</si>
  <si>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</si>
  <si>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</si>
  <si>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</si>
  <si>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</si>
  <si>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</si>
  <si>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</si>
  <si>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</si>
  <si>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</si>
  <si>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</si>
  <si>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</si>
  <si>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</si>
  <si>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</si>
  <si>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</si>
  <si>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</si>
  <si>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</si>
  <si>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</si>
  <si>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</si>
  <si>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</si>
  <si>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</si>
  <si>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</si>
  <si>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</si>
  <si>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</si>
  <si>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</si>
  <si>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</si>
  <si>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</si>
  <si>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</si>
  <si>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</si>
  <si>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</si>
  <si>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</si>
  <si>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</si>
  <si>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</si>
  <si>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</si>
  <si>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</si>
  <si>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</si>
  <si>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</si>
  <si>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道路事業における官民連携施策に係る調査・検討業務</t>
    <phoneticPr fontId="5"/>
  </si>
  <si>
    <t>国土交通省</t>
  </si>
  <si>
    <t>道路局</t>
    <rPh sb="0" eb="3">
      <t>ドウロキョク</t>
    </rPh>
    <phoneticPr fontId="5"/>
  </si>
  <si>
    <t>総務課道路政策企画室</t>
    <rPh sb="0" eb="3">
      <t>ソウムカ</t>
    </rPh>
    <rPh sb="3" eb="5">
      <t>ドウロ</t>
    </rPh>
    <rPh sb="5" eb="7">
      <t>セイサク</t>
    </rPh>
    <rPh sb="7" eb="10">
      <t>キカクシツ</t>
    </rPh>
    <phoneticPr fontId="5"/>
  </si>
  <si>
    <t>室長　江口　大暁</t>
    <phoneticPr fontId="5"/>
  </si>
  <si>
    <t>民間資金等の活用による公共施設等の整備等の促進に関する法律</t>
    <phoneticPr fontId="5"/>
  </si>
  <si>
    <t>民間の資金、経営能力及び技術的能力を活用した公共施設等の整備等の促進を図るための措置を講ずること等により、効率的かつ効果的に社会資本を整備するとともに、国民に対する低廉かつ良好なサービスの提供を確保し、もって国民経済の健全な発展に寄与することを目的としている。</t>
    <phoneticPr fontId="5"/>
  </si>
  <si>
    <t>道路分野におけるＰＰＰ案件の形成に向けた検討を進めるため、海外におけるＰＰＰ・ＰＦＩ事業（道路）などを調査し、道路分野における運用スキームを整理・検討する。</t>
    <phoneticPr fontId="5"/>
  </si>
  <si>
    <t>-</t>
  </si>
  <si>
    <t>-</t>
    <phoneticPr fontId="5"/>
  </si>
  <si>
    <t>公共施設等運営権方式の事業については、『「日本再興戦略」改訂２０１４』及び『ＰＰＰ/ＰＦＩの抜本改革に向けたアクションプランに係る集中強化期間の取組方針について』において、平成２８年度までの３年間を集中強化期間とし、集中強化期間における事業件数目標を道路１件としている。</t>
    <phoneticPr fontId="5"/>
  </si>
  <si>
    <t>件</t>
    <rPh sb="0" eb="1">
      <t>ケン</t>
    </rPh>
    <phoneticPr fontId="5"/>
  </si>
  <si>
    <t>道路事業における官民連携施策の導入の推進のため、「道路事業における官民連携事業導入のための留意事項～諸外国の事例を参考に～（案）」１件を策定する。</t>
    <phoneticPr fontId="5"/>
  </si>
  <si>
    <t>／　　　　　　　　　　　　　　</t>
    <phoneticPr fontId="5"/>
  </si>
  <si>
    <t>建設市場整備推進費</t>
    <phoneticPr fontId="5"/>
  </si>
  <si>
    <t>○</t>
    <phoneticPr fontId="5"/>
  </si>
  <si>
    <t>‐</t>
  </si>
  <si>
    <t>道路分野における官民連携の案件形成には一定の時間がかかるものの、平成２６年６月１６日に民間資金等活用事業推進会議決定された「ＰＰＰ／ＰＦＩの抜本改革に向けたアクションプランに係る集中強化期間の取組方針について」のように政府として力を入れている分野であり、引き続き、道路分野における官民連携に係る検討を実施する必要がある。</t>
    <phoneticPr fontId="5"/>
  </si>
  <si>
    <t>既に先行して実施している自治体による案件形成の状況も踏まえた上で、本調査を実施する。</t>
    <phoneticPr fontId="5"/>
  </si>
  <si>
    <t>○</t>
    <phoneticPr fontId="5"/>
  </si>
  <si>
    <t>新25-50</t>
    <phoneticPr fontId="5"/>
  </si>
  <si>
    <t>○</t>
    <phoneticPr fontId="5"/>
  </si>
  <si>
    <t>プライスウォーターハウスクーパース（株）</t>
    <rPh sb="18" eb="19">
      <t>カブ</t>
    </rPh>
    <phoneticPr fontId="5"/>
  </si>
  <si>
    <t>道路分野における公共施設等運営権方式の事業件数</t>
    <rPh sb="0" eb="2">
      <t>ドウロ</t>
    </rPh>
    <rPh sb="2" eb="4">
      <t>ブンヤ</t>
    </rPh>
    <rPh sb="8" eb="10">
      <t>コウキョウ</t>
    </rPh>
    <rPh sb="10" eb="13">
      <t>シセツトウ</t>
    </rPh>
    <rPh sb="13" eb="15">
      <t>ウンエイ</t>
    </rPh>
    <rPh sb="15" eb="16">
      <t>ケン</t>
    </rPh>
    <rPh sb="16" eb="18">
      <t>ホウシキ</t>
    </rPh>
    <rPh sb="19" eb="21">
      <t>ジギョウ</t>
    </rPh>
    <rPh sb="21" eb="23">
      <t>ケンスウ</t>
    </rPh>
    <phoneticPr fontId="5"/>
  </si>
  <si>
    <t>単位当たりコスト＝上記（案）の策定に向けた支出額(X) ／上記（案）の策定件数(Y)　　　　　　　　　　　　</t>
    <rPh sb="0" eb="2">
      <t>タンイ</t>
    </rPh>
    <rPh sb="2" eb="3">
      <t>ア</t>
    </rPh>
    <rPh sb="9" eb="11">
      <t>ジョウキ</t>
    </rPh>
    <rPh sb="15" eb="17">
      <t>サクテイ</t>
    </rPh>
    <rPh sb="18" eb="19">
      <t>ム</t>
    </rPh>
    <rPh sb="21" eb="23">
      <t>シシュツ</t>
    </rPh>
    <rPh sb="23" eb="24">
      <t>ガク</t>
    </rPh>
    <rPh sb="29" eb="31">
      <t>ジョウキ</t>
    </rPh>
    <rPh sb="32" eb="33">
      <t>アン</t>
    </rPh>
    <rPh sb="35" eb="37">
      <t>サクテイ</t>
    </rPh>
    <rPh sb="37" eb="39">
      <t>ケンスウ</t>
    </rPh>
    <phoneticPr fontId="5"/>
  </si>
  <si>
    <t>　X　/ Y</t>
    <phoneticPr fontId="5"/>
  </si>
  <si>
    <t>40百万円／１件</t>
    <rPh sb="2" eb="3">
      <t>ヒャク</t>
    </rPh>
    <rPh sb="3" eb="5">
      <t>マンエン</t>
    </rPh>
    <rPh sb="7" eb="8">
      <t>ケン</t>
    </rPh>
    <phoneticPr fontId="5"/>
  </si>
  <si>
    <t>事業目的に即した仕様に基づき適正に執行している。</t>
    <phoneticPr fontId="5"/>
  </si>
  <si>
    <t>成果物は施策検討のために活用されている。</t>
    <phoneticPr fontId="5"/>
  </si>
  <si>
    <t>　　　　　　　　　　　　　　　　　―</t>
    <phoneticPr fontId="5"/>
  </si>
  <si>
    <t>　　　　　　　　　　　　―</t>
  </si>
  <si>
    <t>　　　　　　　　　　　　―</t>
    <phoneticPr fontId="5"/>
  </si>
  <si>
    <t>　　　―</t>
  </si>
  <si>
    <t>　　　―</t>
    <phoneticPr fontId="5"/>
  </si>
  <si>
    <t>道路事業における官民連携施策に係る調査・検討</t>
    <phoneticPr fontId="5"/>
  </si>
  <si>
    <t>A.　プライスウォーターハウスクーパース（株）</t>
    <phoneticPr fontId="5"/>
  </si>
  <si>
    <t>官民連携施策案件の形成に向けた運用スキーム等の検討が実施されている。</t>
    <rPh sb="0" eb="2">
      <t>カンミン</t>
    </rPh>
    <rPh sb="2" eb="4">
      <t>レンケイ</t>
    </rPh>
    <rPh sb="4" eb="6">
      <t>セサク</t>
    </rPh>
    <rPh sb="6" eb="8">
      <t>アンケン</t>
    </rPh>
    <rPh sb="9" eb="11">
      <t>ケイセイ</t>
    </rPh>
    <rPh sb="12" eb="13">
      <t>ム</t>
    </rPh>
    <rPh sb="15" eb="17">
      <t>ウンヨウ</t>
    </rPh>
    <rPh sb="21" eb="22">
      <t>トウ</t>
    </rPh>
    <rPh sb="23" eb="25">
      <t>ケントウ</t>
    </rPh>
    <rPh sb="26" eb="28">
      <t>ジッシ</t>
    </rPh>
    <phoneticPr fontId="5"/>
  </si>
  <si>
    <t>官民連携施策の調査・検討は当初見込みに見合っている。</t>
    <rPh sb="0" eb="2">
      <t>カンミン</t>
    </rPh>
    <rPh sb="2" eb="4">
      <t>レンケイ</t>
    </rPh>
    <rPh sb="4" eb="6">
      <t>セサク</t>
    </rPh>
    <rPh sb="7" eb="9">
      <t>チョウサ</t>
    </rPh>
    <rPh sb="10" eb="12">
      <t>ケントウ</t>
    </rPh>
    <rPh sb="13" eb="15">
      <t>トウショ</t>
    </rPh>
    <rPh sb="15" eb="17">
      <t>ミコ</t>
    </rPh>
    <rPh sb="19" eb="21">
      <t>ミア</t>
    </rPh>
    <phoneticPr fontId="5"/>
  </si>
  <si>
    <t>百万円</t>
    <rPh sb="0" eb="2">
      <t>ヒャクマン</t>
    </rPh>
    <rPh sb="2" eb="3">
      <t>エン</t>
    </rPh>
    <phoneticPr fontId="5"/>
  </si>
  <si>
    <t>建設市場の整備に寄与。</t>
    <rPh sb="0" eb="2">
      <t>ケンセツ</t>
    </rPh>
    <rPh sb="2" eb="4">
      <t>シジョウ</t>
    </rPh>
    <rPh sb="5" eb="7">
      <t>セイビ</t>
    </rPh>
    <rPh sb="8" eb="10">
      <t>キヨ</t>
    </rPh>
    <phoneticPr fontId="5"/>
  </si>
  <si>
    <t>政府として政策を推進している分野。</t>
    <rPh sb="0" eb="2">
      <t>セイフ</t>
    </rPh>
    <rPh sb="5" eb="7">
      <t>セイサク</t>
    </rPh>
    <rPh sb="8" eb="10">
      <t>スイシン</t>
    </rPh>
    <rPh sb="14" eb="16">
      <t>ブンヤ</t>
    </rPh>
    <phoneticPr fontId="5"/>
  </si>
  <si>
    <t>官民連携施策の導入の推進により建設市場の整備に寄与する事業として必要かつ優先度が高い。</t>
    <rPh sb="0" eb="2">
      <t>カンミン</t>
    </rPh>
    <rPh sb="2" eb="4">
      <t>レンケイ</t>
    </rPh>
    <rPh sb="4" eb="6">
      <t>セサク</t>
    </rPh>
    <rPh sb="7" eb="9">
      <t>ドウニュウ</t>
    </rPh>
    <rPh sb="10" eb="12">
      <t>スイシン</t>
    </rPh>
    <rPh sb="15" eb="17">
      <t>ケンセツ</t>
    </rPh>
    <rPh sb="17" eb="19">
      <t>シジョウ</t>
    </rPh>
    <rPh sb="20" eb="22">
      <t>セイビ</t>
    </rPh>
    <rPh sb="23" eb="25">
      <t>キヨ</t>
    </rPh>
    <rPh sb="27" eb="29">
      <t>ジギョウ</t>
    </rPh>
    <rPh sb="32" eb="34">
      <t>ヒツヨウ</t>
    </rPh>
    <rPh sb="36" eb="39">
      <t>ユウセンド</t>
    </rPh>
    <rPh sb="40" eb="41">
      <t>タカ</t>
    </rPh>
    <phoneticPr fontId="5"/>
  </si>
  <si>
    <t>入札・契約手続きの透明性・競争性の確保に努めており、支出先は企画競争により選定。</t>
    <phoneticPr fontId="5"/>
  </si>
  <si>
    <t>類似業務等によりコスト水準の妥当性を確認している。</t>
    <phoneticPr fontId="5"/>
  </si>
  <si>
    <t>-</t>
    <phoneticPr fontId="5"/>
  </si>
  <si>
    <t>道路事業における官民連携施策に係る調査・検討</t>
    <phoneticPr fontId="5"/>
  </si>
  <si>
    <t>終了予定</t>
  </si>
  <si>
    <t>・一者応札の理由を分析し、来年度以降の事業では対策を講じることが求められる。</t>
    <rPh sb="19" eb="21">
      <t>ジギョウ</t>
    </rPh>
    <phoneticPr fontId="5"/>
  </si>
  <si>
    <t>平成27年度をもって事業終了。</t>
    <rPh sb="0" eb="2">
      <t>ヘイセイ</t>
    </rPh>
    <rPh sb="4" eb="6">
      <t>ネンド</t>
    </rPh>
    <rPh sb="10" eb="12">
      <t>ジギョウ</t>
    </rPh>
    <rPh sb="12" eb="14">
      <t>シュウリョウ</t>
    </rPh>
    <phoneticPr fontId="5"/>
  </si>
  <si>
    <t>-</t>
    <phoneticPr fontId="5"/>
  </si>
  <si>
    <t>予定通り終了</t>
  </si>
  <si>
    <t>本経費の契約にあたっては、企画競争を採用しており、複数の者に企画書等の提出を求め、その内容について審査を行ったうえで特定された１者に入札を求めるものであり、競争性は確保しているが、所見を踏まえ、支出先上位１０者リストの修正を行った。今後、本事業で得られた成果を活用し、道路分野におけるＰＰＰ事業の取組に向けた検討を進めることとしている。当該事業は終了するが、類似事業については、引き続き競争性の確保等により効率的な執行に努めていく。</t>
    <rPh sb="90" eb="92">
      <t>ショケン</t>
    </rPh>
    <phoneticPr fontId="5"/>
  </si>
  <si>
    <t>９　市場環境の整備、産業の生産性向上、消費者利益の保護
　32　建設市場の整備を推進する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</si>
</sst>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11" xfId="0" applyFont="1" applyBorder="1" applyAlignment="1" applyProtection="1">
      <alignment vertical="center" wrapText="1"/>
      <protection locked="0"/>
    </xf>
    <xf numFmtId="0" fontId="11" fillId="0" borderId="11" xfId="0" applyFont="1"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147918</xdr:colOff>
      <xdr:row>140</xdr:row>
      <xdr:rowOff>78442</xdr:rowOff>
    </xdr:from>
    <xdr:to>
      <xdr:col>28</xdr:col>
      <xdr:colOff>36802</xdr:colOff>
      <xdr:row>141</xdr:row>
      <xdr:rowOff>293856</xdr:rowOff>
    </xdr:to>
    <xdr:sp macro="" textlink="">
      <xdr:nvSpPr>
        <xdr:cNvPr id="21" name="テキスト ボックス 20"/>
        <xdr:cNvSpPr txBox="1"/>
      </xdr:nvSpPr>
      <xdr:spPr>
        <a:xfrm>
          <a:off x="3948393" y="52685017"/>
          <a:ext cx="1155709" cy="56783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20</xdr:col>
      <xdr:colOff>62754</xdr:colOff>
      <xdr:row>142</xdr:row>
      <xdr:rowOff>0</xdr:rowOff>
    </xdr:from>
    <xdr:to>
      <xdr:col>29</xdr:col>
      <xdr:colOff>133140</xdr:colOff>
      <xdr:row>143</xdr:row>
      <xdr:rowOff>275407</xdr:rowOff>
    </xdr:to>
    <xdr:sp macro="" textlink="">
      <xdr:nvSpPr>
        <xdr:cNvPr id="23" name="大かっこ 22"/>
        <xdr:cNvSpPr/>
      </xdr:nvSpPr>
      <xdr:spPr>
        <a:xfrm>
          <a:off x="3682254" y="53311425"/>
          <a:ext cx="1699161" cy="62783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109257</xdr:colOff>
      <xdr:row>142</xdr:row>
      <xdr:rowOff>0</xdr:rowOff>
    </xdr:from>
    <xdr:to>
      <xdr:col>29</xdr:col>
      <xdr:colOff>79937</xdr:colOff>
      <xdr:row>143</xdr:row>
      <xdr:rowOff>330453</xdr:rowOff>
    </xdr:to>
    <xdr:sp macro="" textlink="">
      <xdr:nvSpPr>
        <xdr:cNvPr id="24" name="テキスト ボックス 23"/>
        <xdr:cNvSpPr txBox="1"/>
      </xdr:nvSpPr>
      <xdr:spPr>
        <a:xfrm>
          <a:off x="3728757" y="53311425"/>
          <a:ext cx="1599455" cy="682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24</xdr:col>
      <xdr:colOff>168090</xdr:colOff>
      <xdr:row>144</xdr:row>
      <xdr:rowOff>76200</xdr:rowOff>
    </xdr:from>
    <xdr:to>
      <xdr:col>24</xdr:col>
      <xdr:colOff>169187</xdr:colOff>
      <xdr:row>147</xdr:row>
      <xdr:rowOff>236405</xdr:rowOff>
    </xdr:to>
    <xdr:cxnSp macro="">
      <xdr:nvCxnSpPr>
        <xdr:cNvPr id="25" name="直線コネクタ 24"/>
        <xdr:cNvCxnSpPr/>
      </xdr:nvCxnSpPr>
      <xdr:spPr>
        <a:xfrm flipH="1">
          <a:off x="4511490" y="54092475"/>
          <a:ext cx="1097" cy="121748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146</xdr:row>
      <xdr:rowOff>114300</xdr:rowOff>
    </xdr:from>
    <xdr:to>
      <xdr:col>24</xdr:col>
      <xdr:colOff>49893</xdr:colOff>
      <xdr:row>147</xdr:row>
      <xdr:rowOff>103456</xdr:rowOff>
    </xdr:to>
    <xdr:sp macro="" textlink="">
      <xdr:nvSpPr>
        <xdr:cNvPr id="26" name="テキスト ボックス 25"/>
        <xdr:cNvSpPr txBox="1"/>
      </xdr:nvSpPr>
      <xdr:spPr>
        <a:xfrm>
          <a:off x="2505075" y="54835425"/>
          <a:ext cx="1888218" cy="341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17</xdr:col>
      <xdr:colOff>28575</xdr:colOff>
      <xdr:row>148</xdr:row>
      <xdr:rowOff>0</xdr:rowOff>
    </xdr:from>
    <xdr:to>
      <xdr:col>32</xdr:col>
      <xdr:colOff>154978</xdr:colOff>
      <xdr:row>150</xdr:row>
      <xdr:rowOff>116425</xdr:rowOff>
    </xdr:to>
    <xdr:sp macro="" textlink="">
      <xdr:nvSpPr>
        <xdr:cNvPr id="27" name="テキスト ボックス 26"/>
        <xdr:cNvSpPr txBox="1"/>
      </xdr:nvSpPr>
      <xdr:spPr>
        <a:xfrm>
          <a:off x="3105150" y="55425975"/>
          <a:ext cx="2841028" cy="821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プライスウォーターハウスクーパース（株）</a:t>
          </a:r>
          <a:endParaRPr kumimoji="1" lang="en-US" altLang="ja-JP" sz="1100"/>
        </a:p>
        <a:p>
          <a:pPr algn="ctr"/>
          <a:r>
            <a:rPr kumimoji="1" lang="en-US" altLang="ja-JP" sz="1100"/>
            <a:t>13</a:t>
          </a:r>
          <a:r>
            <a:rPr kumimoji="1" lang="ja-JP" altLang="en-US" sz="1100"/>
            <a:t>百万円</a:t>
          </a:r>
        </a:p>
      </xdr:txBody>
    </xdr:sp>
    <xdr:clientData/>
  </xdr:twoCellAnchor>
  <xdr:twoCellAnchor>
    <xdr:from>
      <xdr:col>15</xdr:col>
      <xdr:colOff>142875</xdr:colOff>
      <xdr:row>151</xdr:row>
      <xdr:rowOff>28575</xdr:rowOff>
    </xdr:from>
    <xdr:to>
      <xdr:col>34</xdr:col>
      <xdr:colOff>46622</xdr:colOff>
      <xdr:row>152</xdr:row>
      <xdr:rowOff>180150</xdr:rowOff>
    </xdr:to>
    <xdr:sp macro="" textlink="">
      <xdr:nvSpPr>
        <xdr:cNvPr id="28" name="大かっこ 27"/>
        <xdr:cNvSpPr/>
      </xdr:nvSpPr>
      <xdr:spPr>
        <a:xfrm>
          <a:off x="2857500" y="56511825"/>
          <a:ext cx="3342272" cy="5040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9525</xdr:colOff>
      <xdr:row>151</xdr:row>
      <xdr:rowOff>76200</xdr:rowOff>
    </xdr:from>
    <xdr:to>
      <xdr:col>34</xdr:col>
      <xdr:colOff>24011</xdr:colOff>
      <xdr:row>152</xdr:row>
      <xdr:rowOff>119775</xdr:rowOff>
    </xdr:to>
    <xdr:sp macro="" textlink="">
      <xdr:nvSpPr>
        <xdr:cNvPr id="29" name="テキスト ボックス 28"/>
        <xdr:cNvSpPr txBox="1"/>
      </xdr:nvSpPr>
      <xdr:spPr>
        <a:xfrm>
          <a:off x="2905125" y="56559450"/>
          <a:ext cx="3272036" cy="39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・道路事業における官民連携施策に係る調査・検討</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7" t="s">
        <v>379</v>
      </c>
      <c r="AR2" s="97"/>
      <c r="AS2" s="59" t="str">
        <f>IF(OR(AQ2="　", AQ2=""), "", "-")</f>
        <v/>
      </c>
      <c r="AT2" s="98">
        <v>342</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382</v>
      </c>
      <c r="AK3" s="290"/>
      <c r="AL3" s="290"/>
      <c r="AM3" s="290"/>
      <c r="AN3" s="290"/>
      <c r="AO3" s="290"/>
      <c r="AP3" s="290"/>
      <c r="AQ3" s="290"/>
      <c r="AR3" s="290"/>
      <c r="AS3" s="290"/>
      <c r="AT3" s="290"/>
      <c r="AU3" s="290"/>
      <c r="AV3" s="290"/>
      <c r="AW3" s="290"/>
      <c r="AX3" s="36" t="s">
        <v>91</v>
      </c>
    </row>
    <row r="4" spans="1:50" ht="24.75" customHeight="1" x14ac:dyDescent="0.15">
      <c r="A4" s="519" t="s">
        <v>30</v>
      </c>
      <c r="B4" s="520"/>
      <c r="C4" s="520"/>
      <c r="D4" s="520"/>
      <c r="E4" s="520"/>
      <c r="F4" s="520"/>
      <c r="G4" s="493" t="s">
        <v>381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383</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16" t="s">
        <v>95</v>
      </c>
      <c r="H5" s="317"/>
      <c r="I5" s="317"/>
      <c r="J5" s="317"/>
      <c r="K5" s="317"/>
      <c r="L5" s="317"/>
      <c r="M5" s="318" t="s">
        <v>92</v>
      </c>
      <c r="N5" s="319"/>
      <c r="O5" s="319"/>
      <c r="P5" s="319"/>
      <c r="Q5" s="319"/>
      <c r="R5" s="320"/>
      <c r="S5" s="321" t="s">
        <v>99</v>
      </c>
      <c r="T5" s="317"/>
      <c r="U5" s="317"/>
      <c r="V5" s="317"/>
      <c r="W5" s="317"/>
      <c r="X5" s="322"/>
      <c r="Y5" s="510" t="s">
        <v>3</v>
      </c>
      <c r="Z5" s="511"/>
      <c r="AA5" s="511"/>
      <c r="AB5" s="511"/>
      <c r="AC5" s="511"/>
      <c r="AD5" s="512"/>
      <c r="AE5" s="513" t="s">
        <v>384</v>
      </c>
      <c r="AF5" s="514"/>
      <c r="AG5" s="514"/>
      <c r="AH5" s="514"/>
      <c r="AI5" s="514"/>
      <c r="AJ5" s="514"/>
      <c r="AK5" s="514"/>
      <c r="AL5" s="514"/>
      <c r="AM5" s="514"/>
      <c r="AN5" s="514"/>
      <c r="AO5" s="514"/>
      <c r="AP5" s="515"/>
      <c r="AQ5" s="516" t="s">
        <v>385</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433</v>
      </c>
      <c r="AF6" s="528"/>
      <c r="AG6" s="528"/>
      <c r="AH6" s="528"/>
      <c r="AI6" s="528"/>
      <c r="AJ6" s="528"/>
      <c r="AK6" s="528"/>
      <c r="AL6" s="528"/>
      <c r="AM6" s="528"/>
      <c r="AN6" s="528"/>
      <c r="AO6" s="528"/>
      <c r="AP6" s="528"/>
      <c r="AQ6" s="115"/>
      <c r="AR6" s="115"/>
      <c r="AS6" s="115"/>
      <c r="AT6" s="115"/>
      <c r="AU6" s="115"/>
      <c r="AV6" s="115"/>
      <c r="AW6" s="115"/>
      <c r="AX6" s="529"/>
    </row>
    <row r="7" spans="1:50" ht="49.5" customHeight="1" x14ac:dyDescent="0.15">
      <c r="A7" s="449" t="s">
        <v>25</v>
      </c>
      <c r="B7" s="450"/>
      <c r="C7" s="450"/>
      <c r="D7" s="450"/>
      <c r="E7" s="450"/>
      <c r="F7" s="450"/>
      <c r="G7" s="451" t="s">
        <v>386</v>
      </c>
      <c r="H7" s="452"/>
      <c r="I7" s="452"/>
      <c r="J7" s="452"/>
      <c r="K7" s="452"/>
      <c r="L7" s="452"/>
      <c r="M7" s="452"/>
      <c r="N7" s="452"/>
      <c r="O7" s="452"/>
      <c r="P7" s="452"/>
      <c r="Q7" s="452"/>
      <c r="R7" s="452"/>
      <c r="S7" s="452"/>
      <c r="T7" s="452"/>
      <c r="U7" s="452"/>
      <c r="V7" s="453"/>
      <c r="W7" s="453"/>
      <c r="X7" s="453"/>
      <c r="Y7" s="454" t="s">
        <v>5</v>
      </c>
      <c r="Z7" s="383"/>
      <c r="AA7" s="383"/>
      <c r="AB7" s="383"/>
      <c r="AC7" s="383"/>
      <c r="AD7" s="385"/>
      <c r="AE7" s="455" t="s">
        <v>430</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387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67.5" customHeight="1" x14ac:dyDescent="0.15">
      <c r="A10" s="458" t="s">
        <v>36</v>
      </c>
      <c r="B10" s="459"/>
      <c r="C10" s="459"/>
      <c r="D10" s="459"/>
      <c r="E10" s="459"/>
      <c r="F10" s="459"/>
      <c r="G10" s="487" t="s">
        <v>388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4"/>
    </row>
    <row r="13" spans="1:50" ht="21" customHeight="1" x14ac:dyDescent="0.15">
      <c r="A13" s="464"/>
      <c r="B13" s="465"/>
      <c r="C13" s="465"/>
      <c r="D13" s="465"/>
      <c r="E13" s="465"/>
      <c r="F13" s="466"/>
      <c r="G13" s="475" t="s">
        <v>7</v>
      </c>
      <c r="H13" s="476"/>
      <c r="I13" s="481" t="s">
        <v>8</v>
      </c>
      <c r="J13" s="482"/>
      <c r="K13" s="482"/>
      <c r="L13" s="482"/>
      <c r="M13" s="482"/>
      <c r="N13" s="482"/>
      <c r="O13" s="483"/>
      <c r="P13" s="62"/>
      <c r="Q13" s="63"/>
      <c r="R13" s="63"/>
      <c r="S13" s="63"/>
      <c r="T13" s="63"/>
      <c r="U13" s="63"/>
      <c r="V13" s="64"/>
      <c r="W13" s="62">
        <v>15</v>
      </c>
      <c r="X13" s="63"/>
      <c r="Y13" s="63"/>
      <c r="Z13" s="63"/>
      <c r="AA13" s="63"/>
      <c r="AB13" s="63"/>
      <c r="AC13" s="64"/>
      <c r="AD13" s="62">
        <v>13</v>
      </c>
      <c r="AE13" s="63"/>
      <c r="AF13" s="63"/>
      <c r="AG13" s="63"/>
      <c r="AH13" s="63"/>
      <c r="AI13" s="63"/>
      <c r="AJ13" s="64"/>
      <c r="AK13" s="62">
        <v>13</v>
      </c>
      <c r="AL13" s="63"/>
      <c r="AM13" s="63"/>
      <c r="AN13" s="63"/>
      <c r="AO13" s="63"/>
      <c r="AP13" s="63"/>
      <c r="AQ13" s="64"/>
      <c r="AR13" s="679" t="s">
        <v>430</v>
      </c>
      <c r="AS13" s="680"/>
      <c r="AT13" s="680"/>
      <c r="AU13" s="680"/>
      <c r="AV13" s="680"/>
      <c r="AW13" s="680"/>
      <c r="AX13" s="681"/>
    </row>
    <row r="14" spans="1:50" ht="21" customHeight="1" x14ac:dyDescent="0.15">
      <c r="A14" s="464"/>
      <c r="B14" s="465"/>
      <c r="C14" s="465"/>
      <c r="D14" s="465"/>
      <c r="E14" s="465"/>
      <c r="F14" s="466"/>
      <c r="G14" s="477"/>
      <c r="H14" s="478"/>
      <c r="I14" s="333" t="s">
        <v>9</v>
      </c>
      <c r="J14" s="472"/>
      <c r="K14" s="472"/>
      <c r="L14" s="472"/>
      <c r="M14" s="472"/>
      <c r="N14" s="472"/>
      <c r="O14" s="473"/>
      <c r="P14" s="62"/>
      <c r="Q14" s="63"/>
      <c r="R14" s="63"/>
      <c r="S14" s="63"/>
      <c r="T14" s="63"/>
      <c r="U14" s="63"/>
      <c r="V14" s="64"/>
      <c r="W14" s="62" t="s">
        <v>390</v>
      </c>
      <c r="X14" s="63"/>
      <c r="Y14" s="63"/>
      <c r="Z14" s="63"/>
      <c r="AA14" s="63"/>
      <c r="AB14" s="63"/>
      <c r="AC14" s="64"/>
      <c r="AD14" s="62" t="s">
        <v>390</v>
      </c>
      <c r="AE14" s="63"/>
      <c r="AF14" s="63"/>
      <c r="AG14" s="63"/>
      <c r="AH14" s="63"/>
      <c r="AI14" s="63"/>
      <c r="AJ14" s="64"/>
      <c r="AK14" s="62" t="str">
        <f>AD14</f>
        <v>-</v>
      </c>
      <c r="AL14" s="63"/>
      <c r="AM14" s="63"/>
      <c r="AN14" s="63"/>
      <c r="AO14" s="63"/>
      <c r="AP14" s="63"/>
      <c r="AQ14" s="64"/>
      <c r="AR14" s="677"/>
      <c r="AS14" s="677"/>
      <c r="AT14" s="677"/>
      <c r="AU14" s="677"/>
      <c r="AV14" s="677"/>
      <c r="AW14" s="677"/>
      <c r="AX14" s="678"/>
    </row>
    <row r="15" spans="1:50" ht="21" customHeight="1" x14ac:dyDescent="0.15">
      <c r="A15" s="464"/>
      <c r="B15" s="465"/>
      <c r="C15" s="465"/>
      <c r="D15" s="465"/>
      <c r="E15" s="465"/>
      <c r="F15" s="466"/>
      <c r="G15" s="477"/>
      <c r="H15" s="478"/>
      <c r="I15" s="333" t="s">
        <v>62</v>
      </c>
      <c r="J15" s="334"/>
      <c r="K15" s="334"/>
      <c r="L15" s="334"/>
      <c r="M15" s="334"/>
      <c r="N15" s="334"/>
      <c r="O15" s="335"/>
      <c r="P15" s="62"/>
      <c r="Q15" s="63"/>
      <c r="R15" s="63"/>
      <c r="S15" s="63"/>
      <c r="T15" s="63"/>
      <c r="U15" s="63"/>
      <c r="V15" s="64"/>
      <c r="W15" s="62" t="s">
        <v>390</v>
      </c>
      <c r="X15" s="63"/>
      <c r="Y15" s="63"/>
      <c r="Z15" s="63"/>
      <c r="AA15" s="63"/>
      <c r="AB15" s="63"/>
      <c r="AC15" s="64"/>
      <c r="AD15" s="62" t="s">
        <v>390</v>
      </c>
      <c r="AE15" s="63"/>
      <c r="AF15" s="63"/>
      <c r="AG15" s="63"/>
      <c r="AH15" s="63"/>
      <c r="AI15" s="63"/>
      <c r="AJ15" s="64"/>
      <c r="AK15" s="62" t="s">
        <v>389</v>
      </c>
      <c r="AL15" s="63"/>
      <c r="AM15" s="63"/>
      <c r="AN15" s="63"/>
      <c r="AO15" s="63"/>
      <c r="AP15" s="63"/>
      <c r="AQ15" s="64"/>
      <c r="AR15" s="62"/>
      <c r="AS15" s="63"/>
      <c r="AT15" s="63"/>
      <c r="AU15" s="63"/>
      <c r="AV15" s="63"/>
      <c r="AW15" s="63"/>
      <c r="AX15" s="676"/>
    </row>
    <row r="16" spans="1:50" ht="21" customHeight="1" x14ac:dyDescent="0.15">
      <c r="A16" s="464"/>
      <c r="B16" s="465"/>
      <c r="C16" s="465"/>
      <c r="D16" s="465"/>
      <c r="E16" s="465"/>
      <c r="F16" s="466"/>
      <c r="G16" s="477"/>
      <c r="H16" s="478"/>
      <c r="I16" s="333" t="s">
        <v>63</v>
      </c>
      <c r="J16" s="334"/>
      <c r="K16" s="334"/>
      <c r="L16" s="334"/>
      <c r="M16" s="334"/>
      <c r="N16" s="334"/>
      <c r="O16" s="335"/>
      <c r="P16" s="62"/>
      <c r="Q16" s="63"/>
      <c r="R16" s="63"/>
      <c r="S16" s="63"/>
      <c r="T16" s="63"/>
      <c r="U16" s="63"/>
      <c r="V16" s="64"/>
      <c r="W16" s="62" t="s">
        <v>390</v>
      </c>
      <c r="X16" s="63"/>
      <c r="Y16" s="63"/>
      <c r="Z16" s="63"/>
      <c r="AA16" s="63"/>
      <c r="AB16" s="63"/>
      <c r="AC16" s="64"/>
      <c r="AD16" s="62" t="s">
        <v>390</v>
      </c>
      <c r="AE16" s="63"/>
      <c r="AF16" s="63"/>
      <c r="AG16" s="63"/>
      <c r="AH16" s="63"/>
      <c r="AI16" s="63"/>
      <c r="AJ16" s="64"/>
      <c r="AK16" s="62" t="s">
        <v>389</v>
      </c>
      <c r="AL16" s="63"/>
      <c r="AM16" s="63"/>
      <c r="AN16" s="63"/>
      <c r="AO16" s="63"/>
      <c r="AP16" s="63"/>
      <c r="AQ16" s="64"/>
      <c r="AR16" s="444"/>
      <c r="AS16" s="445"/>
      <c r="AT16" s="445"/>
      <c r="AU16" s="445"/>
      <c r="AV16" s="445"/>
      <c r="AW16" s="445"/>
      <c r="AX16" s="446"/>
    </row>
    <row r="17" spans="1:50" ht="24.75" customHeight="1" x14ac:dyDescent="0.15">
      <c r="A17" s="464"/>
      <c r="B17" s="465"/>
      <c r="C17" s="465"/>
      <c r="D17" s="465"/>
      <c r="E17" s="465"/>
      <c r="F17" s="466"/>
      <c r="G17" s="477"/>
      <c r="H17" s="478"/>
      <c r="I17" s="333" t="s">
        <v>61</v>
      </c>
      <c r="J17" s="472"/>
      <c r="K17" s="472"/>
      <c r="L17" s="472"/>
      <c r="M17" s="472"/>
      <c r="N17" s="472"/>
      <c r="O17" s="473"/>
      <c r="P17" s="62"/>
      <c r="Q17" s="63"/>
      <c r="R17" s="63"/>
      <c r="S17" s="63"/>
      <c r="T17" s="63"/>
      <c r="U17" s="63"/>
      <c r="V17" s="64"/>
      <c r="W17" s="62" t="s">
        <v>390</v>
      </c>
      <c r="X17" s="63"/>
      <c r="Y17" s="63"/>
      <c r="Z17" s="63"/>
      <c r="AA17" s="63"/>
      <c r="AB17" s="63"/>
      <c r="AC17" s="64"/>
      <c r="AD17" s="62" t="s">
        <v>390</v>
      </c>
      <c r="AE17" s="63"/>
      <c r="AF17" s="63"/>
      <c r="AG17" s="63"/>
      <c r="AH17" s="63"/>
      <c r="AI17" s="63"/>
      <c r="AJ17" s="64"/>
      <c r="AK17" s="62" t="s">
        <v>389</v>
      </c>
      <c r="AL17" s="63"/>
      <c r="AM17" s="63"/>
      <c r="AN17" s="63"/>
      <c r="AO17" s="63"/>
      <c r="AP17" s="63"/>
      <c r="AQ17" s="64"/>
      <c r="AR17" s="447"/>
      <c r="AS17" s="447"/>
      <c r="AT17" s="447"/>
      <c r="AU17" s="447"/>
      <c r="AV17" s="447"/>
      <c r="AW17" s="447"/>
      <c r="AX17" s="448"/>
    </row>
    <row r="18" spans="1:50" ht="24.75" customHeight="1" x14ac:dyDescent="0.15">
      <c r="A18" s="464"/>
      <c r="B18" s="465"/>
      <c r="C18" s="465"/>
      <c r="D18" s="465"/>
      <c r="E18" s="465"/>
      <c r="F18" s="466"/>
      <c r="G18" s="479"/>
      <c r="H18" s="480"/>
      <c r="I18" s="336" t="s">
        <v>22</v>
      </c>
      <c r="J18" s="337"/>
      <c r="K18" s="337"/>
      <c r="L18" s="337"/>
      <c r="M18" s="337"/>
      <c r="N18" s="337"/>
      <c r="O18" s="338"/>
      <c r="P18" s="306">
        <f>SUM(P13:V17)</f>
        <v>0</v>
      </c>
      <c r="Q18" s="307"/>
      <c r="R18" s="307"/>
      <c r="S18" s="307"/>
      <c r="T18" s="307"/>
      <c r="U18" s="307"/>
      <c r="V18" s="308"/>
      <c r="W18" s="306">
        <f>SUM(W13:AC17)</f>
        <v>15</v>
      </c>
      <c r="X18" s="307"/>
      <c r="Y18" s="307"/>
      <c r="Z18" s="307"/>
      <c r="AA18" s="307"/>
      <c r="AB18" s="307"/>
      <c r="AC18" s="308"/>
      <c r="AD18" s="306">
        <f t="shared" ref="AD18" si="0">SUM(AD13:AJ17)</f>
        <v>13</v>
      </c>
      <c r="AE18" s="307"/>
      <c r="AF18" s="307"/>
      <c r="AG18" s="307"/>
      <c r="AH18" s="307"/>
      <c r="AI18" s="307"/>
      <c r="AJ18" s="308"/>
      <c r="AK18" s="306">
        <f t="shared" ref="AK18" si="1">SUM(AK13:AQ17)</f>
        <v>13</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64"/>
      <c r="B19" s="465"/>
      <c r="C19" s="465"/>
      <c r="D19" s="465"/>
      <c r="E19" s="465"/>
      <c r="F19" s="466"/>
      <c r="G19" s="303" t="s">
        <v>10</v>
      </c>
      <c r="H19" s="304"/>
      <c r="I19" s="304"/>
      <c r="J19" s="304"/>
      <c r="K19" s="304"/>
      <c r="L19" s="304"/>
      <c r="M19" s="304"/>
      <c r="N19" s="304"/>
      <c r="O19" s="304"/>
      <c r="P19" s="62"/>
      <c r="Q19" s="63"/>
      <c r="R19" s="63"/>
      <c r="S19" s="63"/>
      <c r="T19" s="63"/>
      <c r="U19" s="63"/>
      <c r="V19" s="64"/>
      <c r="W19" s="62">
        <v>14</v>
      </c>
      <c r="X19" s="63"/>
      <c r="Y19" s="63"/>
      <c r="Z19" s="63"/>
      <c r="AA19" s="63"/>
      <c r="AB19" s="63"/>
      <c r="AC19" s="64"/>
      <c r="AD19" s="62">
        <v>13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67"/>
      <c r="B20" s="468"/>
      <c r="C20" s="468"/>
      <c r="D20" s="468"/>
      <c r="E20" s="468"/>
      <c r="F20" s="469"/>
      <c r="G20" s="303" t="s">
        <v>11</v>
      </c>
      <c r="H20" s="304"/>
      <c r="I20" s="304"/>
      <c r="J20" s="304"/>
      <c r="K20" s="304"/>
      <c r="L20" s="304"/>
      <c r="M20" s="304"/>
      <c r="N20" s="304"/>
      <c r="O20" s="304"/>
      <c r="P20" s="311" t="str">
        <f>IF(P18=0, "-", P19/P18)</f>
        <v>-</v>
      </c>
      <c r="Q20" s="311"/>
      <c r="R20" s="311"/>
      <c r="S20" s="311"/>
      <c r="T20" s="311"/>
      <c r="U20" s="311"/>
      <c r="V20" s="311"/>
      <c r="W20" s="311">
        <f>IF(W18=0, "-", W19/W18)</f>
        <v>0.93333333333333335</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46.5" customHeight="1" x14ac:dyDescent="0.15">
      <c r="A23" s="207"/>
      <c r="B23" s="205"/>
      <c r="C23" s="205"/>
      <c r="D23" s="205"/>
      <c r="E23" s="205"/>
      <c r="F23" s="206"/>
      <c r="G23" s="312" t="s">
        <v>391</v>
      </c>
      <c r="H23" s="279"/>
      <c r="I23" s="279"/>
      <c r="J23" s="279"/>
      <c r="K23" s="279"/>
      <c r="L23" s="279"/>
      <c r="M23" s="279"/>
      <c r="N23" s="279"/>
      <c r="O23" s="280"/>
      <c r="P23" s="245" t="s">
        <v>404</v>
      </c>
      <c r="Q23" s="186"/>
      <c r="R23" s="186"/>
      <c r="S23" s="186"/>
      <c r="T23" s="186"/>
      <c r="U23" s="186"/>
      <c r="V23" s="186"/>
      <c r="W23" s="186"/>
      <c r="X23" s="187"/>
      <c r="Y23" s="284" t="s">
        <v>14</v>
      </c>
      <c r="Z23" s="285"/>
      <c r="AA23" s="286"/>
      <c r="AB23" s="672" t="s">
        <v>392</v>
      </c>
      <c r="AC23" s="287"/>
      <c r="AD23" s="287"/>
      <c r="AE23" s="84" t="s">
        <v>389</v>
      </c>
      <c r="AF23" s="85"/>
      <c r="AG23" s="85"/>
      <c r="AH23" s="85"/>
      <c r="AI23" s="86"/>
      <c r="AJ23" s="84" t="s">
        <v>389</v>
      </c>
      <c r="AK23" s="85"/>
      <c r="AL23" s="85"/>
      <c r="AM23" s="85"/>
      <c r="AN23" s="86"/>
      <c r="AO23" s="84" t="s">
        <v>389</v>
      </c>
      <c r="AP23" s="85"/>
      <c r="AQ23" s="85"/>
      <c r="AR23" s="85"/>
      <c r="AS23" s="86"/>
      <c r="AT23" s="217"/>
      <c r="AU23" s="217"/>
      <c r="AV23" s="217"/>
      <c r="AW23" s="217"/>
      <c r="AX23" s="218"/>
    </row>
    <row r="24" spans="1:50" ht="48.7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392</v>
      </c>
      <c r="AC24" s="277"/>
      <c r="AD24" s="277"/>
      <c r="AE24" s="84" t="s">
        <v>389</v>
      </c>
      <c r="AF24" s="85"/>
      <c r="AG24" s="85"/>
      <c r="AH24" s="85"/>
      <c r="AI24" s="86"/>
      <c r="AJ24" s="84" t="s">
        <v>389</v>
      </c>
      <c r="AK24" s="85"/>
      <c r="AL24" s="85"/>
      <c r="AM24" s="85"/>
      <c r="AN24" s="86"/>
      <c r="AO24" s="84" t="s">
        <v>389</v>
      </c>
      <c r="AP24" s="85"/>
      <c r="AQ24" s="85"/>
      <c r="AR24" s="85"/>
      <c r="AS24" s="86"/>
      <c r="AT24" s="84">
        <v>1</v>
      </c>
      <c r="AU24" s="85"/>
      <c r="AV24" s="85"/>
      <c r="AW24" s="85"/>
      <c r="AX24" s="87"/>
    </row>
    <row r="25" spans="1:50" ht="75.75" customHeight="1" x14ac:dyDescent="0.15">
      <c r="A25" s="682"/>
      <c r="B25" s="683"/>
      <c r="C25" s="683"/>
      <c r="D25" s="683"/>
      <c r="E25" s="683"/>
      <c r="F25" s="684"/>
      <c r="G25" s="313"/>
      <c r="H25" s="314"/>
      <c r="I25" s="314"/>
      <c r="J25" s="314"/>
      <c r="K25" s="314"/>
      <c r="L25" s="314"/>
      <c r="M25" s="314"/>
      <c r="N25" s="314"/>
      <c r="O25" s="315"/>
      <c r="P25" s="188"/>
      <c r="Q25" s="188"/>
      <c r="R25" s="188"/>
      <c r="S25" s="188"/>
      <c r="T25" s="188"/>
      <c r="U25" s="188"/>
      <c r="V25" s="188"/>
      <c r="W25" s="188"/>
      <c r="X25" s="189"/>
      <c r="Y25" s="111" t="s">
        <v>15</v>
      </c>
      <c r="Z25" s="112"/>
      <c r="AA25" s="162"/>
      <c r="AB25" s="694" t="s">
        <v>359</v>
      </c>
      <c r="AC25" s="255"/>
      <c r="AD25" s="255"/>
      <c r="AE25" s="84" t="s">
        <v>389</v>
      </c>
      <c r="AF25" s="85"/>
      <c r="AG25" s="85"/>
      <c r="AH25" s="85"/>
      <c r="AI25" s="86"/>
      <c r="AJ25" s="84" t="s">
        <v>389</v>
      </c>
      <c r="AK25" s="85"/>
      <c r="AL25" s="85"/>
      <c r="AM25" s="85"/>
      <c r="AN25" s="86"/>
      <c r="AO25" s="84" t="s">
        <v>389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73" t="s">
        <v>303</v>
      </c>
      <c r="AU26" s="674"/>
      <c r="AV26" s="674"/>
      <c r="AW26" s="674"/>
      <c r="AX26" s="675"/>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2"/>
      <c r="B30" s="683"/>
      <c r="C30" s="683"/>
      <c r="D30" s="683"/>
      <c r="E30" s="683"/>
      <c r="F30" s="68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2"/>
      <c r="B35" s="683"/>
      <c r="C35" s="683"/>
      <c r="D35" s="683"/>
      <c r="E35" s="683"/>
      <c r="F35" s="68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2"/>
      <c r="B40" s="683"/>
      <c r="C40" s="683"/>
      <c r="D40" s="683"/>
      <c r="E40" s="683"/>
      <c r="F40" s="68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25" t="s">
        <v>320</v>
      </c>
      <c r="B47" s="697" t="s">
        <v>317</v>
      </c>
      <c r="C47" s="227"/>
      <c r="D47" s="227"/>
      <c r="E47" s="227"/>
      <c r="F47" s="228"/>
      <c r="G47" s="634" t="s">
        <v>311</v>
      </c>
      <c r="H47" s="634"/>
      <c r="I47" s="634"/>
      <c r="J47" s="634"/>
      <c r="K47" s="634"/>
      <c r="L47" s="634"/>
      <c r="M47" s="634"/>
      <c r="N47" s="634"/>
      <c r="O47" s="634"/>
      <c r="P47" s="634"/>
      <c r="Q47" s="634"/>
      <c r="R47" s="634"/>
      <c r="S47" s="634"/>
      <c r="T47" s="634"/>
      <c r="U47" s="634"/>
      <c r="V47" s="634"/>
      <c r="W47" s="634"/>
      <c r="X47" s="634"/>
      <c r="Y47" s="634"/>
      <c r="Z47" s="634"/>
      <c r="AA47" s="702"/>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25"/>
      <c r="B48" s="69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97"/>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28"/>
    </row>
    <row r="50" spans="1:50" ht="22.5" hidden="1" customHeight="1" x14ac:dyDescent="0.15">
      <c r="A50" s="225"/>
      <c r="B50" s="697"/>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30"/>
    </row>
    <row r="51" spans="1:50" ht="22.5" hidden="1" customHeight="1" x14ac:dyDescent="0.15">
      <c r="A51" s="225"/>
      <c r="B51" s="698"/>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32"/>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70"/>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71" t="s">
        <v>69</v>
      </c>
      <c r="AF67" s="109"/>
      <c r="AG67" s="109"/>
      <c r="AH67" s="109"/>
      <c r="AI67" s="109"/>
      <c r="AJ67" s="671" t="s">
        <v>70</v>
      </c>
      <c r="AK67" s="109"/>
      <c r="AL67" s="109"/>
      <c r="AM67" s="109"/>
      <c r="AN67" s="109"/>
      <c r="AO67" s="671"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393</v>
      </c>
      <c r="H68" s="186"/>
      <c r="I68" s="186"/>
      <c r="J68" s="186"/>
      <c r="K68" s="186"/>
      <c r="L68" s="186"/>
      <c r="M68" s="186"/>
      <c r="N68" s="186"/>
      <c r="O68" s="186"/>
      <c r="P68" s="186"/>
      <c r="Q68" s="186"/>
      <c r="R68" s="186"/>
      <c r="S68" s="186"/>
      <c r="T68" s="186"/>
      <c r="U68" s="186"/>
      <c r="V68" s="186"/>
      <c r="W68" s="186"/>
      <c r="X68" s="187"/>
      <c r="Y68" s="323" t="s">
        <v>66</v>
      </c>
      <c r="Z68" s="324"/>
      <c r="AA68" s="325"/>
      <c r="AB68" s="193" t="s">
        <v>392</v>
      </c>
      <c r="AC68" s="194"/>
      <c r="AD68" s="195"/>
      <c r="AE68" s="84" t="s">
        <v>389</v>
      </c>
      <c r="AF68" s="85"/>
      <c r="AG68" s="85"/>
      <c r="AH68" s="85"/>
      <c r="AI68" s="86"/>
      <c r="AJ68" s="84" t="s">
        <v>389</v>
      </c>
      <c r="AK68" s="85"/>
      <c r="AL68" s="85"/>
      <c r="AM68" s="85"/>
      <c r="AN68" s="86"/>
      <c r="AO68" s="84" t="s">
        <v>389</v>
      </c>
      <c r="AP68" s="85"/>
      <c r="AQ68" s="85"/>
      <c r="AR68" s="85"/>
      <c r="AS68" s="86"/>
      <c r="AT68" s="196"/>
      <c r="AU68" s="196"/>
      <c r="AV68" s="196"/>
      <c r="AW68" s="196"/>
      <c r="AX68" s="197"/>
      <c r="AY68" s="10"/>
      <c r="AZ68" s="10"/>
      <c r="BA68" s="10"/>
      <c r="BB68" s="10"/>
      <c r="BC68" s="10"/>
    </row>
    <row r="69" spans="1:60" ht="36"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t="s">
        <v>389</v>
      </c>
      <c r="AF69" s="85"/>
      <c r="AG69" s="85"/>
      <c r="AH69" s="85"/>
      <c r="AI69" s="86"/>
      <c r="AJ69" s="84" t="s">
        <v>389</v>
      </c>
      <c r="AK69" s="85"/>
      <c r="AL69" s="85"/>
      <c r="AM69" s="85"/>
      <c r="AN69" s="86"/>
      <c r="AO69" s="84" t="s">
        <v>389</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405</v>
      </c>
      <c r="H83" s="135"/>
      <c r="I83" s="135"/>
      <c r="J83" s="135"/>
      <c r="K83" s="135"/>
      <c r="L83" s="135"/>
      <c r="M83" s="135"/>
      <c r="N83" s="135"/>
      <c r="O83" s="135"/>
      <c r="P83" s="135"/>
      <c r="Q83" s="135"/>
      <c r="R83" s="135"/>
      <c r="S83" s="135"/>
      <c r="T83" s="135"/>
      <c r="U83" s="135"/>
      <c r="V83" s="135"/>
      <c r="W83" s="135"/>
      <c r="X83" s="135"/>
      <c r="Y83" s="137" t="s">
        <v>17</v>
      </c>
      <c r="Z83" s="138"/>
      <c r="AA83" s="139"/>
      <c r="AB83" s="172" t="s">
        <v>419</v>
      </c>
      <c r="AC83" s="141"/>
      <c r="AD83" s="142"/>
      <c r="AE83" s="84" t="s">
        <v>389</v>
      </c>
      <c r="AF83" s="85"/>
      <c r="AG83" s="85"/>
      <c r="AH83" s="85"/>
      <c r="AI83" s="86"/>
      <c r="AJ83" s="84" t="s">
        <v>389</v>
      </c>
      <c r="AK83" s="85"/>
      <c r="AL83" s="85"/>
      <c r="AM83" s="85"/>
      <c r="AN83" s="86"/>
      <c r="AO83" s="84" t="s">
        <v>389</v>
      </c>
      <c r="AP83" s="85"/>
      <c r="AQ83" s="85"/>
      <c r="AR83" s="85"/>
      <c r="AS83" s="86"/>
      <c r="AT83" s="84">
        <v>40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406</v>
      </c>
      <c r="AC84" s="149"/>
      <c r="AD84" s="150"/>
      <c r="AE84" s="84" t="s">
        <v>389</v>
      </c>
      <c r="AF84" s="85"/>
      <c r="AG84" s="85"/>
      <c r="AH84" s="85"/>
      <c r="AI84" s="86"/>
      <c r="AJ84" s="84" t="s">
        <v>389</v>
      </c>
      <c r="AK84" s="85"/>
      <c r="AL84" s="85"/>
      <c r="AM84" s="85"/>
      <c r="AN84" s="86"/>
      <c r="AO84" s="84" t="s">
        <v>389</v>
      </c>
      <c r="AP84" s="85"/>
      <c r="AQ84" s="85"/>
      <c r="AR84" s="85"/>
      <c r="AS84" s="86"/>
      <c r="AT84" s="148" t="s">
        <v>407</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394</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408" t="s">
        <v>76</v>
      </c>
      <c r="M97" s="408"/>
      <c r="N97" s="408"/>
      <c r="O97" s="408"/>
      <c r="P97" s="408"/>
      <c r="Q97" s="408"/>
      <c r="R97" s="409" t="s">
        <v>73</v>
      </c>
      <c r="S97" s="410"/>
      <c r="T97" s="410"/>
      <c r="U97" s="410"/>
      <c r="V97" s="410"/>
      <c r="W97" s="410"/>
      <c r="X97" s="41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12"/>
    </row>
    <row r="98" spans="1:50" ht="23.1" customHeight="1" x14ac:dyDescent="0.15">
      <c r="A98" s="368"/>
      <c r="B98" s="369"/>
      <c r="C98" s="413" t="s">
        <v>395</v>
      </c>
      <c r="D98" s="414"/>
      <c r="E98" s="414"/>
      <c r="F98" s="414"/>
      <c r="G98" s="414"/>
      <c r="H98" s="414"/>
      <c r="I98" s="414"/>
      <c r="J98" s="414"/>
      <c r="K98" s="415"/>
      <c r="L98" s="62">
        <v>13</v>
      </c>
      <c r="M98" s="63"/>
      <c r="N98" s="63"/>
      <c r="O98" s="63"/>
      <c r="P98" s="63"/>
      <c r="Q98" s="64"/>
      <c r="R98" s="62"/>
      <c r="S98" s="63"/>
      <c r="T98" s="63"/>
      <c r="U98" s="63"/>
      <c r="V98" s="63"/>
      <c r="W98" s="64"/>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14.25" thickBot="1" x14ac:dyDescent="0.2">
      <c r="A104" s="370"/>
      <c r="B104" s="371"/>
      <c r="C104" s="360" t="s">
        <v>22</v>
      </c>
      <c r="D104" s="361"/>
      <c r="E104" s="361"/>
      <c r="F104" s="361"/>
      <c r="G104" s="361"/>
      <c r="H104" s="361"/>
      <c r="I104" s="361"/>
      <c r="J104" s="361"/>
      <c r="K104" s="362"/>
      <c r="L104" s="363">
        <f>SUM(L98:Q103)</f>
        <v>13</v>
      </c>
      <c r="M104" s="364"/>
      <c r="N104" s="364"/>
      <c r="O104" s="364"/>
      <c r="P104" s="364"/>
      <c r="Q104" s="365"/>
      <c r="R104" s="363">
        <f>SUM(R98:W103)</f>
        <v>0</v>
      </c>
      <c r="S104" s="364"/>
      <c r="T104" s="364"/>
      <c r="U104" s="364"/>
      <c r="V104" s="364"/>
      <c r="W104" s="365"/>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14.25" hidden="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2" t="s">
        <v>38</v>
      </c>
      <c r="AH107" s="610"/>
      <c r="AI107" s="610"/>
      <c r="AJ107" s="610"/>
      <c r="AK107" s="610"/>
      <c r="AL107" s="610"/>
      <c r="AM107" s="610"/>
      <c r="AN107" s="610"/>
      <c r="AO107" s="610"/>
      <c r="AP107" s="610"/>
      <c r="AQ107" s="610"/>
      <c r="AR107" s="610"/>
      <c r="AS107" s="610"/>
      <c r="AT107" s="610"/>
      <c r="AU107" s="610"/>
      <c r="AV107" s="610"/>
      <c r="AW107" s="610"/>
      <c r="AX107" s="643"/>
    </row>
    <row r="108" spans="1:50" ht="26.25" customHeight="1" x14ac:dyDescent="0.15">
      <c r="A108" s="297" t="s">
        <v>312</v>
      </c>
      <c r="B108" s="29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17" t="s">
        <v>396</v>
      </c>
      <c r="AE108" s="618"/>
      <c r="AF108" s="618"/>
      <c r="AG108" s="614" t="s">
        <v>420</v>
      </c>
      <c r="AH108" s="615"/>
      <c r="AI108" s="615"/>
      <c r="AJ108" s="615"/>
      <c r="AK108" s="615"/>
      <c r="AL108" s="615"/>
      <c r="AM108" s="615"/>
      <c r="AN108" s="615"/>
      <c r="AO108" s="615"/>
      <c r="AP108" s="615"/>
      <c r="AQ108" s="615"/>
      <c r="AR108" s="615"/>
      <c r="AS108" s="615"/>
      <c r="AT108" s="615"/>
      <c r="AU108" s="615"/>
      <c r="AV108" s="615"/>
      <c r="AW108" s="615"/>
      <c r="AX108" s="616"/>
    </row>
    <row r="109" spans="1:50" ht="26.25" customHeight="1" x14ac:dyDescent="0.15">
      <c r="A109" s="299"/>
      <c r="B109" s="30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380</v>
      </c>
      <c r="AE109" s="442"/>
      <c r="AF109" s="442"/>
      <c r="AG109" s="533" t="s">
        <v>421</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6" t="s">
        <v>380</v>
      </c>
      <c r="AE110" s="597"/>
      <c r="AF110" s="597"/>
      <c r="AG110" s="531" t="s">
        <v>422</v>
      </c>
      <c r="AH110" s="435"/>
      <c r="AI110" s="435"/>
      <c r="AJ110" s="435"/>
      <c r="AK110" s="435"/>
      <c r="AL110" s="435"/>
      <c r="AM110" s="435"/>
      <c r="AN110" s="435"/>
      <c r="AO110" s="435"/>
      <c r="AP110" s="435"/>
      <c r="AQ110" s="435"/>
      <c r="AR110" s="435"/>
      <c r="AS110" s="435"/>
      <c r="AT110" s="435"/>
      <c r="AU110" s="435"/>
      <c r="AV110" s="435"/>
      <c r="AW110" s="435"/>
      <c r="AX110" s="532"/>
    </row>
    <row r="111" spans="1:50" ht="34.5" customHeight="1" x14ac:dyDescent="0.15">
      <c r="A111" s="556" t="s">
        <v>46</v>
      </c>
      <c r="B111" s="600"/>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98" t="s">
        <v>396</v>
      </c>
      <c r="AE111" s="438"/>
      <c r="AF111" s="438"/>
      <c r="AG111" s="291" t="s">
        <v>423</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601"/>
      <c r="B112" s="602"/>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397</v>
      </c>
      <c r="AE112" s="442"/>
      <c r="AF112" s="442"/>
      <c r="AG112" s="294"/>
      <c r="AH112" s="295"/>
      <c r="AI112" s="295"/>
      <c r="AJ112" s="295"/>
      <c r="AK112" s="295"/>
      <c r="AL112" s="295"/>
      <c r="AM112" s="295"/>
      <c r="AN112" s="295"/>
      <c r="AO112" s="295"/>
      <c r="AP112" s="295"/>
      <c r="AQ112" s="295"/>
      <c r="AR112" s="295"/>
      <c r="AS112" s="295"/>
      <c r="AT112" s="295"/>
      <c r="AU112" s="295"/>
      <c r="AV112" s="295"/>
      <c r="AW112" s="295"/>
      <c r="AX112" s="296"/>
    </row>
    <row r="113" spans="1:64" ht="29.25" customHeight="1" x14ac:dyDescent="0.15">
      <c r="A113" s="601"/>
      <c r="B113" s="602"/>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380</v>
      </c>
      <c r="AE113" s="442"/>
      <c r="AF113" s="443"/>
      <c r="AG113" s="533" t="s">
        <v>424</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601"/>
      <c r="B114" s="602"/>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397</v>
      </c>
      <c r="AE114" s="442"/>
      <c r="AF114" s="443"/>
      <c r="AG114" s="294"/>
      <c r="AH114" s="295"/>
      <c r="AI114" s="295"/>
      <c r="AJ114" s="295"/>
      <c r="AK114" s="295"/>
      <c r="AL114" s="295"/>
      <c r="AM114" s="295"/>
      <c r="AN114" s="295"/>
      <c r="AO114" s="295"/>
      <c r="AP114" s="295"/>
      <c r="AQ114" s="295"/>
      <c r="AR114" s="295"/>
      <c r="AS114" s="295"/>
      <c r="AT114" s="295"/>
      <c r="AU114" s="295"/>
      <c r="AV114" s="295"/>
      <c r="AW114" s="295"/>
      <c r="AX114" s="296"/>
    </row>
    <row r="115" spans="1:64" ht="34.5" customHeight="1" x14ac:dyDescent="0.15">
      <c r="A115" s="601"/>
      <c r="B115" s="602"/>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599" t="s">
        <v>400</v>
      </c>
      <c r="AE115" s="442"/>
      <c r="AF115" s="442"/>
      <c r="AG115" s="533" t="s">
        <v>408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601"/>
      <c r="B116" s="602"/>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46" t="s">
        <v>397</v>
      </c>
      <c r="AE116" s="647"/>
      <c r="AF116" s="647"/>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4"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397</v>
      </c>
      <c r="AE117" s="597"/>
      <c r="AF117" s="609"/>
      <c r="AG117" s="531"/>
      <c r="AH117" s="435"/>
      <c r="AI117" s="435"/>
      <c r="AJ117" s="435"/>
      <c r="AK117" s="435"/>
      <c r="AL117" s="435"/>
      <c r="AM117" s="435"/>
      <c r="AN117" s="435"/>
      <c r="AO117" s="435"/>
      <c r="AP117" s="435"/>
      <c r="AQ117" s="435"/>
      <c r="AR117" s="435"/>
      <c r="AS117" s="435"/>
      <c r="AT117" s="435"/>
      <c r="AU117" s="435"/>
      <c r="AV117" s="435"/>
      <c r="AW117" s="435"/>
      <c r="AX117" s="532"/>
      <c r="BG117" s="10"/>
      <c r="BH117" s="10"/>
      <c r="BI117" s="10"/>
      <c r="BJ117" s="10"/>
    </row>
    <row r="118" spans="1:64" ht="30" customHeight="1" x14ac:dyDescent="0.15">
      <c r="A118" s="556"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598" t="s">
        <v>402</v>
      </c>
      <c r="AE118" s="438"/>
      <c r="AF118" s="651"/>
      <c r="AG118" s="291" t="s">
        <v>417</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601"/>
      <c r="B119" s="602"/>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9" t="s">
        <v>397</v>
      </c>
      <c r="AE119" s="620"/>
      <c r="AF119" s="620"/>
      <c r="AG119" s="294"/>
      <c r="AH119" s="295"/>
      <c r="AI119" s="295"/>
      <c r="AJ119" s="295"/>
      <c r="AK119" s="295"/>
      <c r="AL119" s="295"/>
      <c r="AM119" s="295"/>
      <c r="AN119" s="295"/>
      <c r="AO119" s="295"/>
      <c r="AP119" s="295"/>
      <c r="AQ119" s="295"/>
      <c r="AR119" s="295"/>
      <c r="AS119" s="295"/>
      <c r="AT119" s="295"/>
      <c r="AU119" s="295"/>
      <c r="AV119" s="295"/>
      <c r="AW119" s="295"/>
      <c r="AX119" s="296"/>
    </row>
    <row r="120" spans="1:64" ht="33" customHeight="1" x14ac:dyDescent="0.15">
      <c r="A120" s="601"/>
      <c r="B120" s="602"/>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599" t="s">
        <v>396</v>
      </c>
      <c r="AE120" s="442"/>
      <c r="AF120" s="442"/>
      <c r="AG120" s="533" t="s">
        <v>418</v>
      </c>
      <c r="AH120" s="295"/>
      <c r="AI120" s="295"/>
      <c r="AJ120" s="295"/>
      <c r="AK120" s="295"/>
      <c r="AL120" s="295"/>
      <c r="AM120" s="295"/>
      <c r="AN120" s="295"/>
      <c r="AO120" s="295"/>
      <c r="AP120" s="295"/>
      <c r="AQ120" s="295"/>
      <c r="AR120" s="295"/>
      <c r="AS120" s="295"/>
      <c r="AT120" s="295"/>
      <c r="AU120" s="295"/>
      <c r="AV120" s="295"/>
      <c r="AW120" s="295"/>
      <c r="AX120" s="296"/>
    </row>
    <row r="121" spans="1:64" ht="25.5" customHeight="1" x14ac:dyDescent="0.15">
      <c r="A121" s="603"/>
      <c r="B121" s="604"/>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599" t="s">
        <v>396</v>
      </c>
      <c r="AE121" s="442"/>
      <c r="AF121" s="442"/>
      <c r="AG121" s="613" t="s">
        <v>409</v>
      </c>
      <c r="AH121" s="188"/>
      <c r="AI121" s="188"/>
      <c r="AJ121" s="188"/>
      <c r="AK121" s="188"/>
      <c r="AL121" s="188"/>
      <c r="AM121" s="188"/>
      <c r="AN121" s="188"/>
      <c r="AO121" s="188"/>
      <c r="AP121" s="188"/>
      <c r="AQ121" s="188"/>
      <c r="AR121" s="188"/>
      <c r="AS121" s="188"/>
      <c r="AT121" s="188"/>
      <c r="AU121" s="188"/>
      <c r="AV121" s="188"/>
      <c r="AW121" s="188"/>
      <c r="AX121" s="592"/>
    </row>
    <row r="122" spans="1:64" ht="33.6" customHeight="1" x14ac:dyDescent="0.15">
      <c r="A122" s="636" t="s">
        <v>80</v>
      </c>
      <c r="B122" s="637"/>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397</v>
      </c>
      <c r="AE122" s="438"/>
      <c r="AF122" s="438"/>
      <c r="AG122" s="587" t="s">
        <v>410</v>
      </c>
      <c r="AH122" s="186"/>
      <c r="AI122" s="186"/>
      <c r="AJ122" s="186"/>
      <c r="AK122" s="186"/>
      <c r="AL122" s="186"/>
      <c r="AM122" s="186"/>
      <c r="AN122" s="186"/>
      <c r="AO122" s="186"/>
      <c r="AP122" s="186"/>
      <c r="AQ122" s="186"/>
      <c r="AR122" s="186"/>
      <c r="AS122" s="186"/>
      <c r="AT122" s="186"/>
      <c r="AU122" s="186"/>
      <c r="AV122" s="186"/>
      <c r="AW122" s="186"/>
      <c r="AX122" s="588"/>
    </row>
    <row r="123" spans="1:64" ht="15.7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89"/>
      <c r="AH123" s="267"/>
      <c r="AI123" s="267"/>
      <c r="AJ123" s="267"/>
      <c r="AK123" s="267"/>
      <c r="AL123" s="267"/>
      <c r="AM123" s="267"/>
      <c r="AN123" s="267"/>
      <c r="AO123" s="267"/>
      <c r="AP123" s="267"/>
      <c r="AQ123" s="267"/>
      <c r="AR123" s="267"/>
      <c r="AS123" s="267"/>
      <c r="AT123" s="267"/>
      <c r="AU123" s="267"/>
      <c r="AV123" s="267"/>
      <c r="AW123" s="267"/>
      <c r="AX123" s="590"/>
    </row>
    <row r="124" spans="1:64" ht="26.25" customHeight="1" x14ac:dyDescent="0.15">
      <c r="A124" s="638"/>
      <c r="B124" s="639"/>
      <c r="C124" s="652" t="s">
        <v>412</v>
      </c>
      <c r="D124" s="653"/>
      <c r="E124" s="653"/>
      <c r="F124" s="653"/>
      <c r="G124" s="653"/>
      <c r="H124" s="653"/>
      <c r="I124" s="653"/>
      <c r="J124" s="653"/>
      <c r="K124" s="653"/>
      <c r="L124" s="653"/>
      <c r="M124" s="653"/>
      <c r="N124" s="653"/>
      <c r="O124" s="654"/>
      <c r="P124" s="661" t="s">
        <v>414</v>
      </c>
      <c r="Q124" s="661"/>
      <c r="R124" s="661"/>
      <c r="S124" s="662"/>
      <c r="T124" s="644" t="s">
        <v>411</v>
      </c>
      <c r="U124" s="295"/>
      <c r="V124" s="295"/>
      <c r="W124" s="295"/>
      <c r="X124" s="295"/>
      <c r="Y124" s="295"/>
      <c r="Z124" s="295"/>
      <c r="AA124" s="295"/>
      <c r="AB124" s="295"/>
      <c r="AC124" s="295"/>
      <c r="AD124" s="295"/>
      <c r="AE124" s="295"/>
      <c r="AF124" s="645"/>
      <c r="AG124" s="589"/>
      <c r="AH124" s="267"/>
      <c r="AI124" s="267"/>
      <c r="AJ124" s="267"/>
      <c r="AK124" s="267"/>
      <c r="AL124" s="267"/>
      <c r="AM124" s="267"/>
      <c r="AN124" s="267"/>
      <c r="AO124" s="267"/>
      <c r="AP124" s="267"/>
      <c r="AQ124" s="267"/>
      <c r="AR124" s="267"/>
      <c r="AS124" s="267"/>
      <c r="AT124" s="267"/>
      <c r="AU124" s="267"/>
      <c r="AV124" s="267"/>
      <c r="AW124" s="267"/>
      <c r="AX124" s="590"/>
    </row>
    <row r="125" spans="1:64" ht="26.25" customHeight="1" x14ac:dyDescent="0.15">
      <c r="A125" s="640"/>
      <c r="B125" s="641"/>
      <c r="C125" s="655" t="s">
        <v>411</v>
      </c>
      <c r="D125" s="656"/>
      <c r="E125" s="656"/>
      <c r="F125" s="656"/>
      <c r="G125" s="656"/>
      <c r="H125" s="656"/>
      <c r="I125" s="656"/>
      <c r="J125" s="656"/>
      <c r="K125" s="656"/>
      <c r="L125" s="656"/>
      <c r="M125" s="656"/>
      <c r="N125" s="656"/>
      <c r="O125" s="657"/>
      <c r="P125" s="663" t="s">
        <v>413</v>
      </c>
      <c r="Q125" s="663"/>
      <c r="R125" s="663"/>
      <c r="S125" s="664"/>
      <c r="T125" s="434" t="s">
        <v>411</v>
      </c>
      <c r="U125" s="435"/>
      <c r="V125" s="435"/>
      <c r="W125" s="435"/>
      <c r="X125" s="435"/>
      <c r="Y125" s="435"/>
      <c r="Z125" s="435"/>
      <c r="AA125" s="435"/>
      <c r="AB125" s="435"/>
      <c r="AC125" s="435"/>
      <c r="AD125" s="435"/>
      <c r="AE125" s="435"/>
      <c r="AF125" s="436"/>
      <c r="AG125" s="591"/>
      <c r="AH125" s="188"/>
      <c r="AI125" s="188"/>
      <c r="AJ125" s="188"/>
      <c r="AK125" s="188"/>
      <c r="AL125" s="188"/>
      <c r="AM125" s="188"/>
      <c r="AN125" s="188"/>
      <c r="AO125" s="188"/>
      <c r="AP125" s="188"/>
      <c r="AQ125" s="188"/>
      <c r="AR125" s="188"/>
      <c r="AS125" s="188"/>
      <c r="AT125" s="188"/>
      <c r="AU125" s="188"/>
      <c r="AV125" s="188"/>
      <c r="AW125" s="188"/>
      <c r="AX125" s="592"/>
    </row>
    <row r="126" spans="1:64" ht="57" customHeight="1" x14ac:dyDescent="0.15">
      <c r="A126" s="556" t="s">
        <v>58</v>
      </c>
      <c r="B126" s="557"/>
      <c r="C126" s="382" t="s">
        <v>64</v>
      </c>
      <c r="D126" s="582"/>
      <c r="E126" s="582"/>
      <c r="F126" s="583"/>
      <c r="G126" s="550" t="s">
        <v>398</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51" t="s">
        <v>68</v>
      </c>
      <c r="D127" s="352"/>
      <c r="E127" s="352"/>
      <c r="F127" s="353"/>
      <c r="G127" s="354" t="s">
        <v>399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81" t="s">
        <v>428</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x14ac:dyDescent="0.2">
      <c r="A131" s="553" t="s">
        <v>427</v>
      </c>
      <c r="B131" s="554"/>
      <c r="C131" s="554"/>
      <c r="D131" s="554"/>
      <c r="E131" s="555"/>
      <c r="F131" s="575" t="s">
        <v>429</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31" t="s">
        <v>431</v>
      </c>
      <c r="B133" s="432"/>
      <c r="C133" s="432"/>
      <c r="D133" s="432"/>
      <c r="E133" s="433"/>
      <c r="F133" s="578" t="s">
        <v>432</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4" t="s">
        <v>224</v>
      </c>
      <c r="B137" s="405"/>
      <c r="C137" s="405"/>
      <c r="D137" s="405"/>
      <c r="E137" s="405"/>
      <c r="F137" s="405"/>
      <c r="G137" s="418" t="s">
        <v>425</v>
      </c>
      <c r="H137" s="419"/>
      <c r="I137" s="419"/>
      <c r="J137" s="419"/>
      <c r="K137" s="419"/>
      <c r="L137" s="419"/>
      <c r="M137" s="419"/>
      <c r="N137" s="419"/>
      <c r="O137" s="419"/>
      <c r="P137" s="420"/>
      <c r="Q137" s="405" t="s">
        <v>225</v>
      </c>
      <c r="R137" s="405"/>
      <c r="S137" s="405"/>
      <c r="T137" s="405"/>
      <c r="U137" s="405"/>
      <c r="V137" s="405"/>
      <c r="W137" s="418" t="s">
        <v>425</v>
      </c>
      <c r="X137" s="419"/>
      <c r="Y137" s="419"/>
      <c r="Z137" s="419"/>
      <c r="AA137" s="419"/>
      <c r="AB137" s="419"/>
      <c r="AC137" s="419"/>
      <c r="AD137" s="419"/>
      <c r="AE137" s="419"/>
      <c r="AF137" s="420"/>
      <c r="AG137" s="405" t="s">
        <v>226</v>
      </c>
      <c r="AH137" s="405"/>
      <c r="AI137" s="405"/>
      <c r="AJ137" s="405"/>
      <c r="AK137" s="405"/>
      <c r="AL137" s="405"/>
      <c r="AM137" s="401">
        <v>2043</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401</v>
      </c>
      <c r="H138" s="422"/>
      <c r="I138" s="422"/>
      <c r="J138" s="422"/>
      <c r="K138" s="422"/>
      <c r="L138" s="422"/>
      <c r="M138" s="422"/>
      <c r="N138" s="422"/>
      <c r="O138" s="422"/>
      <c r="P138" s="423"/>
      <c r="Q138" s="407" t="s">
        <v>228</v>
      </c>
      <c r="R138" s="407"/>
      <c r="S138" s="407"/>
      <c r="T138" s="407"/>
      <c r="U138" s="407"/>
      <c r="V138" s="407"/>
      <c r="W138" s="584">
        <v>329</v>
      </c>
      <c r="X138" s="422"/>
      <c r="Y138" s="422"/>
      <c r="Z138" s="422"/>
      <c r="AA138" s="422"/>
      <c r="AB138" s="422"/>
      <c r="AC138" s="422"/>
      <c r="AD138" s="422"/>
      <c r="AE138" s="422"/>
      <c r="AF138" s="423"/>
      <c r="AG138" s="585"/>
      <c r="AH138" s="586"/>
      <c r="AI138" s="586"/>
      <c r="AJ138" s="586"/>
      <c r="AK138" s="586"/>
      <c r="AL138" s="586"/>
      <c r="AM138" s="624"/>
      <c r="AN138" s="625"/>
      <c r="AO138" s="625"/>
      <c r="AP138" s="625"/>
      <c r="AQ138" s="625"/>
      <c r="AR138" s="625"/>
      <c r="AS138" s="625"/>
      <c r="AT138" s="625"/>
      <c r="AU138" s="625"/>
      <c r="AV138" s="626"/>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378" t="s">
        <v>416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45"/>
      <c r="C179" s="545"/>
      <c r="D179" s="545"/>
      <c r="E179" s="545"/>
      <c r="F179" s="546"/>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45"/>
      <c r="C180" s="545"/>
      <c r="D180" s="545"/>
      <c r="E180" s="545"/>
      <c r="F180" s="546"/>
      <c r="G180" s="537"/>
      <c r="H180" s="538"/>
      <c r="I180" s="538"/>
      <c r="J180" s="538"/>
      <c r="K180" s="539"/>
      <c r="L180" s="91" t="s">
        <v>415</v>
      </c>
      <c r="M180" s="540"/>
      <c r="N180" s="540"/>
      <c r="O180" s="540"/>
      <c r="P180" s="540"/>
      <c r="Q180" s="540"/>
      <c r="R180" s="540"/>
      <c r="S180" s="540"/>
      <c r="T180" s="540"/>
      <c r="U180" s="540"/>
      <c r="V180" s="540"/>
      <c r="W180" s="540"/>
      <c r="X180" s="541"/>
      <c r="Y180" s="560">
        <v>13</v>
      </c>
      <c r="Z180" s="561"/>
      <c r="AA180" s="561"/>
      <c r="AB180" s="562"/>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0"/>
    </row>
    <row r="181" spans="1:50" ht="24.75" customHeight="1" x14ac:dyDescent="0.15">
      <c r="A181" s="117"/>
      <c r="B181" s="545"/>
      <c r="C181" s="545"/>
      <c r="D181" s="545"/>
      <c r="E181" s="545"/>
      <c r="F181" s="54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13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5"/>
      <c r="C191" s="545"/>
      <c r="D191" s="545"/>
      <c r="E191" s="545"/>
      <c r="F191" s="546"/>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45"/>
      <c r="C192" s="545"/>
      <c r="D192" s="545"/>
      <c r="E192" s="545"/>
      <c r="F192" s="546"/>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45"/>
      <c r="C193" s="545"/>
      <c r="D193" s="545"/>
      <c r="E193" s="545"/>
      <c r="F193" s="54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0"/>
    </row>
    <row r="194" spans="1:50" ht="24.75" customHeight="1" x14ac:dyDescent="0.15">
      <c r="A194" s="117"/>
      <c r="B194" s="545"/>
      <c r="C194" s="545"/>
      <c r="D194" s="545"/>
      <c r="E194" s="545"/>
      <c r="F194" s="54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5"/>
      <c r="C204" s="545"/>
      <c r="D204" s="545"/>
      <c r="E204" s="545"/>
      <c r="F204" s="546"/>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45"/>
      <c r="C205" s="545"/>
      <c r="D205" s="545"/>
      <c r="E205" s="545"/>
      <c r="F205" s="546"/>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1" customHeight="1" x14ac:dyDescent="0.15">
      <c r="A206" s="117"/>
      <c r="B206" s="545"/>
      <c r="C206" s="545"/>
      <c r="D206" s="545"/>
      <c r="E206" s="545"/>
      <c r="F206" s="54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0"/>
    </row>
    <row r="207" spans="1:50" ht="21" customHeight="1" x14ac:dyDescent="0.15">
      <c r="A207" s="117"/>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 customHeight="1" x14ac:dyDescent="0.15">
      <c r="A208" s="117"/>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 customHeight="1" x14ac:dyDescent="0.15">
      <c r="A209" s="117"/>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 customHeight="1" x14ac:dyDescent="0.15">
      <c r="A210" s="117"/>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 customHeight="1" x14ac:dyDescent="0.15">
      <c r="A211" s="117"/>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 customHeight="1" x14ac:dyDescent="0.15">
      <c r="A212" s="117"/>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 customHeight="1" x14ac:dyDescent="0.15">
      <c r="A213" s="117"/>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 customHeight="1" x14ac:dyDescent="0.15">
      <c r="A214" s="117"/>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 customHeight="1" x14ac:dyDescent="0.15">
      <c r="A215" s="117"/>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5"/>
      <c r="C217" s="545"/>
      <c r="D217" s="545"/>
      <c r="E217" s="545"/>
      <c r="F217" s="546"/>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45"/>
      <c r="C218" s="545"/>
      <c r="D218" s="545"/>
      <c r="E218" s="545"/>
      <c r="F218" s="546"/>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0.25" customHeight="1" x14ac:dyDescent="0.15">
      <c r="A219" s="117"/>
      <c r="B219" s="545"/>
      <c r="C219" s="545"/>
      <c r="D219" s="545"/>
      <c r="E219" s="545"/>
      <c r="F219" s="54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0"/>
    </row>
    <row r="220" spans="1:50" ht="20.25" customHeight="1" x14ac:dyDescent="0.15">
      <c r="A220" s="117"/>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17"/>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x14ac:dyDescent="0.15">
      <c r="A222" s="117"/>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17"/>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17"/>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17"/>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17"/>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x14ac:dyDescent="0.15">
      <c r="A227" s="117"/>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x14ac:dyDescent="0.15">
      <c r="A228" s="117"/>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37.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7.5" customHeight="1" x14ac:dyDescent="0.15">
      <c r="A236" s="103">
        <v>1</v>
      </c>
      <c r="B236" s="103">
        <v>1</v>
      </c>
      <c r="C236" s="390" t="s">
        <v>403</v>
      </c>
      <c r="D236" s="391"/>
      <c r="E236" s="391"/>
      <c r="F236" s="391"/>
      <c r="G236" s="391"/>
      <c r="H236" s="391"/>
      <c r="I236" s="391"/>
      <c r="J236" s="391"/>
      <c r="K236" s="391"/>
      <c r="L236" s="391"/>
      <c r="M236" s="392" t="s">
        <v>426</v>
      </c>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4"/>
      <c r="AK236" s="395">
        <v>13</v>
      </c>
      <c r="AL236" s="396"/>
      <c r="AM236" s="396"/>
      <c r="AN236" s="396"/>
      <c r="AO236" s="396"/>
      <c r="AP236" s="396"/>
      <c r="AQ236" s="396">
        <v>3</v>
      </c>
      <c r="AR236" s="396"/>
      <c r="AS236" s="396"/>
      <c r="AT236" s="396"/>
      <c r="AU236" s="397">
        <v>100</v>
      </c>
      <c r="AV236" s="398"/>
      <c r="AW236" s="398"/>
      <c r="AX236" s="399"/>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30"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T83:AX83">
    <cfRule type="expression" dxfId="203" priority="451">
      <formula>IF(RIGHT(TEXT(AT83,"0.#"),1)=".",FALSE,TRUE)</formula>
    </cfRule>
    <cfRule type="expression" dxfId="202" priority="452">
      <formula>IF(RIGHT(TEXT(AT83,"0.#"),1)=".",TRUE,FALSE)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J84:AS84">
    <cfRule type="expression" dxfId="7" priority="7">
      <formula>IF(RIGHT(TEXT(AJ84,"0.#"),1)=".",FALSE,TRUE)</formula>
    </cfRule>
    <cfRule type="expression" dxfId="6" priority="8">
      <formula>IF(RIGHT(TEXT(AJ84,"0.#"),1)=".",TRUE,FALSE)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E83:AI83">
    <cfRule type="expression" dxfId="1" priority="1">
      <formula>IF(RIGHT(TEXT(AE83,"0.#"),1)=".",FALSE,TRUE)</formula>
    </cfRule>
    <cfRule type="expression" dxfId="0"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2015-08-18T06:38:09Z</cp:lastPrinted>
  <dcterms:created xsi:type="dcterms:W3CDTF">2012-03-13T00:50:25Z</dcterms:created>
  <dcterms:modified xsi:type="dcterms:W3CDTF">2015-09-07T12:47:31Z</dcterms:modified>
</cp:coreProperties>
</file>