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36" i="3" l="1"/>
  <c r="AJ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<sst xmlns="http://schemas.openxmlformats.org/spreadsheetml/2006/main" count="722" uniqueCount="430">
  <si>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</si>
  <si>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</si>
  <si>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</si>
  <si>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</si>
  <si>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</si>
  <si>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</si>
  <si>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</si>
  <si>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</si>
  <si>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</si>
  <si>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</si>
  <si>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</si>
  <si>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</si>
  <si>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</si>
  <si>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</si>
  <si>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</si>
  <si>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</si>
  <si>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</si>
  <si>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</si>
  <si>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</si>
  <si>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</si>
  <si>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</si>
  <si>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</si>
  <si>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</si>
  <si>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</si>
  <si>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</si>
  <si>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</si>
  <si>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</si>
  <si>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</si>
  <si>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</si>
  <si>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</si>
  <si>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</si>
  <si>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</si>
  <si>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</si>
  <si>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</si>
  <si>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</si>
  <si>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</si>
  <si>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</si>
  <si>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</si>
  <si>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</si>
  <si>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</si>
  <si>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</si>
  <si>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</si>
  <si>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</si>
  <si>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</si>
  <si>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</si>
  <si>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</si>
  <si>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</si>
  <si>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</si>
  <si>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</si>
  <si>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</si>
  <si>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</si>
  <si>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</si>
  <si>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</si>
  <si>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</si>
  <si>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</si>
  <si>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</si>
  <si>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</si>
  <si>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</si>
  <si>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</si>
  <si>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</si>
  <si>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</si>
  <si>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</si>
  <si>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</si>
  <si>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</si>
  <si>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</si>
  <si>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</si>
  <si>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</si>
  <si>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</si>
  <si>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</si>
  <si>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</si>
  <si>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</si>
  <si>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</si>
  <si>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</si>
  <si>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</si>
  <si>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</si>
  <si>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</si>
  <si>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</si>
  <si>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</si>
  <si>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</si>
  <si>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</si>
  <si>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</si>
  <si>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</si>
  <si>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</si>
  <si>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</si>
  <si>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</si>
  <si>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</si>
  <si>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</si>
  <si>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</si>
  <si>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</si>
  <si>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</si>
  <si>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</si>
  <si>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</si>
  <si>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</si>
  <si>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</si>
  <si>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</si>
  <si>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</si>
  <si>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</si>
  <si>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</si>
  <si>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</si>
  <si>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</si>
  <si>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</si>
  <si>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</si>
  <si>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</si>
  <si>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</si>
  <si>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</si>
  <si>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</si>
  <si>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</si>
  <si>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</si>
  <si>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</si>
  <si>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</si>
  <si>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</si>
  <si>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</si>
  <si>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</si>
  <si>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</si>
  <si>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</si>
  <si>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</si>
  <si>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</si>
  <si>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</si>
  <si>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</si>
  <si>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</si>
  <si>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</si>
  <si>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</si>
  <si>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</si>
  <si>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</si>
  <si>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</si>
  <si>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</si>
  <si>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</si>
  <si>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</si>
  <si>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</si>
  <si>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</si>
  <si>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</si>
  <si>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</si>
  <si>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</si>
  <si>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</si>
  <si>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</si>
  <si>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</si>
  <si>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</si>
  <si>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</si>
  <si>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</si>
  <si>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</si>
  <si>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</si>
  <si>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</si>
  <si>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</si>
  <si>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</si>
  <si>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</si>
  <si>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</si>
  <si>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</si>
  <si>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</si>
  <si>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</si>
  <si>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</si>
  <si>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</si>
  <si>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</si>
  <si>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</si>
  <si>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</si>
  <si>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</si>
  <si>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</si>
  <si>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</si>
  <si>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</si>
  <si>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</si>
  <si>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</si>
  <si>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</si>
  <si>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</si>
  <si>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</si>
  <si>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</si>
  <si>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</si>
  <si>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</si>
  <si>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</si>
  <si>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</si>
  <si>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</si>
  <si>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</si>
  <si>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</si>
  <si>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</si>
  <si>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</si>
  <si>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</si>
  <si>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</si>
  <si>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</si>
  <si>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</si>
  <si>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</si>
  <si>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</si>
  <si>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</si>
  <si>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</si>
  <si>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</si>
  <si>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</si>
  <si>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</si>
  <si>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</si>
  <si>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</si>
  <si>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</si>
  <si>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</si>
  <si>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</si>
  <si>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</si>
  <si>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</si>
  <si>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</si>
  <si>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</si>
  <si>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</si>
  <si>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</si>
  <si>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</si>
  <si>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</si>
  <si>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</si>
  <si>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</si>
  <si>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</si>
  <si>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</si>
  <si>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</si>
  <si>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</si>
  <si>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</si>
  <si>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</si>
  <si>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</si>
  <si>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</si>
  <si>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</si>
  <si>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</si>
  <si>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</si>
  <si>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</si>
  <si>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</si>
  <si>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</si>
  <si>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</si>
  <si>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</si>
  <si>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</si>
  <si>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</si>
  <si>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</si>
  <si>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</si>
  <si>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</si>
  <si>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</si>
  <si>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</si>
  <si>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</si>
  <si>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</si>
  <si>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</si>
  <si>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</si>
  <si>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</si>
  <si>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</si>
  <si>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</si>
  <si>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</si>
  <si>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</si>
  <si>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</si>
  <si>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</si>
  <si>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</si>
  <si>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</si>
  <si>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</si>
  <si>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</si>
  <si>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</si>
  <si>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</si>
  <si>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</si>
  <si>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</si>
  <si>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</si>
  <si>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</si>
  <si>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</si>
  <si>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</si>
  <si>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</si>
  <si>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</si>
  <si>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</si>
  <si>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</si>
  <si>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</si>
  <si>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</si>
  <si>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</si>
  <si>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</si>
  <si>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</si>
  <si>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</si>
  <si>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</si>
  <si>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</si>
  <si>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</si>
  <si>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</si>
  <si>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</si>
  <si>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</si>
  <si>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</si>
  <si>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</si>
  <si>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</si>
  <si>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</si>
  <si>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</si>
  <si>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</si>
  <si>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</si>
  <si>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</si>
  <si>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</si>
  <si>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</si>
  <si>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</si>
  <si>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</si>
  <si>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</si>
  <si>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</si>
  <si>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</si>
  <si>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</si>
  <si>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</si>
  <si>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</si>
  <si>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</si>
  <si>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</si>
  <si>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</si>
  <si>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</si>
  <si>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</si>
  <si>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</si>
  <si>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</si>
  <si>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</si>
  <si>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</si>
  <si>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</si>
  <si>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</si>
  <si>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</si>
  <si>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</si>
  <si>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</si>
  <si>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</si>
  <si>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</si>
  <si>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</si>
  <si>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</si>
  <si>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</si>
  <si>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</si>
  <si>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</si>
  <si>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</si>
  <si>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</si>
  <si>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</si>
  <si>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</si>
  <si>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</si>
  <si>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</si>
  <si>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</si>
  <si>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</si>
  <si>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</si>
  <si>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</si>
  <si>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</si>
  <si>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</si>
  <si>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</si>
  <si>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</si>
  <si>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</si>
  <si>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</si>
  <si>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</si>
  <si>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</si>
  <si>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</si>
  <si>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</si>
  <si>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</si>
  <si>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</si>
  <si>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</si>
  <si>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</si>
  <si>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</si>
  <si>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</si>
  <si>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</si>
  <si>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</si>
  <si>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</si>
  <si>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</si>
  <si>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</si>
  <si>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</si>
  <si>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</si>
  <si>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</si>
  <si>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</si>
  <si>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</si>
  <si>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</si>
  <si>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</si>
  <si>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</si>
  <si>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</si>
  <si>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</si>
  <si>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</si>
  <si>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</si>
  <si>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</si>
  <si>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</si>
  <si>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</si>
  <si>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</si>
  <si>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</si>
  <si>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</si>
  <si>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</si>
  <si>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</si>
  <si>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</si>
  <si>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</si>
  <si>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</si>
  <si>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</si>
  <si>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</si>
  <si>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</si>
  <si>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</si>
  <si>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</si>
  <si>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</si>
  <si>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</si>
  <si>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</si>
  <si>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</si>
  <si>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</si>
  <si>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</si>
  <si>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</si>
  <si>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</si>
  <si>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</si>
  <si>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</si>
  <si>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</si>
  <si>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</si>
  <si>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</si>
  <si>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</si>
  <si>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</si>
  <si>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</si>
  <si>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</si>
  <si>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</si>
  <si>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</si>
  <si>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</si>
  <si>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都市局地球環境問題等総合調査等経費</t>
    <phoneticPr fontId="5"/>
  </si>
  <si>
    <t>国土交通省</t>
  </si>
  <si>
    <t>都市局</t>
    <rPh sb="0" eb="3">
      <t>トシキョク</t>
    </rPh>
    <phoneticPr fontId="5"/>
  </si>
  <si>
    <t>公園緑地・景観課
緑地環境室</t>
    <rPh sb="0" eb="2">
      <t>コウエン</t>
    </rPh>
    <rPh sb="2" eb="4">
      <t>リョクチ</t>
    </rPh>
    <rPh sb="5" eb="8">
      <t>ケイカンカ</t>
    </rPh>
    <rPh sb="9" eb="11">
      <t>リョクチ</t>
    </rPh>
    <rPh sb="11" eb="14">
      <t>カンキョウシツ</t>
    </rPh>
    <phoneticPr fontId="5"/>
  </si>
  <si>
    <t>課長　梛野　良明</t>
    <rPh sb="0" eb="2">
      <t>カチョウ</t>
    </rPh>
    <rPh sb="3" eb="5">
      <t>ナギノ</t>
    </rPh>
    <rPh sb="6" eb="8">
      <t>ヨシアキ</t>
    </rPh>
    <phoneticPr fontId="5"/>
  </si>
  <si>
    <t>○</t>
  </si>
  <si>
    <t>地球温暖化対策の推進に関する法律第８条</t>
    <rPh sb="0" eb="2">
      <t>チキュウ</t>
    </rPh>
    <rPh sb="2" eb="5">
      <t>オンダンカ</t>
    </rPh>
    <rPh sb="5" eb="7">
      <t>タイサク</t>
    </rPh>
    <rPh sb="8" eb="10">
      <t>スイシン</t>
    </rPh>
    <rPh sb="11" eb="12">
      <t>カン</t>
    </rPh>
    <rPh sb="14" eb="16">
      <t>ホウリツ</t>
    </rPh>
    <rPh sb="16" eb="17">
      <t>ダイ</t>
    </rPh>
    <rPh sb="18" eb="19">
      <t>ジョウ</t>
    </rPh>
    <phoneticPr fontId="5"/>
  </si>
  <si>
    <t>京都議定書目標達成計画</t>
    <rPh sb="0" eb="2">
      <t>キョウト</t>
    </rPh>
    <rPh sb="2" eb="5">
      <t>ギテイショ</t>
    </rPh>
    <rPh sb="5" eb="7">
      <t>モクヒョウ</t>
    </rPh>
    <rPh sb="7" eb="9">
      <t>タッセイ</t>
    </rPh>
    <rPh sb="9" eb="11">
      <t>ケイカク</t>
    </rPh>
    <phoneticPr fontId="5"/>
  </si>
  <si>
    <t>-</t>
    <phoneticPr fontId="5"/>
  </si>
  <si>
    <t>都市公園、道路緑地、河川緑地、港湾緑地、下水処理施設内の緑地、公的賃貸住宅地内の緑地、官公庁施設敷地内の緑地、緑化施設整備計画認定緑地の整備面積（千ha）</t>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</si>
  <si>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</si>
  <si>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t>
    <phoneticPr fontId="5"/>
  </si>
  <si>
    <t>‐</t>
  </si>
  <si>
    <t>平成28年度までに都市緑化等によるＣＯ２吸収量を107万トン-ＣＯ２に引き上げる。</t>
    <rPh sb="0" eb="2">
      <t>ヘイセイ</t>
    </rPh>
    <rPh sb="4" eb="6">
      <t>ネンド</t>
    </rPh>
    <rPh sb="27" eb="28">
      <t>マン</t>
    </rPh>
    <rPh sb="35" eb="36">
      <t>ヒ</t>
    </rPh>
    <rPh sb="37" eb="38">
      <t>ア</t>
    </rPh>
    <phoneticPr fontId="5"/>
  </si>
  <si>
    <t>.（公財）都市緑化機構</t>
    <rPh sb="2" eb="3">
      <t>コウ</t>
    </rPh>
    <rPh sb="3" eb="4">
      <t>ザイ</t>
    </rPh>
    <phoneticPr fontId="5"/>
  </si>
  <si>
    <t>都市緑化等による温室効果ガス吸収源対策の推進等に関する調査</t>
    <phoneticPr fontId="5"/>
  </si>
  <si>
    <t>-</t>
    <phoneticPr fontId="5"/>
  </si>
  <si>
    <t>千ha</t>
    <rPh sb="0" eb="1">
      <t>セン</t>
    </rPh>
    <phoneticPr fontId="5"/>
  </si>
  <si>
    <t>都市緑化等による温室効果ガス吸収源対策の推進等に関する調査</t>
    <phoneticPr fontId="5"/>
  </si>
  <si>
    <t>万t
-CO2</t>
    <rPh sb="0" eb="1">
      <t>マン</t>
    </rPh>
    <phoneticPr fontId="5"/>
  </si>
  <si>
    <t>万ｔ
-CO2</t>
    <rPh sb="0" eb="1">
      <t>マン</t>
    </rPh>
    <phoneticPr fontId="5"/>
  </si>
  <si>
    <t>発注先の選定は企画競争で行っており、積算は徴収した見積もりとの比較を行っている。</t>
    <phoneticPr fontId="5"/>
  </si>
  <si>
    <t>本事業の成果物は、日本国政府として気候変動枠組み条約に提出する報告書の一部を構成するものとなっており、十分に活用されている。</t>
    <rPh sb="4" eb="7">
      <t>セイカブツ</t>
    </rPh>
    <rPh sb="35" eb="37">
      <t>イチブ</t>
    </rPh>
    <rPh sb="38" eb="40">
      <t>コウセイ</t>
    </rPh>
    <rPh sb="51" eb="53">
      <t>ジュウブン</t>
    </rPh>
    <rPh sb="54" eb="56">
      <t>カツヨウ</t>
    </rPh>
    <phoneticPr fontId="5"/>
  </si>
  <si>
    <t>都市緑化等によるＣＯ２吸収量
（国連気候変動枠組条約事務局に提出する日本国インベントリ報告書に掲載。）</t>
    <phoneticPr fontId="5"/>
  </si>
  <si>
    <t>3 地球環境の保全
　9　地球温暖化防止等の環境の保全を行う</t>
    <rPh sb="2" eb="4">
      <t>チキュウ</t>
    </rPh>
    <rPh sb="4" eb="6">
      <t>カンキョウ</t>
    </rPh>
    <rPh sb="7" eb="9">
      <t>ホゼン</t>
    </rPh>
    <rPh sb="13" eb="15">
      <t>チキュウ</t>
    </rPh>
    <rPh sb="15" eb="18">
      <t>オンダンカ</t>
    </rPh>
    <rPh sb="18" eb="20">
      <t>ボウシ</t>
    </rPh>
    <rPh sb="20" eb="21">
      <t>トウ</t>
    </rPh>
    <rPh sb="22" eb="24">
      <t>カンキョウ</t>
    </rPh>
    <rPh sb="25" eb="27">
      <t>ホゼン</t>
    </rPh>
    <rPh sb="28" eb="29">
      <t>オコナ</t>
    </rPh>
    <phoneticPr fontId="5"/>
  </si>
  <si>
    <t>　日本国政府としては、2015年以降、京都議定書第２約束期間（2013～2020年）における我が国の温室効果ガスの排出量及び吸収量を国連気候変動枠組条約事務局に提出する義務がある。
　そのため、都市緑化による吸収量算出データの作成及びその精度向上、第２約束期間以降の吸収源対策の枠組に対応するための各種調査等を行い、吸収量を適切に把握・算出する。
　このような都市緑化の推進等による地球温暖化対策により都市における地球環境問題への対策を促進する。</t>
    <rPh sb="185" eb="187">
      <t>スイシン</t>
    </rPh>
    <phoneticPr fontId="5"/>
  </si>
  <si>
    <t>百万円</t>
    <rPh sb="0" eb="2">
      <t>ヒャクマン</t>
    </rPh>
    <rPh sb="2" eb="3">
      <t>エン</t>
    </rPh>
    <phoneticPr fontId="5"/>
  </si>
  <si>
    <t>実績額/調査件数</t>
    <rPh sb="0" eb="3">
      <t>ジッセキガク</t>
    </rPh>
    <rPh sb="4" eb="6">
      <t>チョウサ</t>
    </rPh>
    <rPh sb="6" eb="8">
      <t>ケンスウ</t>
    </rPh>
    <phoneticPr fontId="5"/>
  </si>
  <si>
    <t xml:space="preserve">  25/1   </t>
    <phoneticPr fontId="5"/>
  </si>
  <si>
    <t xml:space="preserve">  20/1   </t>
    <phoneticPr fontId="5"/>
  </si>
  <si>
    <t xml:space="preserve">  21/1   </t>
    <phoneticPr fontId="5"/>
  </si>
  <si>
    <t>地球温暖化等対策調査費</t>
    <rPh sb="0" eb="2">
      <t>チキュウ</t>
    </rPh>
    <rPh sb="2" eb="5">
      <t>オンダンカ</t>
    </rPh>
    <rPh sb="5" eb="6">
      <t>ナド</t>
    </rPh>
    <rPh sb="6" eb="8">
      <t>タイサク</t>
    </rPh>
    <rPh sb="8" eb="11">
      <t>チョウサヒ</t>
    </rPh>
    <phoneticPr fontId="5"/>
  </si>
  <si>
    <t>E.</t>
    <phoneticPr fontId="5"/>
  </si>
  <si>
    <t>A.（公財）都市緑化機構</t>
    <rPh sb="3" eb="4">
      <t>コウ</t>
    </rPh>
    <rPh sb="4" eb="5">
      <t>ザイ</t>
    </rPh>
    <rPh sb="6" eb="8">
      <t>トシ</t>
    </rPh>
    <rPh sb="8" eb="10">
      <t>リョクカ</t>
    </rPh>
    <rPh sb="10" eb="12">
      <t>キコウ</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</si>
  <si>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社会のニーズを的確に反映している。</t>
    <rPh sb="56" eb="58">
      <t>チョウサ</t>
    </rPh>
    <rPh sb="133" eb="135">
      <t>シャカイ</t>
    </rPh>
    <rPh sb="140" eb="142">
      <t>テキカク</t>
    </rPh>
    <rPh sb="143" eb="145">
      <t>ハンエイ</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</si>
  <si>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国が行うことが必要不可欠である。</t>
    <rPh sb="56" eb="58">
      <t>チョウサ</t>
    </rPh>
    <phoneticPr fontId="5"/>
  </si>
  <si>
    <t>発注先の選定にあた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rPh sb="12" eb="14">
      <t>キカク</t>
    </rPh>
    <rPh sb="14" eb="16">
      <t>キョウソウ</t>
    </rPh>
    <rPh sb="19" eb="21">
      <t>テツヅ</t>
    </rPh>
    <rPh sb="27" eb="29">
      <t>キカク</t>
    </rPh>
    <rPh sb="29" eb="32">
      <t>テイアンショ</t>
    </rPh>
    <rPh sb="33" eb="35">
      <t>トクメイ</t>
    </rPh>
    <rPh sb="35" eb="37">
      <t>ヒョウカ</t>
    </rPh>
    <rPh sb="37" eb="39">
      <t>ホウシキ</t>
    </rPh>
    <rPh sb="42" eb="44">
      <t>ショルイ</t>
    </rPh>
    <rPh sb="44" eb="46">
      <t>ヒョウカ</t>
    </rPh>
    <rPh sb="47" eb="49">
      <t>ジッシ</t>
    </rPh>
    <rPh sb="56" eb="58">
      <t>テイアン</t>
    </rPh>
    <rPh sb="59" eb="61">
      <t>トクテイ</t>
    </rPh>
    <rPh sb="65" eb="67">
      <t>ガイブ</t>
    </rPh>
    <rPh sb="68" eb="70">
      <t>ガクシキ</t>
    </rPh>
    <rPh sb="70" eb="73">
      <t>ケイケンシャ</t>
    </rPh>
    <rPh sb="77" eb="79">
      <t>キカク</t>
    </rPh>
    <rPh sb="79" eb="81">
      <t>キョウソウ</t>
    </rPh>
    <rPh sb="81" eb="84">
      <t>ユウシキシャ</t>
    </rPh>
    <rPh sb="84" eb="87">
      <t>イインカイ</t>
    </rPh>
    <rPh sb="90" eb="92">
      <t>シンサ</t>
    </rPh>
    <rPh sb="93" eb="94">
      <t>オコナ</t>
    </rPh>
    <rPh sb="96" eb="99">
      <t>トウメイセイ</t>
    </rPh>
    <rPh sb="100" eb="103">
      <t>コウヘイセイ</t>
    </rPh>
    <rPh sb="104" eb="106">
      <t>カクホ</t>
    </rPh>
    <rPh sb="107" eb="108">
      <t>ハカ</t>
    </rPh>
    <phoneticPr fontId="5"/>
  </si>
  <si>
    <t>事業目的を踏まえ、調査対象範囲や検討項目を十分に精査の上業務を実施している。</t>
    <rPh sb="0" eb="2">
      <t>ジギョウ</t>
    </rPh>
    <rPh sb="2" eb="4">
      <t>モクテキ</t>
    </rPh>
    <rPh sb="5" eb="6">
      <t>フ</t>
    </rPh>
    <rPh sb="9" eb="11">
      <t>チョウサ</t>
    </rPh>
    <rPh sb="11" eb="13">
      <t>タイショウ</t>
    </rPh>
    <rPh sb="13" eb="15">
      <t>ハンイ</t>
    </rPh>
    <rPh sb="16" eb="18">
      <t>ケントウ</t>
    </rPh>
    <rPh sb="18" eb="20">
      <t>コウモク</t>
    </rPh>
    <rPh sb="21" eb="23">
      <t>ジュウブン</t>
    </rPh>
    <rPh sb="24" eb="26">
      <t>セイサ</t>
    </rPh>
    <rPh sb="27" eb="28">
      <t>ウエ</t>
    </rPh>
    <rPh sb="28" eb="30">
      <t>ギョウム</t>
    </rPh>
    <rPh sb="31" eb="33">
      <t>ジッシ</t>
    </rPh>
    <phoneticPr fontId="5"/>
  </si>
  <si>
    <t>成果実績（都市緑化等によるＣＯ２吸収量）は着実に増加しており、成果目標に見合ったものとなっている。</t>
    <rPh sb="0" eb="2">
      <t>セイカ</t>
    </rPh>
    <rPh sb="2" eb="4">
      <t>ジッセキ</t>
    </rPh>
    <rPh sb="21" eb="23">
      <t>チャクジツ</t>
    </rPh>
    <rPh sb="24" eb="26">
      <t>ゾウカ</t>
    </rPh>
    <rPh sb="31" eb="33">
      <t>セイカ</t>
    </rPh>
    <rPh sb="33" eb="35">
      <t>モクヒョウ</t>
    </rPh>
    <rPh sb="36" eb="38">
      <t>ミア</t>
    </rPh>
    <phoneticPr fontId="5"/>
  </si>
  <si>
    <t>活動実績（都市公園等の整備面積）は着実に増加しており、活動見込みに見合ったものとなっている。</t>
    <rPh sb="0" eb="2">
      <t>カツドウ</t>
    </rPh>
    <rPh sb="2" eb="4">
      <t>ジッセキ</t>
    </rPh>
    <rPh sb="7" eb="9">
      <t>コウエン</t>
    </rPh>
    <rPh sb="9" eb="10">
      <t>ナド</t>
    </rPh>
    <rPh sb="11" eb="13">
      <t>セイビ</t>
    </rPh>
    <rPh sb="17" eb="19">
      <t>チャクジツ</t>
    </rPh>
    <rPh sb="20" eb="22">
      <t>ゾウカ</t>
    </rPh>
    <rPh sb="27" eb="29">
      <t>カツドウ</t>
    </rPh>
    <rPh sb="29" eb="31">
      <t>ミコ</t>
    </rPh>
    <rPh sb="33" eb="35">
      <t>ミア</t>
    </rPh>
    <phoneticPr fontId="5"/>
  </si>
  <si>
    <t>引き続き、都市緑化の推進等による地球温暖化対策を促進する観点から、都市緑化による吸収量を適切に把握・算出するためのデータの作成及びその精度向上のための各種調査等を行う。</t>
    <rPh sb="0" eb="1">
      <t>ヒ</t>
    </rPh>
    <rPh sb="2" eb="3">
      <t>ツヅ</t>
    </rPh>
    <rPh sb="28" eb="30">
      <t>カンテン</t>
    </rPh>
    <rPh sb="81" eb="82">
      <t>オコナ</t>
    </rPh>
    <phoneticPr fontId="5"/>
  </si>
  <si>
    <t>執行実績額（百万円）／調査件数（件）　　　　　　　　　　　　　　</t>
    <rPh sb="0" eb="2">
      <t>シッコウ</t>
    </rPh>
    <rPh sb="2" eb="4">
      <t>ジッセキ</t>
    </rPh>
    <rPh sb="4" eb="5">
      <t>ガク</t>
    </rPh>
    <rPh sb="6" eb="8">
      <t>ヒャクマン</t>
    </rPh>
    <rPh sb="8" eb="9">
      <t>エン</t>
    </rPh>
    <rPh sb="11" eb="13">
      <t>チョウサ</t>
    </rPh>
    <rPh sb="13" eb="15">
      <t>ケンスウ</t>
    </rPh>
    <rPh sb="16" eb="17">
      <t>ケン</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</si>
  <si>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政策目的の達成手段として必要かつ適切なものである。</t>
    <rPh sb="56" eb="58">
      <t>チョウサ</t>
    </rPh>
    <rPh sb="133" eb="135">
      <t>セイサク</t>
    </rPh>
    <rPh sb="135" eb="137">
      <t>モクテキ</t>
    </rPh>
    <rPh sb="138" eb="140">
      <t>タッセイ</t>
    </rPh>
    <rPh sb="140" eb="142">
      <t>シュダン</t>
    </rPh>
    <rPh sb="145" eb="147">
      <t>ヒツヨウ</t>
    </rPh>
    <rPh sb="149" eb="151">
      <t>テキセツ</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</si>
  <si>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政策目的の達成手段として必要かつ適切なものである。
発注先の選定に当たっては、企画競争の手続きにおいて、企画提案書の評価にあたり匿名評価方式で書類評価を行うとともに、提案の特定にあたり、外部の学識経験者からなる企画競争有識者委員会による審査を行う等、透明性、公平性の確保を図っている。
調査終了後、完了時の検査を通じて、発注先より提出のある成果物（報告書）の内容が、国の求める調査事項を網羅しているか、国が指示した報告書の整理方法となっているかなどの確認を行っている。</t>
    <rPh sb="133" eb="135">
      <t>セイサク</t>
    </rPh>
    <rPh sb="135" eb="137">
      <t>モクテキ</t>
    </rPh>
    <rPh sb="138" eb="140">
      <t>タッセイ</t>
    </rPh>
    <rPh sb="140" eb="142">
      <t>シュダン</t>
    </rPh>
    <rPh sb="145" eb="147">
      <t>ヒツヨウ</t>
    </rPh>
    <rPh sb="149" eb="151">
      <t>テキセツ</t>
    </rPh>
    <phoneticPr fontId="5"/>
  </si>
  <si>
    <t>平成２６年度の成果実績、平成２６年度の活動実績、平成２５～２７年度の活動実績（当初見込み）は集計中(平成28年4月頃算出見込み)のため「－」と記載している。</t>
    <rPh sb="0" eb="2">
      <t>ヘイセイ</t>
    </rPh>
    <rPh sb="4" eb="6">
      <t>ネンド</t>
    </rPh>
    <rPh sb="7" eb="9">
      <t>セイカ</t>
    </rPh>
    <rPh sb="9" eb="11">
      <t>ジッセキ</t>
    </rPh>
    <rPh sb="12" eb="14">
      <t>ヘイセイ</t>
    </rPh>
    <rPh sb="16" eb="18">
      <t>ネンド</t>
    </rPh>
    <rPh sb="19" eb="21">
      <t>カツドウ</t>
    </rPh>
    <rPh sb="21" eb="23">
      <t>ジッセキ</t>
    </rPh>
    <rPh sb="24" eb="26">
      <t>ヘイセイ</t>
    </rPh>
    <rPh sb="31" eb="33">
      <t>ネンド</t>
    </rPh>
    <rPh sb="34" eb="36">
      <t>カツドウ</t>
    </rPh>
    <rPh sb="36" eb="38">
      <t>ジッセキ</t>
    </rPh>
    <rPh sb="39" eb="41">
      <t>トウショ</t>
    </rPh>
    <rPh sb="41" eb="43">
      <t>ミコ</t>
    </rPh>
    <rPh sb="46" eb="49">
      <t>シュウケイチュウ</t>
    </rPh>
    <rPh sb="50" eb="52">
      <t>ヘイセイ</t>
    </rPh>
    <rPh sb="54" eb="55">
      <t>ネン</t>
    </rPh>
    <rPh sb="56" eb="57">
      <t>ガツ</t>
    </rPh>
    <rPh sb="57" eb="58">
      <t>コロ</t>
    </rPh>
    <rPh sb="58" eb="60">
      <t>サンシュツ</t>
    </rPh>
    <rPh sb="60" eb="62">
      <t>ミコ</t>
    </rPh>
    <rPh sb="71" eb="73">
      <t>キサイ</t>
    </rPh>
    <phoneticPr fontId="5"/>
  </si>
  <si>
    <t>・京都議定書に基づく第２約束期間分報告の１年目分として、都市緑化等による吸収量算出に係るデータを作成し、日本国政府として国連気候変動枠組条約事務局に提出する報告書のデータ作成を行う。
・第２約束期間以降の吸収量算定について、整備後20年以上の都市公園における土壌の炭素ストック変化量の算出方法や、植生管理活動の在り方を検討する。
・2013年以降における吸収量算出の枠組について、国際的な動向の情報収集等を実施する。
・都市における緑化空間の更なる拡大を図るため、屋上・壁面等特殊空間緑化の取組の優良事例を示すとともに、その施工や永続的な運営管理を実施する際の技術的配慮事項をとりまとめた特殊空間緑化ガイドライン（仮称）を策定する。</t>
    <rPh sb="104" eb="105">
      <t>リョウ</t>
    </rPh>
    <rPh sb="245" eb="247">
      <t>トリクミ</t>
    </rPh>
    <phoneticPr fontId="5"/>
  </si>
  <si>
    <t>・企画競争による発注は適切であり、今後も競争性・透明性のある取組を継続することにより、事業の適正な執行を図るべき。</t>
    <rPh sb="1" eb="3">
      <t>キカク</t>
    </rPh>
    <rPh sb="3" eb="5">
      <t>キョウソウ</t>
    </rPh>
    <rPh sb="8" eb="10">
      <t>ハッチュウ</t>
    </rPh>
    <rPh sb="11" eb="13">
      <t>テキセツ</t>
    </rPh>
    <rPh sb="17" eb="19">
      <t>コンゴ</t>
    </rPh>
    <rPh sb="20" eb="23">
      <t>キョウソウセイ</t>
    </rPh>
    <rPh sb="24" eb="27">
      <t>トウメイセイ</t>
    </rPh>
    <rPh sb="30" eb="32">
      <t>トリクミ</t>
    </rPh>
    <rPh sb="33" eb="35">
      <t>ケイゾク</t>
    </rPh>
    <rPh sb="43" eb="45">
      <t>ジギョウ</t>
    </rPh>
    <rPh sb="46" eb="48">
      <t>テキセイ</t>
    </rPh>
    <rPh sb="49" eb="51">
      <t>シッコウ</t>
    </rPh>
    <rPh sb="52" eb="53">
      <t>ハカ</t>
    </rPh>
    <phoneticPr fontId="5"/>
  </si>
  <si>
    <t>今後も競争性・透明性のある取組を継続することにより、事業の適正な執行を図る。</t>
    <phoneticPr fontId="5"/>
  </si>
  <si>
    <t>現状通り</t>
  </si>
  <si>
    <t xml:space="preserve">  27/2  </t>
    <phoneticPr fontId="5"/>
  </si>
  <si>
    <t>一部調査が平成27年度限りで終了することに伴う減。</t>
    <rPh sb="0" eb="2">
      <t>イチブ</t>
    </rPh>
    <rPh sb="2" eb="4">
      <t>チョウサ</t>
    </rPh>
    <rPh sb="5" eb="7">
      <t>ヘイセイ</t>
    </rPh>
    <rPh sb="9" eb="11">
      <t>ネンド</t>
    </rPh>
    <rPh sb="11" eb="12">
      <t>カギ</t>
    </rPh>
    <rPh sb="14" eb="16">
      <t>シュウリョウ</t>
    </rPh>
    <rPh sb="21" eb="22">
      <t>トモナ</t>
    </rPh>
    <rPh sb="23" eb="24">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</si>
</sst>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1" xfId="0" applyFont="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177" fontId="0" fillId="0" borderId="98"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176" fontId="0" fillId="0" borderId="11" xfId="0" applyNumberFormat="1" applyFont="1" applyFill="1" applyBorder="1" applyAlignment="1" applyProtection="1">
      <alignment vertical="center" wrapText="1"/>
      <protection locked="0"/>
    </xf>
    <xf numFmtId="176" fontId="0" fillId="0" borderId="11" xfId="0" applyNumberFormat="1" applyFont="1" applyFill="1" applyBorder="1" applyAlignment="1" applyProtection="1">
      <alignment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181" fontId="0" fillId="0" borderId="25" xfId="0" applyNumberFormat="1" applyFont="1" applyFill="1" applyBorder="1" applyAlignment="1" applyProtection="1">
      <alignment vertical="center"/>
      <protection locked="0"/>
    </xf>
    <xf numFmtId="181" fontId="0" fillId="0" borderId="26" xfId="0" applyNumberFormat="1" applyFont="1" applyFill="1" applyBorder="1" applyAlignment="1" applyProtection="1">
      <alignment vertical="center"/>
      <protection locked="0"/>
    </xf>
    <xf numFmtId="181" fontId="0" fillId="0" borderId="27" xfId="0" applyNumberFormat="1" applyFont="1" applyFill="1" applyBorder="1" applyAlignment="1" applyProtection="1">
      <alignmen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3"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locked="0"/>
    </xf>
    <xf numFmtId="0" fontId="16" fillId="0" borderId="69" xfId="0" applyFont="1" applyFill="1" applyBorder="1" applyAlignment="1" applyProtection="1">
      <alignment horizontal="left" vertical="center" wrapText="1"/>
      <protection locked="0"/>
    </xf>
    <xf numFmtId="0" fontId="16" fillId="0" borderId="70" xfId="0" applyFont="1" applyFill="1" applyBorder="1" applyProtection="1">
      <alignment vertical="center"/>
      <protection locked="0"/>
    </xf>
    <xf numFmtId="0" fontId="16" fillId="0" borderId="94" xfId="0" applyFont="1" applyFill="1" applyBorder="1" applyProtection="1">
      <alignmen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6" fontId="0" fillId="0" borderId="69" xfId="0" applyNumberFormat="1" applyFont="1" applyFill="1" applyBorder="1" applyAlignment="1" applyProtection="1">
      <alignment horizontal="right" vertical="center"/>
      <protection locked="0"/>
    </xf>
    <xf numFmtId="0" fontId="0" fillId="0" borderId="70" xfId="0" applyFont="1" applyFill="1" applyBorder="1" applyProtection="1">
      <alignment vertical="center"/>
      <protection locked="0"/>
    </xf>
    <xf numFmtId="0" fontId="0" fillId="0" borderId="135" xfId="0" applyFont="1" applyFill="1" applyBorder="1" applyProtection="1">
      <alignmen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6"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27215</xdr:colOff>
      <xdr:row>145</xdr:row>
      <xdr:rowOff>49870</xdr:rowOff>
    </xdr:from>
    <xdr:to>
      <xdr:col>33</xdr:col>
      <xdr:colOff>73559</xdr:colOff>
      <xdr:row>146</xdr:row>
      <xdr:rowOff>419592</xdr:rowOff>
    </xdr:to>
    <xdr:sp macro="" textlink="">
      <xdr:nvSpPr>
        <xdr:cNvPr id="5" name="大かっこ 15"/>
        <xdr:cNvSpPr>
          <a:spLocks noChangeArrowheads="1"/>
        </xdr:cNvSpPr>
      </xdr:nvSpPr>
      <xdr:spPr bwMode="auto">
        <a:xfrm>
          <a:off x="3284765" y="31872895"/>
          <a:ext cx="3465819" cy="1036472"/>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algn="l" rtl="0">
            <a:lnSpc>
              <a:spcPts val="1300"/>
            </a:lnSpc>
            <a:defRPr sz="1000"/>
          </a:pPr>
          <a:r>
            <a:rPr lang="ja-JP" altLang="en-US" sz="1100" b="0" i="0" u="none" strike="noStrike" baseline="0">
              <a:solidFill>
                <a:schemeClr val="tx1"/>
              </a:solidFill>
              <a:latin typeface="ＭＳ Ｐゴシック"/>
              <a:ea typeface="ＭＳ Ｐゴシック"/>
            </a:rPr>
            <a:t>温室効果ガス吸収量を気候変動枠組条約事務局に報告するため吸収量の算定に係る方針決定、作業指示を行うとともに、算定方法の精度向上に向けた検討を行う。</a:t>
          </a:r>
        </a:p>
      </xdr:txBody>
    </xdr:sp>
    <xdr:clientData/>
  </xdr:twoCellAnchor>
  <xdr:twoCellAnchor>
    <xdr:from>
      <xdr:col>16</xdr:col>
      <xdr:colOff>23912</xdr:colOff>
      <xdr:row>143</xdr:row>
      <xdr:rowOff>95250</xdr:rowOff>
    </xdr:from>
    <xdr:to>
      <xdr:col>31</xdr:col>
      <xdr:colOff>153797</xdr:colOff>
      <xdr:row>145</xdr:row>
      <xdr:rowOff>49870</xdr:rowOff>
    </xdr:to>
    <xdr:sp macro="" textlink="">
      <xdr:nvSpPr>
        <xdr:cNvPr id="6" name="テキスト ボックス 5"/>
        <xdr:cNvSpPr txBox="1">
          <a:spLocks noChangeArrowheads="1"/>
        </xdr:cNvSpPr>
      </xdr:nvSpPr>
      <xdr:spPr bwMode="auto">
        <a:xfrm>
          <a:off x="2854198" y="61300179"/>
          <a:ext cx="2783278" cy="66219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23</xdr:col>
      <xdr:colOff>161925</xdr:colOff>
      <xdr:row>146</xdr:row>
      <xdr:rowOff>514350</xdr:rowOff>
    </xdr:from>
    <xdr:to>
      <xdr:col>23</xdr:col>
      <xdr:colOff>161925</xdr:colOff>
      <xdr:row>148</xdr:row>
      <xdr:rowOff>28575</xdr:rowOff>
    </xdr:to>
    <xdr:cxnSp macro="">
      <xdr:nvCxnSpPr>
        <xdr:cNvPr id="7" name="直線コネクタ 4"/>
        <xdr:cNvCxnSpPr>
          <a:cxnSpLocks noChangeShapeType="1"/>
        </xdr:cNvCxnSpPr>
      </xdr:nvCxnSpPr>
      <xdr:spPr bwMode="auto">
        <a:xfrm>
          <a:off x="5048250" y="33004125"/>
          <a:ext cx="0" cy="847725"/>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15</xdr:col>
      <xdr:colOff>140967</xdr:colOff>
      <xdr:row>148</xdr:row>
      <xdr:rowOff>272144</xdr:rowOff>
    </xdr:from>
    <xdr:to>
      <xdr:col>31</xdr:col>
      <xdr:colOff>136701</xdr:colOff>
      <xdr:row>149</xdr:row>
      <xdr:rowOff>285751</xdr:rowOff>
    </xdr:to>
    <xdr:sp macro="" textlink="">
      <xdr:nvSpPr>
        <xdr:cNvPr id="8" name="テキスト ボックス 18"/>
        <xdr:cNvSpPr txBox="1">
          <a:spLocks noChangeArrowheads="1"/>
        </xdr:cNvSpPr>
      </xdr:nvSpPr>
      <xdr:spPr bwMode="auto">
        <a:xfrm>
          <a:off x="2794360" y="63246001"/>
          <a:ext cx="2826020" cy="544286"/>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（公財）都市緑化機構</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２０百万円</a:t>
          </a:r>
        </a:p>
      </xdr:txBody>
    </xdr:sp>
    <xdr:clientData/>
  </xdr:twoCellAnchor>
  <xdr:twoCellAnchor>
    <xdr:from>
      <xdr:col>19</xdr:col>
      <xdr:colOff>40329</xdr:colOff>
      <xdr:row>148</xdr:row>
      <xdr:rowOff>8120</xdr:rowOff>
    </xdr:from>
    <xdr:to>
      <xdr:col>27</xdr:col>
      <xdr:colOff>155344</xdr:colOff>
      <xdr:row>148</xdr:row>
      <xdr:rowOff>209656</xdr:rowOff>
    </xdr:to>
    <xdr:sp macro="" textlink="">
      <xdr:nvSpPr>
        <xdr:cNvPr id="9" name="テキスト ボックス 12"/>
        <xdr:cNvSpPr txBox="1">
          <a:spLocks noChangeArrowheads="1"/>
        </xdr:cNvSpPr>
      </xdr:nvSpPr>
      <xdr:spPr bwMode="auto">
        <a:xfrm>
          <a:off x="3401293" y="62981977"/>
          <a:ext cx="1530158" cy="201536"/>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企画競争</a:t>
          </a:r>
          <a:r>
            <a:rPr lang="en-US" altLang="ja-JP" sz="1100" b="0" i="0" u="none" strike="noStrike" baseline="0">
              <a:solidFill>
                <a:schemeClr val="tx1"/>
              </a:solidFill>
              <a:latin typeface="ＭＳ Ｐゴシック"/>
              <a:ea typeface="ＭＳ Ｐゴシック"/>
            </a:rPr>
            <a:t>】</a:t>
          </a:r>
        </a:p>
      </xdr:txBody>
    </xdr:sp>
    <xdr:clientData/>
  </xdr:twoCellAnchor>
  <xdr:twoCellAnchor>
    <xdr:from>
      <xdr:col>14</xdr:col>
      <xdr:colOff>69957</xdr:colOff>
      <xdr:row>149</xdr:row>
      <xdr:rowOff>348476</xdr:rowOff>
    </xdr:from>
    <xdr:to>
      <xdr:col>33</xdr:col>
      <xdr:colOff>81643</xdr:colOff>
      <xdr:row>155</xdr:row>
      <xdr:rowOff>40821</xdr:rowOff>
    </xdr:to>
    <xdr:sp macro="" textlink="">
      <xdr:nvSpPr>
        <xdr:cNvPr id="10" name="大かっこ 17"/>
        <xdr:cNvSpPr>
          <a:spLocks noChangeArrowheads="1"/>
        </xdr:cNvSpPr>
      </xdr:nvSpPr>
      <xdr:spPr bwMode="auto">
        <a:xfrm>
          <a:off x="2546457" y="67540547"/>
          <a:ext cx="3372650" cy="1815060"/>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・都市緑化等に関する国連気候変動枠組条約事務局　へ報告する報告書の作成・更新等　　　　　　　　　　</a:t>
          </a:r>
          <a:endParaRPr lang="ja-JP" altLang="ja-JP"/>
        </a:p>
        <a:p>
          <a:pPr rtl="0">
            <a:lnSpc>
              <a:spcPts val="1300"/>
            </a:lnSpc>
          </a:pPr>
          <a:r>
            <a:rPr lang="ja-JP" altLang="ja-JP" sz="1100" b="0" i="0" baseline="0">
              <a:latin typeface="+mn-lt"/>
              <a:ea typeface="+mn-ea"/>
              <a:cs typeface="+mn-cs"/>
            </a:rPr>
            <a:t>・</a:t>
          </a:r>
          <a:r>
            <a:rPr lang="ja-JP" altLang="en-US" sz="1100" b="0" i="0" baseline="0">
              <a:latin typeface="+mn-lt"/>
              <a:ea typeface="+mn-ea"/>
              <a:cs typeface="+mn-cs"/>
            </a:rPr>
            <a:t>整備後</a:t>
          </a:r>
          <a:r>
            <a:rPr lang="en-US" altLang="ja-JP" sz="1100" b="0" i="0" baseline="0">
              <a:latin typeface="+mn-lt"/>
              <a:ea typeface="+mn-ea"/>
              <a:cs typeface="+mn-cs"/>
            </a:rPr>
            <a:t>20</a:t>
          </a:r>
          <a:r>
            <a:rPr lang="ja-JP" altLang="ja-JP" sz="1100" b="0" i="0" baseline="0">
              <a:latin typeface="+mn-lt"/>
              <a:ea typeface="+mn-ea"/>
              <a:cs typeface="+mn-cs"/>
            </a:rPr>
            <a:t>年以上の</a:t>
          </a:r>
          <a:r>
            <a:rPr lang="ja-JP" altLang="en-US" sz="1100" b="0" i="0" baseline="0">
              <a:latin typeface="+mn-lt"/>
              <a:ea typeface="+mn-ea"/>
              <a:cs typeface="+mn-cs"/>
            </a:rPr>
            <a:t>土壌</a:t>
          </a:r>
          <a:r>
            <a:rPr lang="ja-JP" altLang="ja-JP" sz="1100" b="0" i="0" baseline="0">
              <a:latin typeface="+mn-lt"/>
              <a:ea typeface="+mn-ea"/>
              <a:cs typeface="+mn-cs"/>
            </a:rPr>
            <a:t>の炭素ストック変化量の算出方法について検討</a:t>
          </a:r>
          <a:endParaRPr lang="ja-JP" altLang="ja-JP"/>
        </a:p>
        <a:p>
          <a:pPr rtl="0"/>
          <a:r>
            <a:rPr lang="ja-JP" altLang="ja-JP" sz="1100" b="0" i="0" baseline="0">
              <a:latin typeface="+mn-lt"/>
              <a:ea typeface="+mn-ea"/>
              <a:cs typeface="+mn-cs"/>
            </a:rPr>
            <a:t>・特別緑地保全地区の温室効果ガス吸収量を京都議定書に基づき計上するための方法を検討</a:t>
          </a:r>
          <a:endParaRPr lang="ja-JP" altLang="ja-JP"/>
        </a:p>
        <a:p>
          <a:pPr rtl="0" fontAlgn="base">
            <a:lnSpc>
              <a:spcPts val="1200"/>
            </a:lnSpc>
          </a:pPr>
          <a:r>
            <a:rPr lang="ja-JP" altLang="ja-JP" sz="1100" b="0" i="0" baseline="0">
              <a:latin typeface="+mn-lt"/>
              <a:ea typeface="+mn-ea"/>
              <a:cs typeface="+mn-cs"/>
            </a:rPr>
            <a:t>・国際的な動向の情報収集等を実施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5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97" t="s">
        <v>378</v>
      </c>
      <c r="AR2" s="97"/>
      <c r="AS2" s="59" t="str">
        <f>IF(OR(AQ2="　", AQ2=""), "", "-")</f>
        <v/>
      </c>
      <c r="AT2" s="98">
        <v>65</v>
      </c>
      <c r="AU2" s="98"/>
      <c r="AV2" s="60" t="str">
        <f>IF(AW2="", "", "-")</f>
        <v/>
      </c>
      <c r="AW2" s="102"/>
      <c r="AX2" s="102"/>
    </row>
    <row r="3" spans="1:50" ht="21" customHeight="1" thickBot="1" x14ac:dyDescent="0.2">
      <c r="A3" s="286" t="s">
        <v>216</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35" t="s">
        <v>90</v>
      </c>
      <c r="AJ3" s="288" t="s">
        <v>380</v>
      </c>
      <c r="AK3" s="288"/>
      <c r="AL3" s="288"/>
      <c r="AM3" s="288"/>
      <c r="AN3" s="288"/>
      <c r="AO3" s="288"/>
      <c r="AP3" s="288"/>
      <c r="AQ3" s="288"/>
      <c r="AR3" s="288"/>
      <c r="AS3" s="288"/>
      <c r="AT3" s="288"/>
      <c r="AU3" s="288"/>
      <c r="AV3" s="288"/>
      <c r="AW3" s="288"/>
      <c r="AX3" s="36" t="s">
        <v>91</v>
      </c>
    </row>
    <row r="4" spans="1:50" ht="24.75" customHeight="1" x14ac:dyDescent="0.15">
      <c r="A4" s="516" t="s">
        <v>30</v>
      </c>
      <c r="B4" s="517"/>
      <c r="C4" s="517"/>
      <c r="D4" s="517"/>
      <c r="E4" s="517"/>
      <c r="F4" s="517"/>
      <c r="G4" s="490" t="s">
        <v>379</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381</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x14ac:dyDescent="0.15">
      <c r="A5" s="500" t="s">
        <v>93</v>
      </c>
      <c r="B5" s="501"/>
      <c r="C5" s="501"/>
      <c r="D5" s="501"/>
      <c r="E5" s="501"/>
      <c r="F5" s="502"/>
      <c r="G5" s="311" t="s">
        <v>208</v>
      </c>
      <c r="H5" s="312"/>
      <c r="I5" s="312"/>
      <c r="J5" s="312"/>
      <c r="K5" s="312"/>
      <c r="L5" s="312"/>
      <c r="M5" s="313" t="s">
        <v>92</v>
      </c>
      <c r="N5" s="314"/>
      <c r="O5" s="314"/>
      <c r="P5" s="314"/>
      <c r="Q5" s="314"/>
      <c r="R5" s="315"/>
      <c r="S5" s="316" t="s">
        <v>111</v>
      </c>
      <c r="T5" s="312"/>
      <c r="U5" s="312"/>
      <c r="V5" s="312"/>
      <c r="W5" s="312"/>
      <c r="X5" s="317"/>
      <c r="Y5" s="507" t="s">
        <v>3</v>
      </c>
      <c r="Z5" s="508"/>
      <c r="AA5" s="508"/>
      <c r="AB5" s="508"/>
      <c r="AC5" s="508"/>
      <c r="AD5" s="509"/>
      <c r="AE5" s="510" t="s">
        <v>382</v>
      </c>
      <c r="AF5" s="511"/>
      <c r="AG5" s="511"/>
      <c r="AH5" s="511"/>
      <c r="AI5" s="511"/>
      <c r="AJ5" s="511"/>
      <c r="AK5" s="511"/>
      <c r="AL5" s="511"/>
      <c r="AM5" s="511"/>
      <c r="AN5" s="511"/>
      <c r="AO5" s="511"/>
      <c r="AP5" s="512"/>
      <c r="AQ5" s="513" t="s">
        <v>383</v>
      </c>
      <c r="AR5" s="514"/>
      <c r="AS5" s="514"/>
      <c r="AT5" s="514"/>
      <c r="AU5" s="514"/>
      <c r="AV5" s="514"/>
      <c r="AW5" s="514"/>
      <c r="AX5" s="515"/>
    </row>
    <row r="6" spans="1:50" ht="39"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403</v>
      </c>
      <c r="AF6" s="525"/>
      <c r="AG6" s="525"/>
      <c r="AH6" s="525"/>
      <c r="AI6" s="525"/>
      <c r="AJ6" s="525"/>
      <c r="AK6" s="525"/>
      <c r="AL6" s="525"/>
      <c r="AM6" s="525"/>
      <c r="AN6" s="525"/>
      <c r="AO6" s="525"/>
      <c r="AP6" s="525"/>
      <c r="AQ6" s="369"/>
      <c r="AR6" s="369"/>
      <c r="AS6" s="369"/>
      <c r="AT6" s="369"/>
      <c r="AU6" s="369"/>
      <c r="AV6" s="369"/>
      <c r="AW6" s="369"/>
      <c r="AX6" s="526"/>
    </row>
    <row r="7" spans="1:50" ht="49.5" customHeight="1" x14ac:dyDescent="0.15">
      <c r="A7" s="446" t="s">
        <v>25</v>
      </c>
      <c r="B7" s="447"/>
      <c r="C7" s="447"/>
      <c r="D7" s="447"/>
      <c r="E7" s="447"/>
      <c r="F7" s="447"/>
      <c r="G7" s="448" t="s">
        <v>385</v>
      </c>
      <c r="H7" s="449"/>
      <c r="I7" s="449"/>
      <c r="J7" s="449"/>
      <c r="K7" s="449"/>
      <c r="L7" s="449"/>
      <c r="M7" s="449"/>
      <c r="N7" s="449"/>
      <c r="O7" s="449"/>
      <c r="P7" s="449"/>
      <c r="Q7" s="449"/>
      <c r="R7" s="449"/>
      <c r="S7" s="449"/>
      <c r="T7" s="449"/>
      <c r="U7" s="449"/>
      <c r="V7" s="450"/>
      <c r="W7" s="450"/>
      <c r="X7" s="450"/>
      <c r="Y7" s="451" t="s">
        <v>5</v>
      </c>
      <c r="Z7" s="376"/>
      <c r="AA7" s="376"/>
      <c r="AB7" s="376"/>
      <c r="AC7" s="376"/>
      <c r="AD7" s="378"/>
      <c r="AE7" s="452" t="s">
        <v>386</v>
      </c>
      <c r="AF7" s="453"/>
      <c r="AG7" s="453"/>
      <c r="AH7" s="453"/>
      <c r="AI7" s="453"/>
      <c r="AJ7" s="453"/>
      <c r="AK7" s="453"/>
      <c r="AL7" s="453"/>
      <c r="AM7" s="453"/>
      <c r="AN7" s="453"/>
      <c r="AO7" s="453"/>
      <c r="AP7" s="453"/>
      <c r="AQ7" s="453"/>
      <c r="AR7" s="453"/>
      <c r="AS7" s="453"/>
      <c r="AT7" s="453"/>
      <c r="AU7" s="453"/>
      <c r="AV7" s="453"/>
      <c r="AW7" s="453"/>
      <c r="AX7" s="454"/>
    </row>
    <row r="8" spans="1:50" ht="36.75" customHeight="1" x14ac:dyDescent="0.15">
      <c r="A8" s="340" t="s">
        <v>308</v>
      </c>
      <c r="B8" s="341"/>
      <c r="C8" s="341"/>
      <c r="D8" s="341"/>
      <c r="E8" s="341"/>
      <c r="F8" s="342"/>
      <c r="G8" s="337" t="str">
        <f>入力規則等!A26</f>
        <v>地球温暖化対策</v>
      </c>
      <c r="H8" s="338"/>
      <c r="I8" s="338"/>
      <c r="J8" s="338"/>
      <c r="K8" s="338"/>
      <c r="L8" s="338"/>
      <c r="M8" s="338"/>
      <c r="N8" s="338"/>
      <c r="O8" s="338"/>
      <c r="P8" s="338"/>
      <c r="Q8" s="338"/>
      <c r="R8" s="338"/>
      <c r="S8" s="338"/>
      <c r="T8" s="338"/>
      <c r="U8" s="338"/>
      <c r="V8" s="338"/>
      <c r="W8" s="338"/>
      <c r="X8" s="339"/>
      <c r="Y8" s="527" t="s">
        <v>79</v>
      </c>
      <c r="Z8" s="527"/>
      <c r="AA8" s="527"/>
      <c r="AB8" s="527"/>
      <c r="AC8" s="527"/>
      <c r="AD8" s="527"/>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75.75" customHeight="1" x14ac:dyDescent="0.15">
      <c r="A9" s="455" t="s">
        <v>26</v>
      </c>
      <c r="B9" s="456"/>
      <c r="C9" s="456"/>
      <c r="D9" s="456"/>
      <c r="E9" s="456"/>
      <c r="F9" s="456"/>
      <c r="G9" s="484" t="s">
        <v>404</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3.75" customHeight="1" x14ac:dyDescent="0.15">
      <c r="A10" s="455" t="s">
        <v>36</v>
      </c>
      <c r="B10" s="456"/>
      <c r="C10" s="456"/>
      <c r="D10" s="456"/>
      <c r="E10" s="456"/>
      <c r="F10" s="456"/>
      <c r="G10" s="484" t="s">
        <v>424</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27" customHeight="1" x14ac:dyDescent="0.15">
      <c r="A11" s="455" t="s">
        <v>6</v>
      </c>
      <c r="B11" s="456"/>
      <c r="C11" s="456"/>
      <c r="D11" s="456"/>
      <c r="E11" s="456"/>
      <c r="F11" s="457"/>
      <c r="G11" s="504" t="str">
        <f>入力規則等!P10</f>
        <v>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58" t="s">
        <v>27</v>
      </c>
      <c r="B12" s="459"/>
      <c r="C12" s="459"/>
      <c r="D12" s="459"/>
      <c r="E12" s="459"/>
      <c r="F12" s="460"/>
      <c r="G12" s="467"/>
      <c r="H12" s="468"/>
      <c r="I12" s="468"/>
      <c r="J12" s="468"/>
      <c r="K12" s="468"/>
      <c r="L12" s="468"/>
      <c r="M12" s="468"/>
      <c r="N12" s="468"/>
      <c r="O12" s="468"/>
      <c r="P12" s="109" t="s">
        <v>69</v>
      </c>
      <c r="Q12" s="107"/>
      <c r="R12" s="107"/>
      <c r="S12" s="107"/>
      <c r="T12" s="107"/>
      <c r="U12" s="107"/>
      <c r="V12" s="108"/>
      <c r="W12" s="109" t="s">
        <v>70</v>
      </c>
      <c r="X12" s="107"/>
      <c r="Y12" s="107"/>
      <c r="Z12" s="107"/>
      <c r="AA12" s="107"/>
      <c r="AB12" s="107"/>
      <c r="AC12" s="108"/>
      <c r="AD12" s="109" t="s">
        <v>71</v>
      </c>
      <c r="AE12" s="107"/>
      <c r="AF12" s="107"/>
      <c r="AG12" s="107"/>
      <c r="AH12" s="107"/>
      <c r="AI12" s="107"/>
      <c r="AJ12" s="108"/>
      <c r="AK12" s="109" t="s">
        <v>72</v>
      </c>
      <c r="AL12" s="107"/>
      <c r="AM12" s="107"/>
      <c r="AN12" s="107"/>
      <c r="AO12" s="107"/>
      <c r="AP12" s="107"/>
      <c r="AQ12" s="108"/>
      <c r="AR12" s="109" t="s">
        <v>73</v>
      </c>
      <c r="AS12" s="107"/>
      <c r="AT12" s="107"/>
      <c r="AU12" s="107"/>
      <c r="AV12" s="107"/>
      <c r="AW12" s="107"/>
      <c r="AX12" s="471"/>
    </row>
    <row r="13" spans="1:50" ht="21" customHeight="1" x14ac:dyDescent="0.15">
      <c r="A13" s="461"/>
      <c r="B13" s="462"/>
      <c r="C13" s="462"/>
      <c r="D13" s="462"/>
      <c r="E13" s="462"/>
      <c r="F13" s="463"/>
      <c r="G13" s="472" t="s">
        <v>7</v>
      </c>
      <c r="H13" s="473"/>
      <c r="I13" s="478" t="s">
        <v>8</v>
      </c>
      <c r="J13" s="479"/>
      <c r="K13" s="479"/>
      <c r="L13" s="479"/>
      <c r="M13" s="479"/>
      <c r="N13" s="479"/>
      <c r="O13" s="480"/>
      <c r="P13" s="62">
        <v>21.027000000000001</v>
      </c>
      <c r="Q13" s="63"/>
      <c r="R13" s="63"/>
      <c r="S13" s="63"/>
      <c r="T13" s="63"/>
      <c r="U13" s="63"/>
      <c r="V13" s="64"/>
      <c r="W13" s="62">
        <v>25</v>
      </c>
      <c r="X13" s="63"/>
      <c r="Y13" s="63"/>
      <c r="Z13" s="63"/>
      <c r="AA13" s="63"/>
      <c r="AB13" s="63"/>
      <c r="AC13" s="64"/>
      <c r="AD13" s="62">
        <v>20</v>
      </c>
      <c r="AE13" s="63"/>
      <c r="AF13" s="63"/>
      <c r="AG13" s="63"/>
      <c r="AH13" s="63"/>
      <c r="AI13" s="63"/>
      <c r="AJ13" s="64"/>
      <c r="AK13" s="62">
        <v>27</v>
      </c>
      <c r="AL13" s="63"/>
      <c r="AM13" s="63"/>
      <c r="AN13" s="63"/>
      <c r="AO13" s="63"/>
      <c r="AP13" s="63"/>
      <c r="AQ13" s="64"/>
      <c r="AR13" s="669">
        <v>15</v>
      </c>
      <c r="AS13" s="670"/>
      <c r="AT13" s="670"/>
      <c r="AU13" s="670"/>
      <c r="AV13" s="670"/>
      <c r="AW13" s="670"/>
      <c r="AX13" s="671"/>
    </row>
    <row r="14" spans="1:50" ht="21" customHeight="1" x14ac:dyDescent="0.15">
      <c r="A14" s="461"/>
      <c r="B14" s="462"/>
      <c r="C14" s="462"/>
      <c r="D14" s="462"/>
      <c r="E14" s="462"/>
      <c r="F14" s="463"/>
      <c r="G14" s="474"/>
      <c r="H14" s="475"/>
      <c r="I14" s="325" t="s">
        <v>9</v>
      </c>
      <c r="J14" s="469"/>
      <c r="K14" s="469"/>
      <c r="L14" s="469"/>
      <c r="M14" s="469"/>
      <c r="N14" s="469"/>
      <c r="O14" s="470"/>
      <c r="P14" s="62" t="s">
        <v>395</v>
      </c>
      <c r="Q14" s="63"/>
      <c r="R14" s="63"/>
      <c r="S14" s="63"/>
      <c r="T14" s="63"/>
      <c r="U14" s="63"/>
      <c r="V14" s="64"/>
      <c r="W14" s="62" t="s">
        <v>395</v>
      </c>
      <c r="X14" s="63"/>
      <c r="Y14" s="63"/>
      <c r="Z14" s="63"/>
      <c r="AA14" s="63"/>
      <c r="AB14" s="63"/>
      <c r="AC14" s="64"/>
      <c r="AD14" s="62" t="s">
        <v>395</v>
      </c>
      <c r="AE14" s="63"/>
      <c r="AF14" s="63"/>
      <c r="AG14" s="63"/>
      <c r="AH14" s="63"/>
      <c r="AI14" s="63"/>
      <c r="AJ14" s="64"/>
      <c r="AK14" s="62"/>
      <c r="AL14" s="63"/>
      <c r="AM14" s="63"/>
      <c r="AN14" s="63"/>
      <c r="AO14" s="63"/>
      <c r="AP14" s="63"/>
      <c r="AQ14" s="64"/>
      <c r="AR14" s="667"/>
      <c r="AS14" s="667"/>
      <c r="AT14" s="667"/>
      <c r="AU14" s="667"/>
      <c r="AV14" s="667"/>
      <c r="AW14" s="667"/>
      <c r="AX14" s="668"/>
    </row>
    <row r="15" spans="1:50" ht="21" customHeight="1" x14ac:dyDescent="0.15">
      <c r="A15" s="461"/>
      <c r="B15" s="462"/>
      <c r="C15" s="462"/>
      <c r="D15" s="462"/>
      <c r="E15" s="462"/>
      <c r="F15" s="463"/>
      <c r="G15" s="474"/>
      <c r="H15" s="475"/>
      <c r="I15" s="325" t="s">
        <v>62</v>
      </c>
      <c r="J15" s="326"/>
      <c r="K15" s="326"/>
      <c r="L15" s="326"/>
      <c r="M15" s="326"/>
      <c r="N15" s="326"/>
      <c r="O15" s="327"/>
      <c r="P15" s="62" t="s">
        <v>395</v>
      </c>
      <c r="Q15" s="63"/>
      <c r="R15" s="63"/>
      <c r="S15" s="63"/>
      <c r="T15" s="63"/>
      <c r="U15" s="63"/>
      <c r="V15" s="64"/>
      <c r="W15" s="62" t="s">
        <v>395</v>
      </c>
      <c r="X15" s="63"/>
      <c r="Y15" s="63"/>
      <c r="Z15" s="63"/>
      <c r="AA15" s="63"/>
      <c r="AB15" s="63"/>
      <c r="AC15" s="64"/>
      <c r="AD15" s="62" t="s">
        <v>395</v>
      </c>
      <c r="AE15" s="63"/>
      <c r="AF15" s="63"/>
      <c r="AG15" s="63"/>
      <c r="AH15" s="63"/>
      <c r="AI15" s="63"/>
      <c r="AJ15" s="64"/>
      <c r="AK15" s="62" t="s">
        <v>395</v>
      </c>
      <c r="AL15" s="63"/>
      <c r="AM15" s="63"/>
      <c r="AN15" s="63"/>
      <c r="AO15" s="63"/>
      <c r="AP15" s="63"/>
      <c r="AQ15" s="64"/>
      <c r="AR15" s="62"/>
      <c r="AS15" s="63"/>
      <c r="AT15" s="63"/>
      <c r="AU15" s="63"/>
      <c r="AV15" s="63"/>
      <c r="AW15" s="63"/>
      <c r="AX15" s="666"/>
    </row>
    <row r="16" spans="1:50" ht="21" customHeight="1" x14ac:dyDescent="0.15">
      <c r="A16" s="461"/>
      <c r="B16" s="462"/>
      <c r="C16" s="462"/>
      <c r="D16" s="462"/>
      <c r="E16" s="462"/>
      <c r="F16" s="463"/>
      <c r="G16" s="474"/>
      <c r="H16" s="475"/>
      <c r="I16" s="325" t="s">
        <v>63</v>
      </c>
      <c r="J16" s="326"/>
      <c r="K16" s="326"/>
      <c r="L16" s="326"/>
      <c r="M16" s="326"/>
      <c r="N16" s="326"/>
      <c r="O16" s="327"/>
      <c r="P16" s="62" t="s">
        <v>395</v>
      </c>
      <c r="Q16" s="63"/>
      <c r="R16" s="63"/>
      <c r="S16" s="63"/>
      <c r="T16" s="63"/>
      <c r="U16" s="63"/>
      <c r="V16" s="64"/>
      <c r="W16" s="62" t="s">
        <v>395</v>
      </c>
      <c r="X16" s="63"/>
      <c r="Y16" s="63"/>
      <c r="Z16" s="63"/>
      <c r="AA16" s="63"/>
      <c r="AB16" s="63"/>
      <c r="AC16" s="64"/>
      <c r="AD16" s="62" t="s">
        <v>395</v>
      </c>
      <c r="AE16" s="63"/>
      <c r="AF16" s="63"/>
      <c r="AG16" s="63"/>
      <c r="AH16" s="63"/>
      <c r="AI16" s="63"/>
      <c r="AJ16" s="64"/>
      <c r="AK16" s="62"/>
      <c r="AL16" s="63"/>
      <c r="AM16" s="63"/>
      <c r="AN16" s="63"/>
      <c r="AO16" s="63"/>
      <c r="AP16" s="63"/>
      <c r="AQ16" s="64"/>
      <c r="AR16" s="441"/>
      <c r="AS16" s="442"/>
      <c r="AT16" s="442"/>
      <c r="AU16" s="442"/>
      <c r="AV16" s="442"/>
      <c r="AW16" s="442"/>
      <c r="AX16" s="443"/>
    </row>
    <row r="17" spans="1:50" ht="24.75" customHeight="1" x14ac:dyDescent="0.15">
      <c r="A17" s="461"/>
      <c r="B17" s="462"/>
      <c r="C17" s="462"/>
      <c r="D17" s="462"/>
      <c r="E17" s="462"/>
      <c r="F17" s="463"/>
      <c r="G17" s="474"/>
      <c r="H17" s="475"/>
      <c r="I17" s="325" t="s">
        <v>61</v>
      </c>
      <c r="J17" s="469"/>
      <c r="K17" s="469"/>
      <c r="L17" s="469"/>
      <c r="M17" s="469"/>
      <c r="N17" s="469"/>
      <c r="O17" s="470"/>
      <c r="P17" s="62" t="s">
        <v>395</v>
      </c>
      <c r="Q17" s="63"/>
      <c r="R17" s="63"/>
      <c r="S17" s="63"/>
      <c r="T17" s="63"/>
      <c r="U17" s="63"/>
      <c r="V17" s="64"/>
      <c r="W17" s="62" t="s">
        <v>395</v>
      </c>
      <c r="X17" s="63"/>
      <c r="Y17" s="63"/>
      <c r="Z17" s="63"/>
      <c r="AA17" s="63"/>
      <c r="AB17" s="63"/>
      <c r="AC17" s="64"/>
      <c r="AD17" s="62" t="s">
        <v>395</v>
      </c>
      <c r="AE17" s="63"/>
      <c r="AF17" s="63"/>
      <c r="AG17" s="63"/>
      <c r="AH17" s="63"/>
      <c r="AI17" s="63"/>
      <c r="AJ17" s="64"/>
      <c r="AK17" s="62"/>
      <c r="AL17" s="63"/>
      <c r="AM17" s="63"/>
      <c r="AN17" s="63"/>
      <c r="AO17" s="63"/>
      <c r="AP17" s="63"/>
      <c r="AQ17" s="64"/>
      <c r="AR17" s="444"/>
      <c r="AS17" s="444"/>
      <c r="AT17" s="444"/>
      <c r="AU17" s="444"/>
      <c r="AV17" s="444"/>
      <c r="AW17" s="444"/>
      <c r="AX17" s="445"/>
    </row>
    <row r="18" spans="1:50" ht="24.75" customHeight="1" x14ac:dyDescent="0.15">
      <c r="A18" s="461"/>
      <c r="B18" s="462"/>
      <c r="C18" s="462"/>
      <c r="D18" s="462"/>
      <c r="E18" s="462"/>
      <c r="F18" s="463"/>
      <c r="G18" s="476"/>
      <c r="H18" s="477"/>
      <c r="I18" s="328" t="s">
        <v>22</v>
      </c>
      <c r="J18" s="329"/>
      <c r="K18" s="329"/>
      <c r="L18" s="329"/>
      <c r="M18" s="329"/>
      <c r="N18" s="329"/>
      <c r="O18" s="330"/>
      <c r="P18" s="298">
        <f>SUM(P13:V17)</f>
        <v>21.027000000000001</v>
      </c>
      <c r="Q18" s="299"/>
      <c r="R18" s="299"/>
      <c r="S18" s="299"/>
      <c r="T18" s="299"/>
      <c r="U18" s="299"/>
      <c r="V18" s="300"/>
      <c r="W18" s="298">
        <f>SUM(W13:AC17)</f>
        <v>25</v>
      </c>
      <c r="X18" s="299"/>
      <c r="Y18" s="299"/>
      <c r="Z18" s="299"/>
      <c r="AA18" s="299"/>
      <c r="AB18" s="299"/>
      <c r="AC18" s="300"/>
      <c r="AD18" s="298">
        <f t="shared" ref="AD18" si="0">SUM(AD13:AJ17)</f>
        <v>20</v>
      </c>
      <c r="AE18" s="299"/>
      <c r="AF18" s="299"/>
      <c r="AG18" s="299"/>
      <c r="AH18" s="299"/>
      <c r="AI18" s="299"/>
      <c r="AJ18" s="300"/>
      <c r="AK18" s="298">
        <f t="shared" ref="AK18" si="1">SUM(AK13:AQ17)</f>
        <v>27</v>
      </c>
      <c r="AL18" s="299"/>
      <c r="AM18" s="299"/>
      <c r="AN18" s="299"/>
      <c r="AO18" s="299"/>
      <c r="AP18" s="299"/>
      <c r="AQ18" s="300"/>
      <c r="AR18" s="298">
        <f t="shared" ref="AR18" si="2">SUM(AR13:AX17)</f>
        <v>15</v>
      </c>
      <c r="AS18" s="299"/>
      <c r="AT18" s="299"/>
      <c r="AU18" s="299"/>
      <c r="AV18" s="299"/>
      <c r="AW18" s="299"/>
      <c r="AX18" s="301"/>
    </row>
    <row r="19" spans="1:50" ht="24.75" customHeight="1" x14ac:dyDescent="0.15">
      <c r="A19" s="461"/>
      <c r="B19" s="462"/>
      <c r="C19" s="462"/>
      <c r="D19" s="462"/>
      <c r="E19" s="462"/>
      <c r="F19" s="463"/>
      <c r="G19" s="295" t="s">
        <v>10</v>
      </c>
      <c r="H19" s="296"/>
      <c r="I19" s="296"/>
      <c r="J19" s="296"/>
      <c r="K19" s="296"/>
      <c r="L19" s="296"/>
      <c r="M19" s="296"/>
      <c r="N19" s="296"/>
      <c r="O19" s="296"/>
      <c r="P19" s="303">
        <v>21</v>
      </c>
      <c r="Q19" s="304"/>
      <c r="R19" s="304"/>
      <c r="S19" s="304"/>
      <c r="T19" s="304"/>
      <c r="U19" s="304"/>
      <c r="V19" s="305"/>
      <c r="W19" s="303">
        <v>25</v>
      </c>
      <c r="X19" s="304"/>
      <c r="Y19" s="304"/>
      <c r="Z19" s="304"/>
      <c r="AA19" s="304"/>
      <c r="AB19" s="304"/>
      <c r="AC19" s="305"/>
      <c r="AD19" s="62">
        <v>20</v>
      </c>
      <c r="AE19" s="63"/>
      <c r="AF19" s="63"/>
      <c r="AG19" s="63"/>
      <c r="AH19" s="63"/>
      <c r="AI19" s="63"/>
      <c r="AJ19" s="64"/>
      <c r="AK19" s="297"/>
      <c r="AL19" s="297"/>
      <c r="AM19" s="297"/>
      <c r="AN19" s="297"/>
      <c r="AO19" s="297"/>
      <c r="AP19" s="297"/>
      <c r="AQ19" s="297"/>
      <c r="AR19" s="297"/>
      <c r="AS19" s="297"/>
      <c r="AT19" s="297"/>
      <c r="AU19" s="297"/>
      <c r="AV19" s="297"/>
      <c r="AW19" s="297"/>
      <c r="AX19" s="302"/>
    </row>
    <row r="20" spans="1:50" ht="24.75" customHeight="1" x14ac:dyDescent="0.15">
      <c r="A20" s="464"/>
      <c r="B20" s="465"/>
      <c r="C20" s="465"/>
      <c r="D20" s="465"/>
      <c r="E20" s="465"/>
      <c r="F20" s="466"/>
      <c r="G20" s="295" t="s">
        <v>11</v>
      </c>
      <c r="H20" s="296"/>
      <c r="I20" s="296"/>
      <c r="J20" s="296"/>
      <c r="K20" s="296"/>
      <c r="L20" s="296"/>
      <c r="M20" s="296"/>
      <c r="N20" s="296"/>
      <c r="O20" s="296"/>
      <c r="P20" s="306">
        <f>IF(P18=0, "-", P19/P18)</f>
        <v>0.99871593665287484</v>
      </c>
      <c r="Q20" s="306"/>
      <c r="R20" s="306"/>
      <c r="S20" s="306"/>
      <c r="T20" s="306"/>
      <c r="U20" s="306"/>
      <c r="V20" s="306"/>
      <c r="W20" s="306">
        <f>IF(W18=0, "-", W19/W18)</f>
        <v>1</v>
      </c>
      <c r="X20" s="306"/>
      <c r="Y20" s="306"/>
      <c r="Z20" s="306"/>
      <c r="AA20" s="306"/>
      <c r="AB20" s="306"/>
      <c r="AC20" s="306"/>
      <c r="AD20" s="306">
        <f>IF(AD18=0, "-", AD19/AD18)</f>
        <v>1</v>
      </c>
      <c r="AE20" s="306"/>
      <c r="AF20" s="306"/>
      <c r="AG20" s="306"/>
      <c r="AH20" s="306"/>
      <c r="AI20" s="306"/>
      <c r="AJ20" s="306"/>
      <c r="AK20" s="297"/>
      <c r="AL20" s="297"/>
      <c r="AM20" s="297"/>
      <c r="AN20" s="297"/>
      <c r="AO20" s="297"/>
      <c r="AP20" s="297"/>
      <c r="AQ20" s="297"/>
      <c r="AR20" s="297"/>
      <c r="AS20" s="297"/>
      <c r="AT20" s="297"/>
      <c r="AU20" s="297"/>
      <c r="AV20" s="297"/>
      <c r="AW20" s="297"/>
      <c r="AX20" s="302"/>
    </row>
    <row r="21" spans="1:50" ht="18.75" customHeight="1" x14ac:dyDescent="0.15">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1"/>
      <c r="Z21" s="77"/>
      <c r="AA21" s="78"/>
      <c r="AB21" s="117" t="s">
        <v>12</v>
      </c>
      <c r="AC21" s="118"/>
      <c r="AD21" s="119"/>
      <c r="AE21" s="270" t="s">
        <v>69</v>
      </c>
      <c r="AF21" s="271"/>
      <c r="AG21" s="271"/>
      <c r="AH21" s="271"/>
      <c r="AI21" s="272"/>
      <c r="AJ21" s="270" t="s">
        <v>70</v>
      </c>
      <c r="AK21" s="271"/>
      <c r="AL21" s="271"/>
      <c r="AM21" s="271"/>
      <c r="AN21" s="272"/>
      <c r="AO21" s="270" t="s">
        <v>71</v>
      </c>
      <c r="AP21" s="271"/>
      <c r="AQ21" s="271"/>
      <c r="AR21" s="271"/>
      <c r="AS21" s="272"/>
      <c r="AT21" s="262" t="s">
        <v>303</v>
      </c>
      <c r="AU21" s="263"/>
      <c r="AV21" s="263"/>
      <c r="AW21" s="263"/>
      <c r="AX21" s="264"/>
    </row>
    <row r="22" spans="1:50" ht="18.75" customHeight="1" x14ac:dyDescent="0.15">
      <c r="A22" s="211"/>
      <c r="B22" s="212"/>
      <c r="C22" s="212"/>
      <c r="D22" s="212"/>
      <c r="E22" s="212"/>
      <c r="F22" s="213"/>
      <c r="G22" s="221"/>
      <c r="H22" s="99"/>
      <c r="I22" s="99"/>
      <c r="J22" s="99"/>
      <c r="K22" s="99"/>
      <c r="L22" s="99"/>
      <c r="M22" s="99"/>
      <c r="N22" s="99"/>
      <c r="O22" s="222"/>
      <c r="P22" s="239"/>
      <c r="Q22" s="99"/>
      <c r="R22" s="99"/>
      <c r="S22" s="99"/>
      <c r="T22" s="99"/>
      <c r="U22" s="99"/>
      <c r="V22" s="99"/>
      <c r="W22" s="99"/>
      <c r="X22" s="222"/>
      <c r="Y22" s="334"/>
      <c r="Z22" s="335"/>
      <c r="AA22" s="336"/>
      <c r="AB22" s="149"/>
      <c r="AC22" s="144"/>
      <c r="AD22" s="145"/>
      <c r="AE22" s="150"/>
      <c r="AF22" s="143"/>
      <c r="AG22" s="143"/>
      <c r="AH22" s="143"/>
      <c r="AI22" s="273"/>
      <c r="AJ22" s="150"/>
      <c r="AK22" s="143"/>
      <c r="AL22" s="143"/>
      <c r="AM22" s="143"/>
      <c r="AN22" s="273"/>
      <c r="AO22" s="150"/>
      <c r="AP22" s="143"/>
      <c r="AQ22" s="143"/>
      <c r="AR22" s="143"/>
      <c r="AS22" s="273"/>
      <c r="AT22" s="58"/>
      <c r="AU22" s="101">
        <v>28</v>
      </c>
      <c r="AV22" s="101"/>
      <c r="AW22" s="99" t="s">
        <v>355</v>
      </c>
      <c r="AX22" s="100"/>
    </row>
    <row r="23" spans="1:50" ht="37.5" customHeight="1" x14ac:dyDescent="0.15">
      <c r="A23" s="214"/>
      <c r="B23" s="212"/>
      <c r="C23" s="212"/>
      <c r="D23" s="212"/>
      <c r="E23" s="212"/>
      <c r="F23" s="213"/>
      <c r="G23" s="252" t="s">
        <v>392</v>
      </c>
      <c r="H23" s="193"/>
      <c r="I23" s="193"/>
      <c r="J23" s="193"/>
      <c r="K23" s="193"/>
      <c r="L23" s="193"/>
      <c r="M23" s="193"/>
      <c r="N23" s="193"/>
      <c r="O23" s="194"/>
      <c r="P23" s="252" t="s">
        <v>402</v>
      </c>
      <c r="Q23" s="193"/>
      <c r="R23" s="193"/>
      <c r="S23" s="193"/>
      <c r="T23" s="193"/>
      <c r="U23" s="193"/>
      <c r="V23" s="193"/>
      <c r="W23" s="193"/>
      <c r="X23" s="194"/>
      <c r="Y23" s="281" t="s">
        <v>14</v>
      </c>
      <c r="Z23" s="282"/>
      <c r="AA23" s="283"/>
      <c r="AB23" s="318" t="s">
        <v>398</v>
      </c>
      <c r="AC23" s="284"/>
      <c r="AD23" s="284"/>
      <c r="AE23" s="84">
        <v>108</v>
      </c>
      <c r="AF23" s="85"/>
      <c r="AG23" s="85"/>
      <c r="AH23" s="85"/>
      <c r="AI23" s="86"/>
      <c r="AJ23" s="84">
        <v>111</v>
      </c>
      <c r="AK23" s="85"/>
      <c r="AL23" s="85"/>
      <c r="AM23" s="85"/>
      <c r="AN23" s="86"/>
      <c r="AO23" s="84" t="s">
        <v>387</v>
      </c>
      <c r="AP23" s="85"/>
      <c r="AQ23" s="85"/>
      <c r="AR23" s="85"/>
      <c r="AS23" s="86"/>
      <c r="AT23" s="224"/>
      <c r="AU23" s="224"/>
      <c r="AV23" s="224"/>
      <c r="AW23" s="224"/>
      <c r="AX23" s="225"/>
    </row>
    <row r="24" spans="1:50" ht="37.5" customHeight="1" x14ac:dyDescent="0.15">
      <c r="A24" s="215"/>
      <c r="B24" s="216"/>
      <c r="C24" s="216"/>
      <c r="D24" s="216"/>
      <c r="E24" s="216"/>
      <c r="F24" s="217"/>
      <c r="G24" s="267"/>
      <c r="H24" s="267"/>
      <c r="I24" s="267"/>
      <c r="J24" s="267"/>
      <c r="K24" s="267"/>
      <c r="L24" s="267"/>
      <c r="M24" s="267"/>
      <c r="N24" s="267"/>
      <c r="O24" s="268"/>
      <c r="P24" s="267"/>
      <c r="Q24" s="267"/>
      <c r="R24" s="267"/>
      <c r="S24" s="267"/>
      <c r="T24" s="267"/>
      <c r="U24" s="267"/>
      <c r="V24" s="267"/>
      <c r="W24" s="267"/>
      <c r="X24" s="268"/>
      <c r="Y24" s="109" t="s">
        <v>65</v>
      </c>
      <c r="Z24" s="107"/>
      <c r="AA24" s="108"/>
      <c r="AB24" s="318" t="s">
        <v>399</v>
      </c>
      <c r="AC24" s="284"/>
      <c r="AD24" s="284"/>
      <c r="AE24" s="84" t="s">
        <v>395</v>
      </c>
      <c r="AF24" s="85"/>
      <c r="AG24" s="85"/>
      <c r="AH24" s="85"/>
      <c r="AI24" s="86"/>
      <c r="AJ24" s="84" t="s">
        <v>395</v>
      </c>
      <c r="AK24" s="85"/>
      <c r="AL24" s="85"/>
      <c r="AM24" s="85"/>
      <c r="AN24" s="86"/>
      <c r="AO24" s="84" t="s">
        <v>395</v>
      </c>
      <c r="AP24" s="85"/>
      <c r="AQ24" s="85"/>
      <c r="AR24" s="85"/>
      <c r="AS24" s="86"/>
      <c r="AT24" s="84">
        <v>107</v>
      </c>
      <c r="AU24" s="85"/>
      <c r="AV24" s="85"/>
      <c r="AW24" s="85"/>
      <c r="AX24" s="87"/>
    </row>
    <row r="25" spans="1:50" ht="37.5" customHeight="1" x14ac:dyDescent="0.15">
      <c r="A25" s="672"/>
      <c r="B25" s="673"/>
      <c r="C25" s="673"/>
      <c r="D25" s="673"/>
      <c r="E25" s="673"/>
      <c r="F25" s="674"/>
      <c r="G25" s="195"/>
      <c r="H25" s="195"/>
      <c r="I25" s="195"/>
      <c r="J25" s="195"/>
      <c r="K25" s="195"/>
      <c r="L25" s="195"/>
      <c r="M25" s="195"/>
      <c r="N25" s="195"/>
      <c r="O25" s="196"/>
      <c r="P25" s="195"/>
      <c r="Q25" s="195"/>
      <c r="R25" s="195"/>
      <c r="S25" s="195"/>
      <c r="T25" s="195"/>
      <c r="U25" s="195"/>
      <c r="V25" s="195"/>
      <c r="W25" s="195"/>
      <c r="X25" s="196"/>
      <c r="Y25" s="106" t="s">
        <v>15</v>
      </c>
      <c r="Z25" s="107"/>
      <c r="AA25" s="108"/>
      <c r="AB25" s="698" t="s">
        <v>359</v>
      </c>
      <c r="AC25" s="285"/>
      <c r="AD25" s="285"/>
      <c r="AE25" s="84">
        <f>AE23*100/AT24</f>
        <v>100.93457943925233</v>
      </c>
      <c r="AF25" s="85"/>
      <c r="AG25" s="85"/>
      <c r="AH25" s="85"/>
      <c r="AI25" s="86"/>
      <c r="AJ25" s="84">
        <f>AJ23*100/AT24</f>
        <v>103.73831775700934</v>
      </c>
      <c r="AK25" s="85"/>
      <c r="AL25" s="85"/>
      <c r="AM25" s="85"/>
      <c r="AN25" s="86"/>
      <c r="AO25" s="84" t="s">
        <v>387</v>
      </c>
      <c r="AP25" s="85"/>
      <c r="AQ25" s="85"/>
      <c r="AR25" s="85"/>
      <c r="AS25" s="86"/>
      <c r="AT25" s="120"/>
      <c r="AU25" s="121"/>
      <c r="AV25" s="121"/>
      <c r="AW25" s="121"/>
      <c r="AX25" s="122"/>
    </row>
    <row r="26" spans="1:50" ht="18.75" hidden="1" customHeight="1" x14ac:dyDescent="0.15">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1"/>
      <c r="Z26" s="77"/>
      <c r="AA26" s="78"/>
      <c r="AB26" s="117" t="s">
        <v>12</v>
      </c>
      <c r="AC26" s="118"/>
      <c r="AD26" s="119"/>
      <c r="AE26" s="270" t="s">
        <v>69</v>
      </c>
      <c r="AF26" s="271"/>
      <c r="AG26" s="271"/>
      <c r="AH26" s="271"/>
      <c r="AI26" s="272"/>
      <c r="AJ26" s="270" t="s">
        <v>70</v>
      </c>
      <c r="AK26" s="271"/>
      <c r="AL26" s="271"/>
      <c r="AM26" s="271"/>
      <c r="AN26" s="272"/>
      <c r="AO26" s="270" t="s">
        <v>71</v>
      </c>
      <c r="AP26" s="271"/>
      <c r="AQ26" s="271"/>
      <c r="AR26" s="271"/>
      <c r="AS26" s="272"/>
      <c r="AT26" s="703" t="s">
        <v>303</v>
      </c>
      <c r="AU26" s="704"/>
      <c r="AV26" s="704"/>
      <c r="AW26" s="704"/>
      <c r="AX26" s="705"/>
    </row>
    <row r="27" spans="1:50" ht="18.75" hidden="1" customHeight="1" x14ac:dyDescent="0.15">
      <c r="A27" s="211"/>
      <c r="B27" s="212"/>
      <c r="C27" s="212"/>
      <c r="D27" s="212"/>
      <c r="E27" s="212"/>
      <c r="F27" s="213"/>
      <c r="G27" s="221"/>
      <c r="H27" s="99"/>
      <c r="I27" s="99"/>
      <c r="J27" s="99"/>
      <c r="K27" s="99"/>
      <c r="L27" s="99"/>
      <c r="M27" s="99"/>
      <c r="N27" s="99"/>
      <c r="O27" s="222"/>
      <c r="P27" s="239"/>
      <c r="Q27" s="99"/>
      <c r="R27" s="99"/>
      <c r="S27" s="99"/>
      <c r="T27" s="99"/>
      <c r="U27" s="99"/>
      <c r="V27" s="99"/>
      <c r="W27" s="99"/>
      <c r="X27" s="222"/>
      <c r="Y27" s="334"/>
      <c r="Z27" s="335"/>
      <c r="AA27" s="336"/>
      <c r="AB27" s="149"/>
      <c r="AC27" s="144"/>
      <c r="AD27" s="145"/>
      <c r="AE27" s="150"/>
      <c r="AF27" s="143"/>
      <c r="AG27" s="143"/>
      <c r="AH27" s="143"/>
      <c r="AI27" s="273"/>
      <c r="AJ27" s="150"/>
      <c r="AK27" s="143"/>
      <c r="AL27" s="143"/>
      <c r="AM27" s="143"/>
      <c r="AN27" s="273"/>
      <c r="AO27" s="150"/>
      <c r="AP27" s="143"/>
      <c r="AQ27" s="143"/>
      <c r="AR27" s="143"/>
      <c r="AS27" s="273"/>
      <c r="AT27" s="58"/>
      <c r="AU27" s="101"/>
      <c r="AV27" s="101"/>
      <c r="AW27" s="99" t="s">
        <v>355</v>
      </c>
      <c r="AX27" s="100"/>
    </row>
    <row r="28" spans="1:50" ht="22.5" hidden="1" customHeight="1" x14ac:dyDescent="0.15">
      <c r="A28" s="214"/>
      <c r="B28" s="212"/>
      <c r="C28" s="212"/>
      <c r="D28" s="212"/>
      <c r="E28" s="212"/>
      <c r="F28" s="213"/>
      <c r="G28" s="307"/>
      <c r="H28" s="276"/>
      <c r="I28" s="276"/>
      <c r="J28" s="276"/>
      <c r="K28" s="276"/>
      <c r="L28" s="276"/>
      <c r="M28" s="276"/>
      <c r="N28" s="276"/>
      <c r="O28" s="277"/>
      <c r="P28" s="252"/>
      <c r="Q28" s="193"/>
      <c r="R28" s="193"/>
      <c r="S28" s="193"/>
      <c r="T28" s="193"/>
      <c r="U28" s="193"/>
      <c r="V28" s="193"/>
      <c r="W28" s="193"/>
      <c r="X28" s="194"/>
      <c r="Y28" s="281" t="s">
        <v>14</v>
      </c>
      <c r="Z28" s="282"/>
      <c r="AA28" s="283"/>
      <c r="AB28" s="284"/>
      <c r="AC28" s="284"/>
      <c r="AD28" s="284"/>
      <c r="AE28" s="84"/>
      <c r="AF28" s="85"/>
      <c r="AG28" s="85"/>
      <c r="AH28" s="85"/>
      <c r="AI28" s="86"/>
      <c r="AJ28" s="84"/>
      <c r="AK28" s="85"/>
      <c r="AL28" s="85"/>
      <c r="AM28" s="85"/>
      <c r="AN28" s="86"/>
      <c r="AO28" s="84"/>
      <c r="AP28" s="85"/>
      <c r="AQ28" s="85"/>
      <c r="AR28" s="85"/>
      <c r="AS28" s="86"/>
      <c r="AT28" s="224"/>
      <c r="AU28" s="224"/>
      <c r="AV28" s="224"/>
      <c r="AW28" s="224"/>
      <c r="AX28" s="225"/>
    </row>
    <row r="29" spans="1:50" ht="22.5" hidden="1" customHeight="1" x14ac:dyDescent="0.15">
      <c r="A29" s="215"/>
      <c r="B29" s="216"/>
      <c r="C29" s="216"/>
      <c r="D29" s="216"/>
      <c r="E29" s="216"/>
      <c r="F29" s="217"/>
      <c r="G29" s="278"/>
      <c r="H29" s="279"/>
      <c r="I29" s="279"/>
      <c r="J29" s="279"/>
      <c r="K29" s="279"/>
      <c r="L29" s="279"/>
      <c r="M29" s="279"/>
      <c r="N29" s="279"/>
      <c r="O29" s="280"/>
      <c r="P29" s="267"/>
      <c r="Q29" s="267"/>
      <c r="R29" s="267"/>
      <c r="S29" s="267"/>
      <c r="T29" s="267"/>
      <c r="U29" s="267"/>
      <c r="V29" s="267"/>
      <c r="W29" s="267"/>
      <c r="X29" s="268"/>
      <c r="Y29" s="109" t="s">
        <v>65</v>
      </c>
      <c r="Z29" s="107"/>
      <c r="AA29" s="108"/>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2"/>
      <c r="B30" s="673"/>
      <c r="C30" s="673"/>
      <c r="D30" s="673"/>
      <c r="E30" s="673"/>
      <c r="F30" s="674"/>
      <c r="G30" s="308"/>
      <c r="H30" s="309"/>
      <c r="I30" s="309"/>
      <c r="J30" s="309"/>
      <c r="K30" s="309"/>
      <c r="L30" s="309"/>
      <c r="M30" s="309"/>
      <c r="N30" s="309"/>
      <c r="O30" s="310"/>
      <c r="P30" s="195"/>
      <c r="Q30" s="195"/>
      <c r="R30" s="195"/>
      <c r="S30" s="195"/>
      <c r="T30" s="195"/>
      <c r="U30" s="195"/>
      <c r="V30" s="195"/>
      <c r="W30" s="195"/>
      <c r="X30" s="196"/>
      <c r="Y30" s="106" t="s">
        <v>15</v>
      </c>
      <c r="Z30" s="107"/>
      <c r="AA30" s="108"/>
      <c r="AB30" s="285" t="s">
        <v>16</v>
      </c>
      <c r="AC30" s="285"/>
      <c r="AD30" s="285"/>
      <c r="AE30" s="84"/>
      <c r="AF30" s="85"/>
      <c r="AG30" s="85"/>
      <c r="AH30" s="85"/>
      <c r="AI30" s="86"/>
      <c r="AJ30" s="84"/>
      <c r="AK30" s="85"/>
      <c r="AL30" s="85"/>
      <c r="AM30" s="85"/>
      <c r="AN30" s="86"/>
      <c r="AO30" s="84"/>
      <c r="AP30" s="85"/>
      <c r="AQ30" s="85"/>
      <c r="AR30" s="85"/>
      <c r="AS30" s="86"/>
      <c r="AT30" s="120"/>
      <c r="AU30" s="121"/>
      <c r="AV30" s="121"/>
      <c r="AW30" s="121"/>
      <c r="AX30" s="122"/>
    </row>
    <row r="31" spans="1:50" ht="18.75" hidden="1" customHeight="1" x14ac:dyDescent="0.15">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1"/>
      <c r="Z31" s="77"/>
      <c r="AA31" s="78"/>
      <c r="AB31" s="117" t="s">
        <v>12</v>
      </c>
      <c r="AC31" s="118"/>
      <c r="AD31" s="119"/>
      <c r="AE31" s="270" t="s">
        <v>69</v>
      </c>
      <c r="AF31" s="271"/>
      <c r="AG31" s="271"/>
      <c r="AH31" s="271"/>
      <c r="AI31" s="272"/>
      <c r="AJ31" s="270" t="s">
        <v>70</v>
      </c>
      <c r="AK31" s="271"/>
      <c r="AL31" s="271"/>
      <c r="AM31" s="271"/>
      <c r="AN31" s="272"/>
      <c r="AO31" s="270" t="s">
        <v>71</v>
      </c>
      <c r="AP31" s="271"/>
      <c r="AQ31" s="271"/>
      <c r="AR31" s="271"/>
      <c r="AS31" s="272"/>
      <c r="AT31" s="262" t="s">
        <v>303</v>
      </c>
      <c r="AU31" s="263"/>
      <c r="AV31" s="263"/>
      <c r="AW31" s="263"/>
      <c r="AX31" s="264"/>
    </row>
    <row r="32" spans="1:50" ht="18.75" hidden="1" customHeight="1" x14ac:dyDescent="0.15">
      <c r="A32" s="211"/>
      <c r="B32" s="212"/>
      <c r="C32" s="212"/>
      <c r="D32" s="212"/>
      <c r="E32" s="212"/>
      <c r="F32" s="213"/>
      <c r="G32" s="221"/>
      <c r="H32" s="99"/>
      <c r="I32" s="99"/>
      <c r="J32" s="99"/>
      <c r="K32" s="99"/>
      <c r="L32" s="99"/>
      <c r="M32" s="99"/>
      <c r="N32" s="99"/>
      <c r="O32" s="222"/>
      <c r="P32" s="239"/>
      <c r="Q32" s="99"/>
      <c r="R32" s="99"/>
      <c r="S32" s="99"/>
      <c r="T32" s="99"/>
      <c r="U32" s="99"/>
      <c r="V32" s="99"/>
      <c r="W32" s="99"/>
      <c r="X32" s="222"/>
      <c r="Y32" s="334"/>
      <c r="Z32" s="335"/>
      <c r="AA32" s="336"/>
      <c r="AB32" s="149"/>
      <c r="AC32" s="144"/>
      <c r="AD32" s="145"/>
      <c r="AE32" s="150"/>
      <c r="AF32" s="143"/>
      <c r="AG32" s="143"/>
      <c r="AH32" s="143"/>
      <c r="AI32" s="273"/>
      <c r="AJ32" s="150"/>
      <c r="AK32" s="143"/>
      <c r="AL32" s="143"/>
      <c r="AM32" s="143"/>
      <c r="AN32" s="273"/>
      <c r="AO32" s="150"/>
      <c r="AP32" s="143"/>
      <c r="AQ32" s="143"/>
      <c r="AR32" s="143"/>
      <c r="AS32" s="273"/>
      <c r="AT32" s="58"/>
      <c r="AU32" s="101"/>
      <c r="AV32" s="101"/>
      <c r="AW32" s="99" t="s">
        <v>355</v>
      </c>
      <c r="AX32" s="100"/>
    </row>
    <row r="33" spans="1:50" ht="22.5" hidden="1" customHeight="1" x14ac:dyDescent="0.15">
      <c r="A33" s="214"/>
      <c r="B33" s="212"/>
      <c r="C33" s="212"/>
      <c r="D33" s="212"/>
      <c r="E33" s="212"/>
      <c r="F33" s="213"/>
      <c r="G33" s="275"/>
      <c r="H33" s="276"/>
      <c r="I33" s="276"/>
      <c r="J33" s="276"/>
      <c r="K33" s="276"/>
      <c r="L33" s="276"/>
      <c r="M33" s="276"/>
      <c r="N33" s="276"/>
      <c r="O33" s="277"/>
      <c r="P33" s="252"/>
      <c r="Q33" s="193"/>
      <c r="R33" s="193"/>
      <c r="S33" s="193"/>
      <c r="T33" s="193"/>
      <c r="U33" s="193"/>
      <c r="V33" s="193"/>
      <c r="W33" s="193"/>
      <c r="X33" s="194"/>
      <c r="Y33" s="281" t="s">
        <v>14</v>
      </c>
      <c r="Z33" s="282"/>
      <c r="AA33" s="283"/>
      <c r="AB33" s="284"/>
      <c r="AC33" s="284"/>
      <c r="AD33" s="284"/>
      <c r="AE33" s="84"/>
      <c r="AF33" s="85"/>
      <c r="AG33" s="85"/>
      <c r="AH33" s="85"/>
      <c r="AI33" s="86"/>
      <c r="AJ33" s="84"/>
      <c r="AK33" s="85"/>
      <c r="AL33" s="85"/>
      <c r="AM33" s="85"/>
      <c r="AN33" s="86"/>
      <c r="AO33" s="84"/>
      <c r="AP33" s="85"/>
      <c r="AQ33" s="85"/>
      <c r="AR33" s="85"/>
      <c r="AS33" s="86"/>
      <c r="AT33" s="224"/>
      <c r="AU33" s="224"/>
      <c r="AV33" s="224"/>
      <c r="AW33" s="224"/>
      <c r="AX33" s="225"/>
    </row>
    <row r="34" spans="1:50" ht="22.5" hidden="1" customHeight="1" x14ac:dyDescent="0.15">
      <c r="A34" s="215"/>
      <c r="B34" s="216"/>
      <c r="C34" s="216"/>
      <c r="D34" s="216"/>
      <c r="E34" s="216"/>
      <c r="F34" s="217"/>
      <c r="G34" s="278"/>
      <c r="H34" s="279"/>
      <c r="I34" s="279"/>
      <c r="J34" s="279"/>
      <c r="K34" s="279"/>
      <c r="L34" s="279"/>
      <c r="M34" s="279"/>
      <c r="N34" s="279"/>
      <c r="O34" s="280"/>
      <c r="P34" s="267"/>
      <c r="Q34" s="267"/>
      <c r="R34" s="267"/>
      <c r="S34" s="267"/>
      <c r="T34" s="267"/>
      <c r="U34" s="267"/>
      <c r="V34" s="267"/>
      <c r="W34" s="267"/>
      <c r="X34" s="268"/>
      <c r="Y34" s="109" t="s">
        <v>65</v>
      </c>
      <c r="Z34" s="107"/>
      <c r="AA34" s="108"/>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2"/>
      <c r="B35" s="673"/>
      <c r="C35" s="673"/>
      <c r="D35" s="673"/>
      <c r="E35" s="673"/>
      <c r="F35" s="674"/>
      <c r="G35" s="308"/>
      <c r="H35" s="309"/>
      <c r="I35" s="309"/>
      <c r="J35" s="309"/>
      <c r="K35" s="309"/>
      <c r="L35" s="309"/>
      <c r="M35" s="309"/>
      <c r="N35" s="309"/>
      <c r="O35" s="310"/>
      <c r="P35" s="195"/>
      <c r="Q35" s="195"/>
      <c r="R35" s="195"/>
      <c r="S35" s="195"/>
      <c r="T35" s="195"/>
      <c r="U35" s="195"/>
      <c r="V35" s="195"/>
      <c r="W35" s="195"/>
      <c r="X35" s="196"/>
      <c r="Y35" s="106" t="s">
        <v>15</v>
      </c>
      <c r="Z35" s="107"/>
      <c r="AA35" s="108"/>
      <c r="AB35" s="285" t="s">
        <v>16</v>
      </c>
      <c r="AC35" s="285"/>
      <c r="AD35" s="285"/>
      <c r="AE35" s="84"/>
      <c r="AF35" s="85"/>
      <c r="AG35" s="85"/>
      <c r="AH35" s="85"/>
      <c r="AI35" s="86"/>
      <c r="AJ35" s="84"/>
      <c r="AK35" s="85"/>
      <c r="AL35" s="85"/>
      <c r="AM35" s="85"/>
      <c r="AN35" s="86"/>
      <c r="AO35" s="84"/>
      <c r="AP35" s="85"/>
      <c r="AQ35" s="85"/>
      <c r="AR35" s="85"/>
      <c r="AS35" s="86"/>
      <c r="AT35" s="120"/>
      <c r="AU35" s="121"/>
      <c r="AV35" s="121"/>
      <c r="AW35" s="121"/>
      <c r="AX35" s="122"/>
    </row>
    <row r="36" spans="1:50" ht="18.75" hidden="1" customHeight="1" x14ac:dyDescent="0.15">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1"/>
      <c r="Z36" s="77"/>
      <c r="AA36" s="78"/>
      <c r="AB36" s="117" t="s">
        <v>12</v>
      </c>
      <c r="AC36" s="118"/>
      <c r="AD36" s="119"/>
      <c r="AE36" s="270" t="s">
        <v>69</v>
      </c>
      <c r="AF36" s="271"/>
      <c r="AG36" s="271"/>
      <c r="AH36" s="271"/>
      <c r="AI36" s="272"/>
      <c r="AJ36" s="270" t="s">
        <v>70</v>
      </c>
      <c r="AK36" s="271"/>
      <c r="AL36" s="271"/>
      <c r="AM36" s="271"/>
      <c r="AN36" s="272"/>
      <c r="AO36" s="270" t="s">
        <v>71</v>
      </c>
      <c r="AP36" s="271"/>
      <c r="AQ36" s="271"/>
      <c r="AR36" s="271"/>
      <c r="AS36" s="272"/>
      <c r="AT36" s="262" t="s">
        <v>303</v>
      </c>
      <c r="AU36" s="263"/>
      <c r="AV36" s="263"/>
      <c r="AW36" s="263"/>
      <c r="AX36" s="264"/>
    </row>
    <row r="37" spans="1:50" ht="18.75" hidden="1" customHeight="1" x14ac:dyDescent="0.15">
      <c r="A37" s="211"/>
      <c r="B37" s="212"/>
      <c r="C37" s="212"/>
      <c r="D37" s="212"/>
      <c r="E37" s="212"/>
      <c r="F37" s="213"/>
      <c r="G37" s="221"/>
      <c r="H37" s="99"/>
      <c r="I37" s="99"/>
      <c r="J37" s="99"/>
      <c r="K37" s="99"/>
      <c r="L37" s="99"/>
      <c r="M37" s="99"/>
      <c r="N37" s="99"/>
      <c r="O37" s="222"/>
      <c r="P37" s="239"/>
      <c r="Q37" s="99"/>
      <c r="R37" s="99"/>
      <c r="S37" s="99"/>
      <c r="T37" s="99"/>
      <c r="U37" s="99"/>
      <c r="V37" s="99"/>
      <c r="W37" s="99"/>
      <c r="X37" s="222"/>
      <c r="Y37" s="334"/>
      <c r="Z37" s="335"/>
      <c r="AA37" s="336"/>
      <c r="AB37" s="149"/>
      <c r="AC37" s="144"/>
      <c r="AD37" s="145"/>
      <c r="AE37" s="150"/>
      <c r="AF37" s="143"/>
      <c r="AG37" s="143"/>
      <c r="AH37" s="143"/>
      <c r="AI37" s="273"/>
      <c r="AJ37" s="150"/>
      <c r="AK37" s="143"/>
      <c r="AL37" s="143"/>
      <c r="AM37" s="143"/>
      <c r="AN37" s="273"/>
      <c r="AO37" s="150"/>
      <c r="AP37" s="143"/>
      <c r="AQ37" s="143"/>
      <c r="AR37" s="143"/>
      <c r="AS37" s="273"/>
      <c r="AT37" s="58"/>
      <c r="AU37" s="101"/>
      <c r="AV37" s="101"/>
      <c r="AW37" s="99" t="s">
        <v>355</v>
      </c>
      <c r="AX37" s="100"/>
    </row>
    <row r="38" spans="1:50" ht="22.5" hidden="1" customHeight="1" x14ac:dyDescent="0.15">
      <c r="A38" s="214"/>
      <c r="B38" s="212"/>
      <c r="C38" s="212"/>
      <c r="D38" s="212"/>
      <c r="E38" s="212"/>
      <c r="F38" s="213"/>
      <c r="G38" s="275"/>
      <c r="H38" s="276"/>
      <c r="I38" s="276"/>
      <c r="J38" s="276"/>
      <c r="K38" s="276"/>
      <c r="L38" s="276"/>
      <c r="M38" s="276"/>
      <c r="N38" s="276"/>
      <c r="O38" s="277"/>
      <c r="P38" s="193"/>
      <c r="Q38" s="193"/>
      <c r="R38" s="193"/>
      <c r="S38" s="193"/>
      <c r="T38" s="193"/>
      <c r="U38" s="193"/>
      <c r="V38" s="193"/>
      <c r="W38" s="193"/>
      <c r="X38" s="194"/>
      <c r="Y38" s="281" t="s">
        <v>14</v>
      </c>
      <c r="Z38" s="282"/>
      <c r="AA38" s="283"/>
      <c r="AB38" s="284"/>
      <c r="AC38" s="284"/>
      <c r="AD38" s="284"/>
      <c r="AE38" s="84"/>
      <c r="AF38" s="85"/>
      <c r="AG38" s="85"/>
      <c r="AH38" s="85"/>
      <c r="AI38" s="86"/>
      <c r="AJ38" s="84"/>
      <c r="AK38" s="85"/>
      <c r="AL38" s="85"/>
      <c r="AM38" s="85"/>
      <c r="AN38" s="86"/>
      <c r="AO38" s="84"/>
      <c r="AP38" s="85"/>
      <c r="AQ38" s="85"/>
      <c r="AR38" s="85"/>
      <c r="AS38" s="86"/>
      <c r="AT38" s="224"/>
      <c r="AU38" s="224"/>
      <c r="AV38" s="224"/>
      <c r="AW38" s="224"/>
      <c r="AX38" s="225"/>
    </row>
    <row r="39" spans="1:50" ht="22.5" hidden="1" customHeight="1" x14ac:dyDescent="0.15">
      <c r="A39" s="215"/>
      <c r="B39" s="216"/>
      <c r="C39" s="216"/>
      <c r="D39" s="216"/>
      <c r="E39" s="216"/>
      <c r="F39" s="217"/>
      <c r="G39" s="278"/>
      <c r="H39" s="279"/>
      <c r="I39" s="279"/>
      <c r="J39" s="279"/>
      <c r="K39" s="279"/>
      <c r="L39" s="279"/>
      <c r="M39" s="279"/>
      <c r="N39" s="279"/>
      <c r="O39" s="280"/>
      <c r="P39" s="267"/>
      <c r="Q39" s="267"/>
      <c r="R39" s="267"/>
      <c r="S39" s="267"/>
      <c r="T39" s="267"/>
      <c r="U39" s="267"/>
      <c r="V39" s="267"/>
      <c r="W39" s="267"/>
      <c r="X39" s="268"/>
      <c r="Y39" s="109" t="s">
        <v>65</v>
      </c>
      <c r="Z39" s="107"/>
      <c r="AA39" s="108"/>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2"/>
      <c r="B40" s="673"/>
      <c r="C40" s="673"/>
      <c r="D40" s="673"/>
      <c r="E40" s="673"/>
      <c r="F40" s="674"/>
      <c r="G40" s="308"/>
      <c r="H40" s="309"/>
      <c r="I40" s="309"/>
      <c r="J40" s="309"/>
      <c r="K40" s="309"/>
      <c r="L40" s="309"/>
      <c r="M40" s="309"/>
      <c r="N40" s="309"/>
      <c r="O40" s="310"/>
      <c r="P40" s="195"/>
      <c r="Q40" s="195"/>
      <c r="R40" s="195"/>
      <c r="S40" s="195"/>
      <c r="T40" s="195"/>
      <c r="U40" s="195"/>
      <c r="V40" s="195"/>
      <c r="W40" s="195"/>
      <c r="X40" s="196"/>
      <c r="Y40" s="106" t="s">
        <v>15</v>
      </c>
      <c r="Z40" s="107"/>
      <c r="AA40" s="108"/>
      <c r="AB40" s="285" t="s">
        <v>16</v>
      </c>
      <c r="AC40" s="285"/>
      <c r="AD40" s="285"/>
      <c r="AE40" s="84"/>
      <c r="AF40" s="85"/>
      <c r="AG40" s="85"/>
      <c r="AH40" s="85"/>
      <c r="AI40" s="86"/>
      <c r="AJ40" s="84"/>
      <c r="AK40" s="85"/>
      <c r="AL40" s="85"/>
      <c r="AM40" s="85"/>
      <c r="AN40" s="86"/>
      <c r="AO40" s="84"/>
      <c r="AP40" s="85"/>
      <c r="AQ40" s="85"/>
      <c r="AR40" s="85"/>
      <c r="AS40" s="86"/>
      <c r="AT40" s="120"/>
      <c r="AU40" s="121"/>
      <c r="AV40" s="121"/>
      <c r="AW40" s="121"/>
      <c r="AX40" s="122"/>
    </row>
    <row r="41" spans="1:50" ht="18.75" hidden="1" customHeight="1" x14ac:dyDescent="0.15">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1"/>
      <c r="Z41" s="77"/>
      <c r="AA41" s="78"/>
      <c r="AB41" s="117" t="s">
        <v>12</v>
      </c>
      <c r="AC41" s="118"/>
      <c r="AD41" s="119"/>
      <c r="AE41" s="270" t="s">
        <v>69</v>
      </c>
      <c r="AF41" s="271"/>
      <c r="AG41" s="271"/>
      <c r="AH41" s="271"/>
      <c r="AI41" s="272"/>
      <c r="AJ41" s="270" t="s">
        <v>70</v>
      </c>
      <c r="AK41" s="271"/>
      <c r="AL41" s="271"/>
      <c r="AM41" s="271"/>
      <c r="AN41" s="272"/>
      <c r="AO41" s="270" t="s">
        <v>71</v>
      </c>
      <c r="AP41" s="271"/>
      <c r="AQ41" s="271"/>
      <c r="AR41" s="271"/>
      <c r="AS41" s="272"/>
      <c r="AT41" s="262" t="s">
        <v>303</v>
      </c>
      <c r="AU41" s="263"/>
      <c r="AV41" s="263"/>
      <c r="AW41" s="263"/>
      <c r="AX41" s="264"/>
    </row>
    <row r="42" spans="1:50" ht="18.75" hidden="1" customHeight="1" x14ac:dyDescent="0.15">
      <c r="A42" s="211"/>
      <c r="B42" s="212"/>
      <c r="C42" s="212"/>
      <c r="D42" s="212"/>
      <c r="E42" s="212"/>
      <c r="F42" s="213"/>
      <c r="G42" s="221"/>
      <c r="H42" s="99"/>
      <c r="I42" s="99"/>
      <c r="J42" s="99"/>
      <c r="K42" s="99"/>
      <c r="L42" s="99"/>
      <c r="M42" s="99"/>
      <c r="N42" s="99"/>
      <c r="O42" s="222"/>
      <c r="P42" s="239"/>
      <c r="Q42" s="99"/>
      <c r="R42" s="99"/>
      <c r="S42" s="99"/>
      <c r="T42" s="99"/>
      <c r="U42" s="99"/>
      <c r="V42" s="99"/>
      <c r="W42" s="99"/>
      <c r="X42" s="222"/>
      <c r="Y42" s="334"/>
      <c r="Z42" s="335"/>
      <c r="AA42" s="336"/>
      <c r="AB42" s="149"/>
      <c r="AC42" s="144"/>
      <c r="AD42" s="145"/>
      <c r="AE42" s="150"/>
      <c r="AF42" s="143"/>
      <c r="AG42" s="143"/>
      <c r="AH42" s="143"/>
      <c r="AI42" s="273"/>
      <c r="AJ42" s="150"/>
      <c r="AK42" s="143"/>
      <c r="AL42" s="143"/>
      <c r="AM42" s="143"/>
      <c r="AN42" s="273"/>
      <c r="AO42" s="150"/>
      <c r="AP42" s="143"/>
      <c r="AQ42" s="143"/>
      <c r="AR42" s="143"/>
      <c r="AS42" s="273"/>
      <c r="AT42" s="58"/>
      <c r="AU42" s="101"/>
      <c r="AV42" s="101"/>
      <c r="AW42" s="99" t="s">
        <v>355</v>
      </c>
      <c r="AX42" s="100"/>
    </row>
    <row r="43" spans="1:50" ht="22.5" hidden="1" customHeight="1" x14ac:dyDescent="0.15">
      <c r="A43" s="214"/>
      <c r="B43" s="212"/>
      <c r="C43" s="212"/>
      <c r="D43" s="212"/>
      <c r="E43" s="212"/>
      <c r="F43" s="213"/>
      <c r="G43" s="275"/>
      <c r="H43" s="276"/>
      <c r="I43" s="276"/>
      <c r="J43" s="276"/>
      <c r="K43" s="276"/>
      <c r="L43" s="276"/>
      <c r="M43" s="276"/>
      <c r="N43" s="276"/>
      <c r="O43" s="277"/>
      <c r="P43" s="193"/>
      <c r="Q43" s="193"/>
      <c r="R43" s="193"/>
      <c r="S43" s="193"/>
      <c r="T43" s="193"/>
      <c r="U43" s="193"/>
      <c r="V43" s="193"/>
      <c r="W43" s="193"/>
      <c r="X43" s="194"/>
      <c r="Y43" s="281" t="s">
        <v>14</v>
      </c>
      <c r="Z43" s="282"/>
      <c r="AA43" s="283"/>
      <c r="AB43" s="284"/>
      <c r="AC43" s="284"/>
      <c r="AD43" s="284"/>
      <c r="AE43" s="84"/>
      <c r="AF43" s="85"/>
      <c r="AG43" s="85"/>
      <c r="AH43" s="85"/>
      <c r="AI43" s="86"/>
      <c r="AJ43" s="84"/>
      <c r="AK43" s="85"/>
      <c r="AL43" s="85"/>
      <c r="AM43" s="85"/>
      <c r="AN43" s="86"/>
      <c r="AO43" s="84"/>
      <c r="AP43" s="85"/>
      <c r="AQ43" s="85"/>
      <c r="AR43" s="85"/>
      <c r="AS43" s="86"/>
      <c r="AT43" s="224"/>
      <c r="AU43" s="224"/>
      <c r="AV43" s="224"/>
      <c r="AW43" s="224"/>
      <c r="AX43" s="225"/>
    </row>
    <row r="44" spans="1:50" ht="22.5" hidden="1" customHeight="1" x14ac:dyDescent="0.15">
      <c r="A44" s="215"/>
      <c r="B44" s="216"/>
      <c r="C44" s="216"/>
      <c r="D44" s="216"/>
      <c r="E44" s="216"/>
      <c r="F44" s="217"/>
      <c r="G44" s="278"/>
      <c r="H44" s="279"/>
      <c r="I44" s="279"/>
      <c r="J44" s="279"/>
      <c r="K44" s="279"/>
      <c r="L44" s="279"/>
      <c r="M44" s="279"/>
      <c r="N44" s="279"/>
      <c r="O44" s="280"/>
      <c r="P44" s="267"/>
      <c r="Q44" s="267"/>
      <c r="R44" s="267"/>
      <c r="S44" s="267"/>
      <c r="T44" s="267"/>
      <c r="U44" s="267"/>
      <c r="V44" s="267"/>
      <c r="W44" s="267"/>
      <c r="X44" s="268"/>
      <c r="Y44" s="109" t="s">
        <v>65</v>
      </c>
      <c r="Z44" s="107"/>
      <c r="AA44" s="108"/>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5"/>
      <c r="B45" s="216"/>
      <c r="C45" s="216"/>
      <c r="D45" s="216"/>
      <c r="E45" s="216"/>
      <c r="F45" s="217"/>
      <c r="G45" s="278"/>
      <c r="H45" s="279"/>
      <c r="I45" s="279"/>
      <c r="J45" s="279"/>
      <c r="K45" s="279"/>
      <c r="L45" s="279"/>
      <c r="M45" s="279"/>
      <c r="N45" s="279"/>
      <c r="O45" s="280"/>
      <c r="P45" s="267"/>
      <c r="Q45" s="267"/>
      <c r="R45" s="267"/>
      <c r="S45" s="267"/>
      <c r="T45" s="267"/>
      <c r="U45" s="267"/>
      <c r="V45" s="267"/>
      <c r="W45" s="267"/>
      <c r="X45" s="268"/>
      <c r="Y45" s="117" t="s">
        <v>15</v>
      </c>
      <c r="Z45" s="118"/>
      <c r="AA45" s="119"/>
      <c r="AB45" s="285" t="s">
        <v>16</v>
      </c>
      <c r="AC45" s="285"/>
      <c r="AD45" s="285"/>
      <c r="AE45" s="84"/>
      <c r="AF45" s="85"/>
      <c r="AG45" s="85"/>
      <c r="AH45" s="85"/>
      <c r="AI45" s="86"/>
      <c r="AJ45" s="84"/>
      <c r="AK45" s="85"/>
      <c r="AL45" s="85"/>
      <c r="AM45" s="85"/>
      <c r="AN45" s="86"/>
      <c r="AO45" s="84"/>
      <c r="AP45" s="85"/>
      <c r="AQ45" s="85"/>
      <c r="AR45" s="85"/>
      <c r="AS45" s="86"/>
      <c r="AT45" s="120"/>
      <c r="AU45" s="121"/>
      <c r="AV45" s="121"/>
      <c r="AW45" s="121"/>
      <c r="AX45" s="122"/>
    </row>
    <row r="46" spans="1:50" ht="22.5" customHeight="1" x14ac:dyDescent="0.15">
      <c r="A46" s="699" t="s">
        <v>322</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30"/>
      <c r="AP46" s="30"/>
      <c r="AQ46" s="30"/>
      <c r="AR46" s="30"/>
      <c r="AS46" s="30"/>
      <c r="AT46" s="30"/>
      <c r="AU46" s="30"/>
      <c r="AV46" s="30"/>
      <c r="AW46" s="30"/>
      <c r="AX46" s="32"/>
    </row>
    <row r="47" spans="1:50" ht="18.75" hidden="1" customHeight="1" x14ac:dyDescent="0.15">
      <c r="A47" s="232" t="s">
        <v>320</v>
      </c>
      <c r="B47" s="701" t="s">
        <v>317</v>
      </c>
      <c r="C47" s="234"/>
      <c r="D47" s="234"/>
      <c r="E47" s="234"/>
      <c r="F47" s="235"/>
      <c r="G47" s="532" t="s">
        <v>311</v>
      </c>
      <c r="H47" s="532"/>
      <c r="I47" s="532"/>
      <c r="J47" s="532"/>
      <c r="K47" s="532"/>
      <c r="L47" s="532"/>
      <c r="M47" s="532"/>
      <c r="N47" s="532"/>
      <c r="O47" s="532"/>
      <c r="P47" s="532"/>
      <c r="Q47" s="532"/>
      <c r="R47" s="532"/>
      <c r="S47" s="532"/>
      <c r="T47" s="532"/>
      <c r="U47" s="532"/>
      <c r="V47" s="532"/>
      <c r="W47" s="532"/>
      <c r="X47" s="532"/>
      <c r="Y47" s="532"/>
      <c r="Z47" s="532"/>
      <c r="AA47" s="678"/>
      <c r="AB47" s="531" t="s">
        <v>310</v>
      </c>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3"/>
    </row>
    <row r="48" spans="1:50" ht="18.75" hidden="1" customHeight="1" x14ac:dyDescent="0.15">
      <c r="A48" s="232"/>
      <c r="B48" s="701"/>
      <c r="C48" s="234"/>
      <c r="D48" s="234"/>
      <c r="E48" s="234"/>
      <c r="F48" s="235"/>
      <c r="G48" s="99"/>
      <c r="H48" s="99"/>
      <c r="I48" s="99"/>
      <c r="J48" s="99"/>
      <c r="K48" s="99"/>
      <c r="L48" s="99"/>
      <c r="M48" s="99"/>
      <c r="N48" s="99"/>
      <c r="O48" s="99"/>
      <c r="P48" s="99"/>
      <c r="Q48" s="99"/>
      <c r="R48" s="99"/>
      <c r="S48" s="99"/>
      <c r="T48" s="99"/>
      <c r="U48" s="99"/>
      <c r="V48" s="99"/>
      <c r="W48" s="99"/>
      <c r="X48" s="99"/>
      <c r="Y48" s="99"/>
      <c r="Z48" s="99"/>
      <c r="AA48" s="222"/>
      <c r="AB48" s="23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6.5" hidden="1" customHeight="1" x14ac:dyDescent="0.15">
      <c r="A49" s="232"/>
      <c r="B49" s="701"/>
      <c r="C49" s="234"/>
      <c r="D49" s="234"/>
      <c r="E49" s="234"/>
      <c r="F49" s="235"/>
      <c r="G49" s="319"/>
      <c r="H49" s="319"/>
      <c r="I49" s="319"/>
      <c r="J49" s="319"/>
      <c r="K49" s="319"/>
      <c r="L49" s="319"/>
      <c r="M49" s="319"/>
      <c r="N49" s="319"/>
      <c r="O49" s="319"/>
      <c r="P49" s="319"/>
      <c r="Q49" s="319"/>
      <c r="R49" s="319"/>
      <c r="S49" s="319"/>
      <c r="T49" s="319"/>
      <c r="U49" s="319"/>
      <c r="V49" s="319"/>
      <c r="W49" s="319"/>
      <c r="X49" s="319"/>
      <c r="Y49" s="319"/>
      <c r="Z49" s="319"/>
      <c r="AA49" s="320"/>
      <c r="AB49" s="6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620"/>
    </row>
    <row r="50" spans="1:50" ht="16.5" hidden="1" customHeight="1" x14ac:dyDescent="0.15">
      <c r="A50" s="232"/>
      <c r="B50" s="701"/>
      <c r="C50" s="234"/>
      <c r="D50" s="234"/>
      <c r="E50" s="234"/>
      <c r="F50" s="235"/>
      <c r="G50" s="321"/>
      <c r="H50" s="321"/>
      <c r="I50" s="321"/>
      <c r="J50" s="321"/>
      <c r="K50" s="321"/>
      <c r="L50" s="321"/>
      <c r="M50" s="321"/>
      <c r="N50" s="321"/>
      <c r="O50" s="321"/>
      <c r="P50" s="321"/>
      <c r="Q50" s="321"/>
      <c r="R50" s="321"/>
      <c r="S50" s="321"/>
      <c r="T50" s="321"/>
      <c r="U50" s="321"/>
      <c r="V50" s="321"/>
      <c r="W50" s="321"/>
      <c r="X50" s="321"/>
      <c r="Y50" s="321"/>
      <c r="Z50" s="321"/>
      <c r="AA50" s="322"/>
      <c r="AB50" s="6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622"/>
    </row>
    <row r="51" spans="1:50" ht="16.5" hidden="1" customHeight="1" x14ac:dyDescent="0.15">
      <c r="A51" s="232"/>
      <c r="B51" s="702"/>
      <c r="C51" s="236"/>
      <c r="D51" s="236"/>
      <c r="E51" s="236"/>
      <c r="F51" s="237"/>
      <c r="G51" s="323"/>
      <c r="H51" s="323"/>
      <c r="I51" s="323"/>
      <c r="J51" s="323"/>
      <c r="K51" s="323"/>
      <c r="L51" s="323"/>
      <c r="M51" s="323"/>
      <c r="N51" s="323"/>
      <c r="O51" s="323"/>
      <c r="P51" s="323"/>
      <c r="Q51" s="323"/>
      <c r="R51" s="323"/>
      <c r="S51" s="323"/>
      <c r="T51" s="323"/>
      <c r="U51" s="323"/>
      <c r="V51" s="323"/>
      <c r="W51" s="323"/>
      <c r="X51" s="323"/>
      <c r="Y51" s="323"/>
      <c r="Z51" s="323"/>
      <c r="AA51" s="324"/>
      <c r="AB51" s="6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624"/>
    </row>
    <row r="52" spans="1:50" ht="18.75" hidden="1" customHeight="1" x14ac:dyDescent="0.15">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2" t="s">
        <v>303</v>
      </c>
      <c r="AU52" s="263"/>
      <c r="AV52" s="263"/>
      <c r="AW52" s="263"/>
      <c r="AX52" s="264"/>
    </row>
    <row r="53" spans="1:50" ht="18.75" hidden="1" customHeight="1" x14ac:dyDescent="0.15">
      <c r="A53" s="232"/>
      <c r="B53" s="234"/>
      <c r="C53" s="234"/>
      <c r="D53" s="234"/>
      <c r="E53" s="234"/>
      <c r="F53" s="235"/>
      <c r="G53" s="221"/>
      <c r="H53" s="99"/>
      <c r="I53" s="99"/>
      <c r="J53" s="99"/>
      <c r="K53" s="99"/>
      <c r="L53" s="99"/>
      <c r="M53" s="99"/>
      <c r="N53" s="99"/>
      <c r="O53" s="222"/>
      <c r="P53" s="239"/>
      <c r="Q53" s="99"/>
      <c r="R53" s="99"/>
      <c r="S53" s="99"/>
      <c r="T53" s="99"/>
      <c r="U53" s="99"/>
      <c r="V53" s="99"/>
      <c r="W53" s="99"/>
      <c r="X53" s="222"/>
      <c r="Y53" s="243"/>
      <c r="Z53" s="244"/>
      <c r="AA53" s="245"/>
      <c r="AB53" s="249"/>
      <c r="AC53" s="250"/>
      <c r="AD53" s="251"/>
      <c r="AE53" s="239"/>
      <c r="AF53" s="99"/>
      <c r="AG53" s="99"/>
      <c r="AH53" s="99"/>
      <c r="AI53" s="222"/>
      <c r="AJ53" s="239"/>
      <c r="AK53" s="99"/>
      <c r="AL53" s="99"/>
      <c r="AM53" s="99"/>
      <c r="AN53" s="222"/>
      <c r="AO53" s="239"/>
      <c r="AP53" s="99"/>
      <c r="AQ53" s="99"/>
      <c r="AR53" s="99"/>
      <c r="AS53" s="222"/>
      <c r="AT53" s="58"/>
      <c r="AU53" s="101"/>
      <c r="AV53" s="101"/>
      <c r="AW53" s="99" t="s">
        <v>355</v>
      </c>
      <c r="AX53" s="100"/>
    </row>
    <row r="54" spans="1:50" ht="22.5" hidden="1" customHeight="1" x14ac:dyDescent="0.15">
      <c r="A54" s="232"/>
      <c r="B54" s="234"/>
      <c r="C54" s="234"/>
      <c r="D54" s="234"/>
      <c r="E54" s="234"/>
      <c r="F54" s="235"/>
      <c r="G54" s="265"/>
      <c r="H54" s="193"/>
      <c r="I54" s="193"/>
      <c r="J54" s="193"/>
      <c r="K54" s="193"/>
      <c r="L54" s="193"/>
      <c r="M54" s="193"/>
      <c r="N54" s="193"/>
      <c r="O54" s="194"/>
      <c r="P54" s="252"/>
      <c r="Q54" s="253"/>
      <c r="R54" s="253"/>
      <c r="S54" s="253"/>
      <c r="T54" s="253"/>
      <c r="U54" s="253"/>
      <c r="V54" s="253"/>
      <c r="W54" s="253"/>
      <c r="X54" s="254"/>
      <c r="Y54" s="259" t="s">
        <v>86</v>
      </c>
      <c r="Z54" s="260"/>
      <c r="AA54" s="261"/>
      <c r="AB54" s="351"/>
      <c r="AC54" s="223"/>
      <c r="AD54" s="223"/>
      <c r="AE54" s="84"/>
      <c r="AF54" s="85"/>
      <c r="AG54" s="85"/>
      <c r="AH54" s="85"/>
      <c r="AI54" s="86"/>
      <c r="AJ54" s="84"/>
      <c r="AK54" s="85"/>
      <c r="AL54" s="85"/>
      <c r="AM54" s="85"/>
      <c r="AN54" s="86"/>
      <c r="AO54" s="84"/>
      <c r="AP54" s="85"/>
      <c r="AQ54" s="85"/>
      <c r="AR54" s="85"/>
      <c r="AS54" s="86"/>
      <c r="AT54" s="224"/>
      <c r="AU54" s="224"/>
      <c r="AV54" s="224"/>
      <c r="AW54" s="224"/>
      <c r="AX54" s="225"/>
    </row>
    <row r="55" spans="1:50" ht="22.5" hidden="1" customHeight="1" x14ac:dyDescent="0.15">
      <c r="A55" s="232"/>
      <c r="B55" s="234"/>
      <c r="C55" s="234"/>
      <c r="D55" s="234"/>
      <c r="E55" s="234"/>
      <c r="F55" s="235"/>
      <c r="G55" s="266"/>
      <c r="H55" s="267"/>
      <c r="I55" s="267"/>
      <c r="J55" s="267"/>
      <c r="K55" s="267"/>
      <c r="L55" s="267"/>
      <c r="M55" s="267"/>
      <c r="N55" s="267"/>
      <c r="O55" s="268"/>
      <c r="P55" s="255"/>
      <c r="Q55" s="255"/>
      <c r="R55" s="255"/>
      <c r="S55" s="255"/>
      <c r="T55" s="255"/>
      <c r="U55" s="255"/>
      <c r="V55" s="255"/>
      <c r="W55" s="255"/>
      <c r="X55" s="256"/>
      <c r="Y55" s="226" t="s">
        <v>65</v>
      </c>
      <c r="Z55" s="227"/>
      <c r="AA55" s="228"/>
      <c r="AB55" s="679"/>
      <c r="AC55" s="229"/>
      <c r="AD55" s="22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2"/>
      <c r="B56" s="236"/>
      <c r="C56" s="236"/>
      <c r="D56" s="236"/>
      <c r="E56" s="236"/>
      <c r="F56" s="237"/>
      <c r="G56" s="269"/>
      <c r="H56" s="195"/>
      <c r="I56" s="195"/>
      <c r="J56" s="195"/>
      <c r="K56" s="195"/>
      <c r="L56" s="195"/>
      <c r="M56" s="195"/>
      <c r="N56" s="195"/>
      <c r="O56" s="196"/>
      <c r="P56" s="257"/>
      <c r="Q56" s="257"/>
      <c r="R56" s="257"/>
      <c r="S56" s="257"/>
      <c r="T56" s="257"/>
      <c r="U56" s="257"/>
      <c r="V56" s="257"/>
      <c r="W56" s="257"/>
      <c r="X56" s="258"/>
      <c r="Y56" s="230" t="s">
        <v>15</v>
      </c>
      <c r="Z56" s="227"/>
      <c r="AA56" s="228"/>
      <c r="AB56" s="231" t="s">
        <v>16</v>
      </c>
      <c r="AC56" s="231"/>
      <c r="AD56" s="231"/>
      <c r="AE56" s="84"/>
      <c r="AF56" s="85"/>
      <c r="AG56" s="85"/>
      <c r="AH56" s="85"/>
      <c r="AI56" s="86"/>
      <c r="AJ56" s="84"/>
      <c r="AK56" s="85"/>
      <c r="AL56" s="85"/>
      <c r="AM56" s="85"/>
      <c r="AN56" s="86"/>
      <c r="AO56" s="84"/>
      <c r="AP56" s="85"/>
      <c r="AQ56" s="85"/>
      <c r="AR56" s="85"/>
      <c r="AS56" s="86"/>
      <c r="AT56" s="120"/>
      <c r="AU56" s="121"/>
      <c r="AV56" s="121"/>
      <c r="AW56" s="121"/>
      <c r="AX56" s="122"/>
    </row>
    <row r="57" spans="1:50" ht="18.75" hidden="1" customHeight="1" x14ac:dyDescent="0.15">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2" t="s">
        <v>303</v>
      </c>
      <c r="AU57" s="263"/>
      <c r="AV57" s="263"/>
      <c r="AW57" s="263"/>
      <c r="AX57" s="264"/>
    </row>
    <row r="58" spans="1:50" ht="18.75" hidden="1" customHeight="1" x14ac:dyDescent="0.15">
      <c r="A58" s="232"/>
      <c r="B58" s="234"/>
      <c r="C58" s="234"/>
      <c r="D58" s="234"/>
      <c r="E58" s="234"/>
      <c r="F58" s="235"/>
      <c r="G58" s="221"/>
      <c r="H58" s="99"/>
      <c r="I58" s="99"/>
      <c r="J58" s="99"/>
      <c r="K58" s="99"/>
      <c r="L58" s="99"/>
      <c r="M58" s="99"/>
      <c r="N58" s="99"/>
      <c r="O58" s="222"/>
      <c r="P58" s="239"/>
      <c r="Q58" s="99"/>
      <c r="R58" s="99"/>
      <c r="S58" s="99"/>
      <c r="T58" s="99"/>
      <c r="U58" s="99"/>
      <c r="V58" s="99"/>
      <c r="W58" s="99"/>
      <c r="X58" s="222"/>
      <c r="Y58" s="243"/>
      <c r="Z58" s="244"/>
      <c r="AA58" s="245"/>
      <c r="AB58" s="249"/>
      <c r="AC58" s="250"/>
      <c r="AD58" s="251"/>
      <c r="AE58" s="239"/>
      <c r="AF58" s="99"/>
      <c r="AG58" s="99"/>
      <c r="AH58" s="99"/>
      <c r="AI58" s="222"/>
      <c r="AJ58" s="239"/>
      <c r="AK58" s="99"/>
      <c r="AL58" s="99"/>
      <c r="AM58" s="99"/>
      <c r="AN58" s="222"/>
      <c r="AO58" s="239"/>
      <c r="AP58" s="99"/>
      <c r="AQ58" s="99"/>
      <c r="AR58" s="99"/>
      <c r="AS58" s="222"/>
      <c r="AT58" s="58"/>
      <c r="AU58" s="101"/>
      <c r="AV58" s="101"/>
      <c r="AW58" s="99" t="s">
        <v>355</v>
      </c>
      <c r="AX58" s="100"/>
    </row>
    <row r="59" spans="1:50" ht="22.5" hidden="1" customHeight="1" x14ac:dyDescent="0.15">
      <c r="A59" s="232"/>
      <c r="B59" s="234"/>
      <c r="C59" s="234"/>
      <c r="D59" s="234"/>
      <c r="E59" s="234"/>
      <c r="F59" s="235"/>
      <c r="G59" s="265"/>
      <c r="H59" s="193"/>
      <c r="I59" s="193"/>
      <c r="J59" s="193"/>
      <c r="K59" s="193"/>
      <c r="L59" s="193"/>
      <c r="M59" s="193"/>
      <c r="N59" s="193"/>
      <c r="O59" s="194"/>
      <c r="P59" s="252"/>
      <c r="Q59" s="253"/>
      <c r="R59" s="253"/>
      <c r="S59" s="253"/>
      <c r="T59" s="253"/>
      <c r="U59" s="253"/>
      <c r="V59" s="253"/>
      <c r="W59" s="253"/>
      <c r="X59" s="254"/>
      <c r="Y59" s="259" t="s">
        <v>86</v>
      </c>
      <c r="Z59" s="260"/>
      <c r="AA59" s="261"/>
      <c r="AB59" s="223"/>
      <c r="AC59" s="223"/>
      <c r="AD59" s="223"/>
      <c r="AE59" s="84"/>
      <c r="AF59" s="85"/>
      <c r="AG59" s="85"/>
      <c r="AH59" s="85"/>
      <c r="AI59" s="86"/>
      <c r="AJ59" s="84"/>
      <c r="AK59" s="85"/>
      <c r="AL59" s="85"/>
      <c r="AM59" s="85"/>
      <c r="AN59" s="86"/>
      <c r="AO59" s="84"/>
      <c r="AP59" s="85"/>
      <c r="AQ59" s="85"/>
      <c r="AR59" s="85"/>
      <c r="AS59" s="86"/>
      <c r="AT59" s="224"/>
      <c r="AU59" s="224"/>
      <c r="AV59" s="224"/>
      <c r="AW59" s="224"/>
      <c r="AX59" s="225"/>
    </row>
    <row r="60" spans="1:50" ht="22.5" hidden="1" customHeight="1" x14ac:dyDescent="0.15">
      <c r="A60" s="232"/>
      <c r="B60" s="234"/>
      <c r="C60" s="234"/>
      <c r="D60" s="234"/>
      <c r="E60" s="234"/>
      <c r="F60" s="235"/>
      <c r="G60" s="266"/>
      <c r="H60" s="267"/>
      <c r="I60" s="267"/>
      <c r="J60" s="267"/>
      <c r="K60" s="267"/>
      <c r="L60" s="267"/>
      <c r="M60" s="267"/>
      <c r="N60" s="267"/>
      <c r="O60" s="268"/>
      <c r="P60" s="255"/>
      <c r="Q60" s="255"/>
      <c r="R60" s="255"/>
      <c r="S60" s="255"/>
      <c r="T60" s="255"/>
      <c r="U60" s="255"/>
      <c r="V60" s="255"/>
      <c r="W60" s="255"/>
      <c r="X60" s="256"/>
      <c r="Y60" s="226" t="s">
        <v>65</v>
      </c>
      <c r="Z60" s="227"/>
      <c r="AA60" s="228"/>
      <c r="AB60" s="229"/>
      <c r="AC60" s="229"/>
      <c r="AD60" s="22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2"/>
      <c r="B61" s="236"/>
      <c r="C61" s="236"/>
      <c r="D61" s="236"/>
      <c r="E61" s="236"/>
      <c r="F61" s="237"/>
      <c r="G61" s="269"/>
      <c r="H61" s="195"/>
      <c r="I61" s="195"/>
      <c r="J61" s="195"/>
      <c r="K61" s="195"/>
      <c r="L61" s="195"/>
      <c r="M61" s="195"/>
      <c r="N61" s="195"/>
      <c r="O61" s="196"/>
      <c r="P61" s="257"/>
      <c r="Q61" s="257"/>
      <c r="R61" s="257"/>
      <c r="S61" s="257"/>
      <c r="T61" s="257"/>
      <c r="U61" s="257"/>
      <c r="V61" s="257"/>
      <c r="W61" s="257"/>
      <c r="X61" s="258"/>
      <c r="Y61" s="230" t="s">
        <v>15</v>
      </c>
      <c r="Z61" s="227"/>
      <c r="AA61" s="228"/>
      <c r="AB61" s="231" t="s">
        <v>16</v>
      </c>
      <c r="AC61" s="231"/>
      <c r="AD61" s="231"/>
      <c r="AE61" s="84"/>
      <c r="AF61" s="85"/>
      <c r="AG61" s="85"/>
      <c r="AH61" s="85"/>
      <c r="AI61" s="86"/>
      <c r="AJ61" s="84"/>
      <c r="AK61" s="85"/>
      <c r="AL61" s="85"/>
      <c r="AM61" s="85"/>
      <c r="AN61" s="86"/>
      <c r="AO61" s="84"/>
      <c r="AP61" s="85"/>
      <c r="AQ61" s="85"/>
      <c r="AR61" s="85"/>
      <c r="AS61" s="86"/>
      <c r="AT61" s="120"/>
      <c r="AU61" s="121"/>
      <c r="AV61" s="121"/>
      <c r="AW61" s="121"/>
      <c r="AX61" s="122"/>
    </row>
    <row r="62" spans="1:50" ht="18.75" hidden="1" customHeight="1" x14ac:dyDescent="0.15">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2" t="s">
        <v>303</v>
      </c>
      <c r="AU62" s="263"/>
      <c r="AV62" s="263"/>
      <c r="AW62" s="263"/>
      <c r="AX62" s="264"/>
    </row>
    <row r="63" spans="1:50" ht="18.75" hidden="1" customHeight="1" x14ac:dyDescent="0.15">
      <c r="A63" s="232"/>
      <c r="B63" s="234"/>
      <c r="C63" s="234"/>
      <c r="D63" s="234"/>
      <c r="E63" s="234"/>
      <c r="F63" s="235"/>
      <c r="G63" s="221"/>
      <c r="H63" s="99"/>
      <c r="I63" s="99"/>
      <c r="J63" s="99"/>
      <c r="K63" s="99"/>
      <c r="L63" s="99"/>
      <c r="M63" s="99"/>
      <c r="N63" s="99"/>
      <c r="O63" s="222"/>
      <c r="P63" s="239"/>
      <c r="Q63" s="99"/>
      <c r="R63" s="99"/>
      <c r="S63" s="99"/>
      <c r="T63" s="99"/>
      <c r="U63" s="99"/>
      <c r="V63" s="99"/>
      <c r="W63" s="99"/>
      <c r="X63" s="222"/>
      <c r="Y63" s="243"/>
      <c r="Z63" s="244"/>
      <c r="AA63" s="245"/>
      <c r="AB63" s="249"/>
      <c r="AC63" s="250"/>
      <c r="AD63" s="251"/>
      <c r="AE63" s="239"/>
      <c r="AF63" s="99"/>
      <c r="AG63" s="99"/>
      <c r="AH63" s="99"/>
      <c r="AI63" s="222"/>
      <c r="AJ63" s="239"/>
      <c r="AK63" s="99"/>
      <c r="AL63" s="99"/>
      <c r="AM63" s="99"/>
      <c r="AN63" s="222"/>
      <c r="AO63" s="239"/>
      <c r="AP63" s="99"/>
      <c r="AQ63" s="99"/>
      <c r="AR63" s="99"/>
      <c r="AS63" s="222"/>
      <c r="AT63" s="58"/>
      <c r="AU63" s="101"/>
      <c r="AV63" s="101"/>
      <c r="AW63" s="99" t="s">
        <v>355</v>
      </c>
      <c r="AX63" s="100"/>
    </row>
    <row r="64" spans="1:50" ht="22.5" hidden="1" customHeight="1" x14ac:dyDescent="0.15">
      <c r="A64" s="232"/>
      <c r="B64" s="234"/>
      <c r="C64" s="234"/>
      <c r="D64" s="234"/>
      <c r="E64" s="234"/>
      <c r="F64" s="235"/>
      <c r="G64" s="265"/>
      <c r="H64" s="193"/>
      <c r="I64" s="193"/>
      <c r="J64" s="193"/>
      <c r="K64" s="193"/>
      <c r="L64" s="193"/>
      <c r="M64" s="193"/>
      <c r="N64" s="193"/>
      <c r="O64" s="194"/>
      <c r="P64" s="252"/>
      <c r="Q64" s="253"/>
      <c r="R64" s="253"/>
      <c r="S64" s="253"/>
      <c r="T64" s="253"/>
      <c r="U64" s="253"/>
      <c r="V64" s="253"/>
      <c r="W64" s="253"/>
      <c r="X64" s="254"/>
      <c r="Y64" s="259" t="s">
        <v>86</v>
      </c>
      <c r="Z64" s="260"/>
      <c r="AA64" s="261"/>
      <c r="AB64" s="223"/>
      <c r="AC64" s="223"/>
      <c r="AD64" s="223"/>
      <c r="AE64" s="84"/>
      <c r="AF64" s="85"/>
      <c r="AG64" s="85"/>
      <c r="AH64" s="85"/>
      <c r="AI64" s="86"/>
      <c r="AJ64" s="84"/>
      <c r="AK64" s="85"/>
      <c r="AL64" s="85"/>
      <c r="AM64" s="85"/>
      <c r="AN64" s="86"/>
      <c r="AO64" s="84"/>
      <c r="AP64" s="85"/>
      <c r="AQ64" s="85"/>
      <c r="AR64" s="85"/>
      <c r="AS64" s="86"/>
      <c r="AT64" s="224"/>
      <c r="AU64" s="224"/>
      <c r="AV64" s="224"/>
      <c r="AW64" s="224"/>
      <c r="AX64" s="225"/>
    </row>
    <row r="65" spans="1:60" ht="22.5" hidden="1" customHeight="1" x14ac:dyDescent="0.15">
      <c r="A65" s="232"/>
      <c r="B65" s="234"/>
      <c r="C65" s="234"/>
      <c r="D65" s="234"/>
      <c r="E65" s="234"/>
      <c r="F65" s="235"/>
      <c r="G65" s="266"/>
      <c r="H65" s="267"/>
      <c r="I65" s="267"/>
      <c r="J65" s="267"/>
      <c r="K65" s="267"/>
      <c r="L65" s="267"/>
      <c r="M65" s="267"/>
      <c r="N65" s="267"/>
      <c r="O65" s="268"/>
      <c r="P65" s="255"/>
      <c r="Q65" s="255"/>
      <c r="R65" s="255"/>
      <c r="S65" s="255"/>
      <c r="T65" s="255"/>
      <c r="U65" s="255"/>
      <c r="V65" s="255"/>
      <c r="W65" s="255"/>
      <c r="X65" s="256"/>
      <c r="Y65" s="226" t="s">
        <v>65</v>
      </c>
      <c r="Z65" s="227"/>
      <c r="AA65" s="228"/>
      <c r="AB65" s="229"/>
      <c r="AC65" s="229"/>
      <c r="AD65" s="22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3"/>
      <c r="B66" s="236"/>
      <c r="C66" s="236"/>
      <c r="D66" s="236"/>
      <c r="E66" s="236"/>
      <c r="F66" s="237"/>
      <c r="G66" s="269"/>
      <c r="H66" s="195"/>
      <c r="I66" s="195"/>
      <c r="J66" s="195"/>
      <c r="K66" s="195"/>
      <c r="L66" s="195"/>
      <c r="M66" s="195"/>
      <c r="N66" s="195"/>
      <c r="O66" s="196"/>
      <c r="P66" s="257"/>
      <c r="Q66" s="257"/>
      <c r="R66" s="257"/>
      <c r="S66" s="257"/>
      <c r="T66" s="257"/>
      <c r="U66" s="257"/>
      <c r="V66" s="257"/>
      <c r="W66" s="257"/>
      <c r="X66" s="258"/>
      <c r="Y66" s="230" t="s">
        <v>15</v>
      </c>
      <c r="Z66" s="227"/>
      <c r="AA66" s="228"/>
      <c r="AB66" s="231" t="s">
        <v>16</v>
      </c>
      <c r="AC66" s="231"/>
      <c r="AD66" s="231"/>
      <c r="AE66" s="84"/>
      <c r="AF66" s="85"/>
      <c r="AG66" s="85"/>
      <c r="AH66" s="85"/>
      <c r="AI66" s="86"/>
      <c r="AJ66" s="84"/>
      <c r="AK66" s="85"/>
      <c r="AL66" s="85"/>
      <c r="AM66" s="85"/>
      <c r="AN66" s="86"/>
      <c r="AO66" s="84"/>
      <c r="AP66" s="85"/>
      <c r="AQ66" s="85"/>
      <c r="AR66" s="85"/>
      <c r="AS66" s="86"/>
      <c r="AT66" s="120"/>
      <c r="AU66" s="121"/>
      <c r="AV66" s="121"/>
      <c r="AW66" s="121"/>
      <c r="AX66" s="122"/>
    </row>
    <row r="67" spans="1:60" ht="31.7" customHeight="1" x14ac:dyDescent="0.15">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77"/>
      <c r="AA67" s="78"/>
      <c r="AB67" s="106" t="s">
        <v>12</v>
      </c>
      <c r="AC67" s="107"/>
      <c r="AD67" s="108"/>
      <c r="AE67" s="625" t="s">
        <v>69</v>
      </c>
      <c r="AF67" s="139"/>
      <c r="AG67" s="139"/>
      <c r="AH67" s="139"/>
      <c r="AI67" s="139"/>
      <c r="AJ67" s="625" t="s">
        <v>70</v>
      </c>
      <c r="AK67" s="139"/>
      <c r="AL67" s="139"/>
      <c r="AM67" s="139"/>
      <c r="AN67" s="139"/>
      <c r="AO67" s="625" t="s">
        <v>71</v>
      </c>
      <c r="AP67" s="139"/>
      <c r="AQ67" s="139"/>
      <c r="AR67" s="139"/>
      <c r="AS67" s="139"/>
      <c r="AT67" s="110" t="s">
        <v>74</v>
      </c>
      <c r="AU67" s="111"/>
      <c r="AV67" s="111"/>
      <c r="AW67" s="111"/>
      <c r="AX67" s="112"/>
    </row>
    <row r="68" spans="1:60" ht="35.25" customHeight="1" x14ac:dyDescent="0.15">
      <c r="A68" s="183"/>
      <c r="B68" s="184"/>
      <c r="C68" s="184"/>
      <c r="D68" s="184"/>
      <c r="E68" s="184"/>
      <c r="F68" s="185"/>
      <c r="G68" s="252" t="s">
        <v>388</v>
      </c>
      <c r="H68" s="193"/>
      <c r="I68" s="193"/>
      <c r="J68" s="193"/>
      <c r="K68" s="193"/>
      <c r="L68" s="193"/>
      <c r="M68" s="193"/>
      <c r="N68" s="193"/>
      <c r="O68" s="193"/>
      <c r="P68" s="193"/>
      <c r="Q68" s="193"/>
      <c r="R68" s="193"/>
      <c r="S68" s="193"/>
      <c r="T68" s="193"/>
      <c r="U68" s="193"/>
      <c r="V68" s="193"/>
      <c r="W68" s="193"/>
      <c r="X68" s="194"/>
      <c r="Y68" s="626" t="s">
        <v>66</v>
      </c>
      <c r="Z68" s="627"/>
      <c r="AA68" s="628"/>
      <c r="AB68" s="200" t="s">
        <v>396</v>
      </c>
      <c r="AC68" s="201"/>
      <c r="AD68" s="202"/>
      <c r="AE68" s="84">
        <v>74</v>
      </c>
      <c r="AF68" s="85"/>
      <c r="AG68" s="85"/>
      <c r="AH68" s="85"/>
      <c r="AI68" s="86"/>
      <c r="AJ68" s="84">
        <v>76</v>
      </c>
      <c r="AK68" s="85"/>
      <c r="AL68" s="85"/>
      <c r="AM68" s="85"/>
      <c r="AN68" s="86"/>
      <c r="AO68" s="84" t="s">
        <v>387</v>
      </c>
      <c r="AP68" s="85"/>
      <c r="AQ68" s="85"/>
      <c r="AR68" s="85"/>
      <c r="AS68" s="86"/>
      <c r="AT68" s="203"/>
      <c r="AU68" s="203"/>
      <c r="AV68" s="203"/>
      <c r="AW68" s="203"/>
      <c r="AX68" s="204"/>
      <c r="AY68" s="10"/>
      <c r="AZ68" s="10"/>
      <c r="BA68" s="10"/>
      <c r="BB68" s="10"/>
      <c r="BC68" s="10"/>
    </row>
    <row r="69" spans="1:60" ht="35.25" customHeight="1" x14ac:dyDescent="0.15">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65"/>
      <c r="AA69" s="166"/>
      <c r="AB69" s="208" t="s">
        <v>396</v>
      </c>
      <c r="AC69" s="209"/>
      <c r="AD69" s="210"/>
      <c r="AE69" s="84">
        <v>81</v>
      </c>
      <c r="AF69" s="85"/>
      <c r="AG69" s="85"/>
      <c r="AH69" s="85"/>
      <c r="AI69" s="86"/>
      <c r="AJ69" s="84" t="s">
        <v>387</v>
      </c>
      <c r="AK69" s="85"/>
      <c r="AL69" s="85"/>
      <c r="AM69" s="85"/>
      <c r="AN69" s="86"/>
      <c r="AO69" s="84" t="s">
        <v>387</v>
      </c>
      <c r="AP69" s="85"/>
      <c r="AQ69" s="85"/>
      <c r="AR69" s="85"/>
      <c r="AS69" s="86"/>
      <c r="AT69" s="84" t="s">
        <v>395</v>
      </c>
      <c r="AU69" s="85"/>
      <c r="AV69" s="85"/>
      <c r="AW69" s="85"/>
      <c r="AX69" s="87"/>
      <c r="AY69" s="10"/>
      <c r="AZ69" s="10"/>
      <c r="BA69" s="10"/>
      <c r="BB69" s="10"/>
      <c r="BC69" s="10"/>
      <c r="BD69" s="10"/>
      <c r="BE69" s="10"/>
      <c r="BF69" s="10"/>
      <c r="BG69" s="10"/>
      <c r="BH69" s="10"/>
    </row>
    <row r="70" spans="1:60" ht="33" hidden="1" customHeight="1" x14ac:dyDescent="0.15">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77"/>
      <c r="AA70" s="78"/>
      <c r="AB70" s="106" t="s">
        <v>12</v>
      </c>
      <c r="AC70" s="107"/>
      <c r="AD70" s="108"/>
      <c r="AE70" s="109" t="s">
        <v>69</v>
      </c>
      <c r="AF70" s="132"/>
      <c r="AG70" s="132"/>
      <c r="AH70" s="132"/>
      <c r="AI70" s="192"/>
      <c r="AJ70" s="109" t="s">
        <v>70</v>
      </c>
      <c r="AK70" s="132"/>
      <c r="AL70" s="132"/>
      <c r="AM70" s="132"/>
      <c r="AN70" s="192"/>
      <c r="AO70" s="109" t="s">
        <v>71</v>
      </c>
      <c r="AP70" s="132"/>
      <c r="AQ70" s="132"/>
      <c r="AR70" s="132"/>
      <c r="AS70" s="192"/>
      <c r="AT70" s="110" t="s">
        <v>74</v>
      </c>
      <c r="AU70" s="111"/>
      <c r="AV70" s="111"/>
      <c r="AW70" s="111"/>
      <c r="AX70" s="112"/>
    </row>
    <row r="71" spans="1:60" ht="22.5" hidden="1" customHeight="1" x14ac:dyDescent="0.15">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84"/>
      <c r="AF71" s="85"/>
      <c r="AG71" s="85"/>
      <c r="AH71" s="85"/>
      <c r="AI71" s="86"/>
      <c r="AJ71" s="84"/>
      <c r="AK71" s="85"/>
      <c r="AL71" s="85"/>
      <c r="AM71" s="85"/>
      <c r="AN71" s="86"/>
      <c r="AO71" s="84"/>
      <c r="AP71" s="85"/>
      <c r="AQ71" s="85"/>
      <c r="AR71" s="85"/>
      <c r="AS71" s="86"/>
      <c r="AT71" s="203"/>
      <c r="AU71" s="203"/>
      <c r="AV71" s="203"/>
      <c r="AW71" s="203"/>
      <c r="AX71" s="204"/>
      <c r="AY71" s="10"/>
      <c r="AZ71" s="10"/>
      <c r="BA71" s="10"/>
      <c r="BB71" s="10"/>
      <c r="BC71" s="10"/>
    </row>
    <row r="72" spans="1:60" ht="22.5" hidden="1" customHeight="1" x14ac:dyDescent="0.15">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77"/>
      <c r="AA73" s="78"/>
      <c r="AB73" s="106" t="s">
        <v>12</v>
      </c>
      <c r="AC73" s="107"/>
      <c r="AD73" s="108"/>
      <c r="AE73" s="109" t="s">
        <v>69</v>
      </c>
      <c r="AF73" s="132"/>
      <c r="AG73" s="132"/>
      <c r="AH73" s="132"/>
      <c r="AI73" s="192"/>
      <c r="AJ73" s="109" t="s">
        <v>70</v>
      </c>
      <c r="AK73" s="132"/>
      <c r="AL73" s="132"/>
      <c r="AM73" s="132"/>
      <c r="AN73" s="192"/>
      <c r="AO73" s="109" t="s">
        <v>71</v>
      </c>
      <c r="AP73" s="132"/>
      <c r="AQ73" s="132"/>
      <c r="AR73" s="132"/>
      <c r="AS73" s="192"/>
      <c r="AT73" s="110" t="s">
        <v>74</v>
      </c>
      <c r="AU73" s="111"/>
      <c r="AV73" s="111"/>
      <c r="AW73" s="111"/>
      <c r="AX73" s="112"/>
    </row>
    <row r="74" spans="1:60" ht="22.5" hidden="1" customHeight="1" x14ac:dyDescent="0.15">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84"/>
      <c r="AF74" s="85"/>
      <c r="AG74" s="85"/>
      <c r="AH74" s="85"/>
      <c r="AI74" s="86"/>
      <c r="AJ74" s="84"/>
      <c r="AK74" s="85"/>
      <c r="AL74" s="85"/>
      <c r="AM74" s="85"/>
      <c r="AN74" s="86"/>
      <c r="AO74" s="84"/>
      <c r="AP74" s="85"/>
      <c r="AQ74" s="85"/>
      <c r="AR74" s="85"/>
      <c r="AS74" s="86"/>
      <c r="AT74" s="203"/>
      <c r="AU74" s="203"/>
      <c r="AV74" s="203"/>
      <c r="AW74" s="203"/>
      <c r="AX74" s="204"/>
      <c r="AY74" s="10"/>
      <c r="AZ74" s="10"/>
      <c r="BA74" s="10"/>
      <c r="BB74" s="10"/>
      <c r="BC74" s="10"/>
    </row>
    <row r="75" spans="1:60" ht="22.5" hidden="1" customHeight="1" x14ac:dyDescent="0.15">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77"/>
      <c r="AA76" s="78"/>
      <c r="AB76" s="106" t="s">
        <v>12</v>
      </c>
      <c r="AC76" s="107"/>
      <c r="AD76" s="108"/>
      <c r="AE76" s="109" t="s">
        <v>69</v>
      </c>
      <c r="AF76" s="132"/>
      <c r="AG76" s="132"/>
      <c r="AH76" s="132"/>
      <c r="AI76" s="192"/>
      <c r="AJ76" s="109" t="s">
        <v>70</v>
      </c>
      <c r="AK76" s="132"/>
      <c r="AL76" s="132"/>
      <c r="AM76" s="132"/>
      <c r="AN76" s="192"/>
      <c r="AO76" s="109" t="s">
        <v>71</v>
      </c>
      <c r="AP76" s="132"/>
      <c r="AQ76" s="132"/>
      <c r="AR76" s="132"/>
      <c r="AS76" s="192"/>
      <c r="AT76" s="110" t="s">
        <v>74</v>
      </c>
      <c r="AU76" s="111"/>
      <c r="AV76" s="111"/>
      <c r="AW76" s="111"/>
      <c r="AX76" s="112"/>
    </row>
    <row r="77" spans="1:60" ht="22.5" hidden="1" customHeight="1" x14ac:dyDescent="0.15">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84"/>
      <c r="AF77" s="85"/>
      <c r="AG77" s="85"/>
      <c r="AH77" s="85"/>
      <c r="AI77" s="86"/>
      <c r="AJ77" s="84"/>
      <c r="AK77" s="85"/>
      <c r="AL77" s="85"/>
      <c r="AM77" s="85"/>
      <c r="AN77" s="86"/>
      <c r="AO77" s="84"/>
      <c r="AP77" s="85"/>
      <c r="AQ77" s="85"/>
      <c r="AR77" s="85"/>
      <c r="AS77" s="86"/>
      <c r="AT77" s="203"/>
      <c r="AU77" s="203"/>
      <c r="AV77" s="203"/>
      <c r="AW77" s="203"/>
      <c r="AX77" s="204"/>
      <c r="AY77" s="10"/>
      <c r="AZ77" s="10"/>
      <c r="BA77" s="10"/>
      <c r="BB77" s="10"/>
      <c r="BC77" s="10"/>
    </row>
    <row r="78" spans="1:60" ht="22.5" hidden="1" customHeight="1" x14ac:dyDescent="0.15">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77"/>
      <c r="AA79" s="78"/>
      <c r="AB79" s="106" t="s">
        <v>12</v>
      </c>
      <c r="AC79" s="107"/>
      <c r="AD79" s="108"/>
      <c r="AE79" s="109" t="s">
        <v>69</v>
      </c>
      <c r="AF79" s="132"/>
      <c r="AG79" s="132"/>
      <c r="AH79" s="132"/>
      <c r="AI79" s="192"/>
      <c r="AJ79" s="109" t="s">
        <v>70</v>
      </c>
      <c r="AK79" s="132"/>
      <c r="AL79" s="132"/>
      <c r="AM79" s="132"/>
      <c r="AN79" s="192"/>
      <c r="AO79" s="109" t="s">
        <v>71</v>
      </c>
      <c r="AP79" s="132"/>
      <c r="AQ79" s="132"/>
      <c r="AR79" s="132"/>
      <c r="AS79" s="192"/>
      <c r="AT79" s="110" t="s">
        <v>74</v>
      </c>
      <c r="AU79" s="111"/>
      <c r="AV79" s="111"/>
      <c r="AW79" s="111"/>
      <c r="AX79" s="112"/>
    </row>
    <row r="80" spans="1:60" ht="22.5" hidden="1" customHeight="1" x14ac:dyDescent="0.15">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84"/>
      <c r="AF80" s="85"/>
      <c r="AG80" s="85"/>
      <c r="AH80" s="85"/>
      <c r="AI80" s="86"/>
      <c r="AJ80" s="84"/>
      <c r="AK80" s="85"/>
      <c r="AL80" s="85"/>
      <c r="AM80" s="85"/>
      <c r="AN80" s="86"/>
      <c r="AO80" s="84"/>
      <c r="AP80" s="85"/>
      <c r="AQ80" s="85"/>
      <c r="AR80" s="85"/>
      <c r="AS80" s="86"/>
      <c r="AT80" s="203"/>
      <c r="AU80" s="203"/>
      <c r="AV80" s="203"/>
      <c r="AW80" s="203"/>
      <c r="AX80" s="204"/>
      <c r="AY80" s="10"/>
      <c r="AZ80" s="10"/>
      <c r="BA80" s="10"/>
      <c r="BB80" s="10"/>
      <c r="BC80" s="10"/>
    </row>
    <row r="81" spans="1:60" ht="22.5" hidden="1" customHeight="1" x14ac:dyDescent="0.15">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23" t="s">
        <v>17</v>
      </c>
      <c r="B82" s="124"/>
      <c r="C82" s="124"/>
      <c r="D82" s="124"/>
      <c r="E82" s="124"/>
      <c r="F82" s="125"/>
      <c r="G82" s="132" t="s">
        <v>18</v>
      </c>
      <c r="H82" s="107"/>
      <c r="I82" s="107"/>
      <c r="J82" s="107"/>
      <c r="K82" s="107"/>
      <c r="L82" s="107"/>
      <c r="M82" s="107"/>
      <c r="N82" s="107"/>
      <c r="O82" s="107"/>
      <c r="P82" s="107"/>
      <c r="Q82" s="107"/>
      <c r="R82" s="107"/>
      <c r="S82" s="107"/>
      <c r="T82" s="107"/>
      <c r="U82" s="107"/>
      <c r="V82" s="107"/>
      <c r="W82" s="107"/>
      <c r="X82" s="108"/>
      <c r="Y82" s="103"/>
      <c r="Z82" s="104"/>
      <c r="AA82" s="105"/>
      <c r="AB82" s="106" t="s">
        <v>12</v>
      </c>
      <c r="AC82" s="107"/>
      <c r="AD82" s="108"/>
      <c r="AE82" s="109" t="s">
        <v>69</v>
      </c>
      <c r="AF82" s="107"/>
      <c r="AG82" s="107"/>
      <c r="AH82" s="107"/>
      <c r="AI82" s="108"/>
      <c r="AJ82" s="109" t="s">
        <v>70</v>
      </c>
      <c r="AK82" s="107"/>
      <c r="AL82" s="107"/>
      <c r="AM82" s="107"/>
      <c r="AN82" s="108"/>
      <c r="AO82" s="109" t="s">
        <v>71</v>
      </c>
      <c r="AP82" s="107"/>
      <c r="AQ82" s="107"/>
      <c r="AR82" s="107"/>
      <c r="AS82" s="108"/>
      <c r="AT82" s="110" t="s">
        <v>75</v>
      </c>
      <c r="AU82" s="111"/>
      <c r="AV82" s="111"/>
      <c r="AW82" s="111"/>
      <c r="AX82" s="112"/>
    </row>
    <row r="83" spans="1:60" ht="22.5" customHeight="1" x14ac:dyDescent="0.15">
      <c r="A83" s="126"/>
      <c r="B83" s="127"/>
      <c r="C83" s="127"/>
      <c r="D83" s="127"/>
      <c r="E83" s="127"/>
      <c r="F83" s="128"/>
      <c r="G83" s="154" t="s">
        <v>420</v>
      </c>
      <c r="H83" s="154"/>
      <c r="I83" s="154"/>
      <c r="J83" s="154"/>
      <c r="K83" s="154"/>
      <c r="L83" s="154"/>
      <c r="M83" s="154"/>
      <c r="N83" s="154"/>
      <c r="O83" s="154"/>
      <c r="P83" s="154"/>
      <c r="Q83" s="154"/>
      <c r="R83" s="154"/>
      <c r="S83" s="154"/>
      <c r="T83" s="154"/>
      <c r="U83" s="154"/>
      <c r="V83" s="154"/>
      <c r="W83" s="154"/>
      <c r="X83" s="154"/>
      <c r="Y83" s="156" t="s">
        <v>17</v>
      </c>
      <c r="Z83" s="157"/>
      <c r="AA83" s="158"/>
      <c r="AB83" s="178" t="s">
        <v>405</v>
      </c>
      <c r="AC83" s="160"/>
      <c r="AD83" s="161"/>
      <c r="AE83" s="162">
        <v>21</v>
      </c>
      <c r="AF83" s="163"/>
      <c r="AG83" s="163"/>
      <c r="AH83" s="163"/>
      <c r="AI83" s="163"/>
      <c r="AJ83" s="162">
        <v>25</v>
      </c>
      <c r="AK83" s="163"/>
      <c r="AL83" s="163"/>
      <c r="AM83" s="163"/>
      <c r="AN83" s="163"/>
      <c r="AO83" s="162">
        <v>20</v>
      </c>
      <c r="AP83" s="163"/>
      <c r="AQ83" s="163"/>
      <c r="AR83" s="163"/>
      <c r="AS83" s="163"/>
      <c r="AT83" s="84">
        <v>14</v>
      </c>
      <c r="AU83" s="85"/>
      <c r="AV83" s="85"/>
      <c r="AW83" s="85"/>
      <c r="AX83" s="87"/>
    </row>
    <row r="84" spans="1:60" ht="24" customHeight="1" x14ac:dyDescent="0.15">
      <c r="A84" s="129"/>
      <c r="B84" s="130"/>
      <c r="C84" s="130"/>
      <c r="D84" s="130"/>
      <c r="E84" s="130"/>
      <c r="F84" s="131"/>
      <c r="G84" s="155"/>
      <c r="H84" s="155"/>
      <c r="I84" s="155"/>
      <c r="J84" s="155"/>
      <c r="K84" s="155"/>
      <c r="L84" s="155"/>
      <c r="M84" s="155"/>
      <c r="N84" s="155"/>
      <c r="O84" s="155"/>
      <c r="P84" s="155"/>
      <c r="Q84" s="155"/>
      <c r="R84" s="155"/>
      <c r="S84" s="155"/>
      <c r="T84" s="155"/>
      <c r="U84" s="155"/>
      <c r="V84" s="155"/>
      <c r="W84" s="155"/>
      <c r="X84" s="155"/>
      <c r="Y84" s="164" t="s">
        <v>59</v>
      </c>
      <c r="Z84" s="165"/>
      <c r="AA84" s="166"/>
      <c r="AB84" s="113" t="s">
        <v>406</v>
      </c>
      <c r="AC84" s="114"/>
      <c r="AD84" s="115"/>
      <c r="AE84" s="179" t="s">
        <v>409</v>
      </c>
      <c r="AF84" s="114"/>
      <c r="AG84" s="114"/>
      <c r="AH84" s="114"/>
      <c r="AI84" s="115"/>
      <c r="AJ84" s="113" t="s">
        <v>407</v>
      </c>
      <c r="AK84" s="114"/>
      <c r="AL84" s="114"/>
      <c r="AM84" s="114"/>
      <c r="AN84" s="115"/>
      <c r="AO84" s="113" t="s">
        <v>408</v>
      </c>
      <c r="AP84" s="114"/>
      <c r="AQ84" s="114"/>
      <c r="AR84" s="114"/>
      <c r="AS84" s="115"/>
      <c r="AT84" s="113" t="s">
        <v>428</v>
      </c>
      <c r="AU84" s="114"/>
      <c r="AV84" s="114"/>
      <c r="AW84" s="114"/>
      <c r="AX84" s="116"/>
    </row>
    <row r="85" spans="1:60" ht="32.25" hidden="1" customHeight="1" x14ac:dyDescent="0.15">
      <c r="A85" s="123" t="s">
        <v>17</v>
      </c>
      <c r="B85" s="124"/>
      <c r="C85" s="124"/>
      <c r="D85" s="124"/>
      <c r="E85" s="124"/>
      <c r="F85" s="125"/>
      <c r="G85" s="132" t="s">
        <v>18</v>
      </c>
      <c r="H85" s="107"/>
      <c r="I85" s="107"/>
      <c r="J85" s="107"/>
      <c r="K85" s="107"/>
      <c r="L85" s="107"/>
      <c r="M85" s="107"/>
      <c r="N85" s="107"/>
      <c r="O85" s="107"/>
      <c r="P85" s="107"/>
      <c r="Q85" s="107"/>
      <c r="R85" s="107"/>
      <c r="S85" s="107"/>
      <c r="T85" s="107"/>
      <c r="U85" s="107"/>
      <c r="V85" s="107"/>
      <c r="W85" s="107"/>
      <c r="X85" s="108"/>
      <c r="Y85" s="103"/>
      <c r="Z85" s="104"/>
      <c r="AA85" s="105"/>
      <c r="AB85" s="106" t="s">
        <v>12</v>
      </c>
      <c r="AC85" s="107"/>
      <c r="AD85" s="108"/>
      <c r="AE85" s="109" t="s">
        <v>69</v>
      </c>
      <c r="AF85" s="107"/>
      <c r="AG85" s="107"/>
      <c r="AH85" s="107"/>
      <c r="AI85" s="108"/>
      <c r="AJ85" s="109" t="s">
        <v>70</v>
      </c>
      <c r="AK85" s="107"/>
      <c r="AL85" s="107"/>
      <c r="AM85" s="107"/>
      <c r="AN85" s="108"/>
      <c r="AO85" s="109" t="s">
        <v>71</v>
      </c>
      <c r="AP85" s="107"/>
      <c r="AQ85" s="107"/>
      <c r="AR85" s="107"/>
      <c r="AS85" s="108"/>
      <c r="AT85" s="110" t="s">
        <v>75</v>
      </c>
      <c r="AU85" s="111"/>
      <c r="AV85" s="111"/>
      <c r="AW85" s="111"/>
      <c r="AX85" s="112"/>
    </row>
    <row r="86" spans="1:60" ht="22.5" hidden="1" customHeight="1" x14ac:dyDescent="0.15">
      <c r="A86" s="126"/>
      <c r="B86" s="127"/>
      <c r="C86" s="127"/>
      <c r="D86" s="127"/>
      <c r="E86" s="127"/>
      <c r="F86" s="128"/>
      <c r="G86" s="154" t="s">
        <v>358</v>
      </c>
      <c r="H86" s="154"/>
      <c r="I86" s="154"/>
      <c r="J86" s="154"/>
      <c r="K86" s="154"/>
      <c r="L86" s="154"/>
      <c r="M86" s="154"/>
      <c r="N86" s="154"/>
      <c r="O86" s="154"/>
      <c r="P86" s="154"/>
      <c r="Q86" s="154"/>
      <c r="R86" s="154"/>
      <c r="S86" s="154"/>
      <c r="T86" s="154"/>
      <c r="U86" s="154"/>
      <c r="V86" s="154"/>
      <c r="W86" s="154"/>
      <c r="X86" s="154"/>
      <c r="Y86" s="156" t="s">
        <v>17</v>
      </c>
      <c r="Z86" s="157"/>
      <c r="AA86" s="158"/>
      <c r="AB86" s="159"/>
      <c r="AC86" s="160"/>
      <c r="AD86" s="161"/>
      <c r="AE86" s="162"/>
      <c r="AF86" s="163"/>
      <c r="AG86" s="163"/>
      <c r="AH86" s="163"/>
      <c r="AI86" s="163"/>
      <c r="AJ86" s="162"/>
      <c r="AK86" s="163"/>
      <c r="AL86" s="163"/>
      <c r="AM86" s="163"/>
      <c r="AN86" s="163"/>
      <c r="AO86" s="162"/>
      <c r="AP86" s="163"/>
      <c r="AQ86" s="163"/>
      <c r="AR86" s="163"/>
      <c r="AS86" s="163"/>
      <c r="AT86" s="84"/>
      <c r="AU86" s="85"/>
      <c r="AV86" s="85"/>
      <c r="AW86" s="85"/>
      <c r="AX86" s="87"/>
    </row>
    <row r="87" spans="1:60" ht="23.25" hidden="1" customHeight="1" x14ac:dyDescent="0.15">
      <c r="A87" s="129"/>
      <c r="B87" s="130"/>
      <c r="C87" s="130"/>
      <c r="D87" s="130"/>
      <c r="E87" s="130"/>
      <c r="F87" s="131"/>
      <c r="G87" s="155"/>
      <c r="H87" s="155"/>
      <c r="I87" s="155"/>
      <c r="J87" s="155"/>
      <c r="K87" s="155"/>
      <c r="L87" s="155"/>
      <c r="M87" s="155"/>
      <c r="N87" s="155"/>
      <c r="O87" s="155"/>
      <c r="P87" s="155"/>
      <c r="Q87" s="155"/>
      <c r="R87" s="155"/>
      <c r="S87" s="155"/>
      <c r="T87" s="155"/>
      <c r="U87" s="155"/>
      <c r="V87" s="155"/>
      <c r="W87" s="155"/>
      <c r="X87" s="155"/>
      <c r="Y87" s="164" t="s">
        <v>59</v>
      </c>
      <c r="Z87" s="165"/>
      <c r="AA87" s="166"/>
      <c r="AB87" s="113" t="s">
        <v>60</v>
      </c>
      <c r="AC87" s="114"/>
      <c r="AD87" s="115"/>
      <c r="AE87" s="113"/>
      <c r="AF87" s="114"/>
      <c r="AG87" s="114"/>
      <c r="AH87" s="114"/>
      <c r="AI87" s="115"/>
      <c r="AJ87" s="113"/>
      <c r="AK87" s="114"/>
      <c r="AL87" s="114"/>
      <c r="AM87" s="114"/>
      <c r="AN87" s="115"/>
      <c r="AO87" s="113"/>
      <c r="AP87" s="114"/>
      <c r="AQ87" s="114"/>
      <c r="AR87" s="114"/>
      <c r="AS87" s="115"/>
      <c r="AT87" s="113"/>
      <c r="AU87" s="114"/>
      <c r="AV87" s="114"/>
      <c r="AW87" s="114"/>
      <c r="AX87" s="116"/>
    </row>
    <row r="88" spans="1:60" ht="32.25" hidden="1" customHeight="1" x14ac:dyDescent="0.15">
      <c r="A88" s="123" t="s">
        <v>17</v>
      </c>
      <c r="B88" s="124"/>
      <c r="C88" s="124"/>
      <c r="D88" s="124"/>
      <c r="E88" s="124"/>
      <c r="F88" s="125"/>
      <c r="G88" s="132" t="s">
        <v>18</v>
      </c>
      <c r="H88" s="107"/>
      <c r="I88" s="107"/>
      <c r="J88" s="107"/>
      <c r="K88" s="107"/>
      <c r="L88" s="107"/>
      <c r="M88" s="107"/>
      <c r="N88" s="107"/>
      <c r="O88" s="107"/>
      <c r="P88" s="107"/>
      <c r="Q88" s="107"/>
      <c r="R88" s="107"/>
      <c r="S88" s="107"/>
      <c r="T88" s="107"/>
      <c r="U88" s="107"/>
      <c r="V88" s="107"/>
      <c r="W88" s="107"/>
      <c r="X88" s="108"/>
      <c r="Y88" s="103"/>
      <c r="Z88" s="104"/>
      <c r="AA88" s="105"/>
      <c r="AB88" s="106" t="s">
        <v>12</v>
      </c>
      <c r="AC88" s="107"/>
      <c r="AD88" s="108"/>
      <c r="AE88" s="109" t="s">
        <v>69</v>
      </c>
      <c r="AF88" s="107"/>
      <c r="AG88" s="107"/>
      <c r="AH88" s="107"/>
      <c r="AI88" s="108"/>
      <c r="AJ88" s="109" t="s">
        <v>70</v>
      </c>
      <c r="AK88" s="107"/>
      <c r="AL88" s="107"/>
      <c r="AM88" s="107"/>
      <c r="AN88" s="108"/>
      <c r="AO88" s="109" t="s">
        <v>71</v>
      </c>
      <c r="AP88" s="107"/>
      <c r="AQ88" s="107"/>
      <c r="AR88" s="107"/>
      <c r="AS88" s="108"/>
      <c r="AT88" s="110" t="s">
        <v>75</v>
      </c>
      <c r="AU88" s="111"/>
      <c r="AV88" s="111"/>
      <c r="AW88" s="111"/>
      <c r="AX88" s="112"/>
    </row>
    <row r="89" spans="1:60" ht="22.5" hidden="1" customHeight="1" x14ac:dyDescent="0.15">
      <c r="A89" s="126"/>
      <c r="B89" s="127"/>
      <c r="C89" s="127"/>
      <c r="D89" s="127"/>
      <c r="E89" s="127"/>
      <c r="F89" s="128"/>
      <c r="G89" s="154" t="s">
        <v>309</v>
      </c>
      <c r="H89" s="154"/>
      <c r="I89" s="154"/>
      <c r="J89" s="154"/>
      <c r="K89" s="154"/>
      <c r="L89" s="154"/>
      <c r="M89" s="154"/>
      <c r="N89" s="154"/>
      <c r="O89" s="154"/>
      <c r="P89" s="154"/>
      <c r="Q89" s="154"/>
      <c r="R89" s="154"/>
      <c r="S89" s="154"/>
      <c r="T89" s="154"/>
      <c r="U89" s="154"/>
      <c r="V89" s="154"/>
      <c r="W89" s="154"/>
      <c r="X89" s="154"/>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84"/>
      <c r="AU89" s="85"/>
      <c r="AV89" s="85"/>
      <c r="AW89" s="85"/>
      <c r="AX89" s="87"/>
    </row>
    <row r="90" spans="1:60" ht="23.25" hidden="1" customHeight="1" x14ac:dyDescent="0.15">
      <c r="A90" s="129"/>
      <c r="B90" s="130"/>
      <c r="C90" s="130"/>
      <c r="D90" s="130"/>
      <c r="E90" s="130"/>
      <c r="F90" s="131"/>
      <c r="G90" s="155"/>
      <c r="H90" s="155"/>
      <c r="I90" s="155"/>
      <c r="J90" s="155"/>
      <c r="K90" s="155"/>
      <c r="L90" s="155"/>
      <c r="M90" s="155"/>
      <c r="N90" s="155"/>
      <c r="O90" s="155"/>
      <c r="P90" s="155"/>
      <c r="Q90" s="155"/>
      <c r="R90" s="155"/>
      <c r="S90" s="155"/>
      <c r="T90" s="155"/>
      <c r="U90" s="155"/>
      <c r="V90" s="155"/>
      <c r="W90" s="155"/>
      <c r="X90" s="155"/>
      <c r="Y90" s="164" t="s">
        <v>59</v>
      </c>
      <c r="Z90" s="165"/>
      <c r="AA90" s="166"/>
      <c r="AB90" s="113" t="s">
        <v>60</v>
      </c>
      <c r="AC90" s="114"/>
      <c r="AD90" s="115"/>
      <c r="AE90" s="113"/>
      <c r="AF90" s="114"/>
      <c r="AG90" s="114"/>
      <c r="AH90" s="114"/>
      <c r="AI90" s="115"/>
      <c r="AJ90" s="113"/>
      <c r="AK90" s="114"/>
      <c r="AL90" s="114"/>
      <c r="AM90" s="114"/>
      <c r="AN90" s="115"/>
      <c r="AO90" s="113"/>
      <c r="AP90" s="114"/>
      <c r="AQ90" s="114"/>
      <c r="AR90" s="114"/>
      <c r="AS90" s="115"/>
      <c r="AT90" s="113"/>
      <c r="AU90" s="114"/>
      <c r="AV90" s="114"/>
      <c r="AW90" s="114"/>
      <c r="AX90" s="116"/>
    </row>
    <row r="91" spans="1:60" ht="32.25" hidden="1" customHeight="1" x14ac:dyDescent="0.15">
      <c r="A91" s="123" t="s">
        <v>17</v>
      </c>
      <c r="B91" s="124"/>
      <c r="C91" s="124"/>
      <c r="D91" s="124"/>
      <c r="E91" s="124"/>
      <c r="F91" s="125"/>
      <c r="G91" s="132" t="s">
        <v>18</v>
      </c>
      <c r="H91" s="107"/>
      <c r="I91" s="107"/>
      <c r="J91" s="107"/>
      <c r="K91" s="107"/>
      <c r="L91" s="107"/>
      <c r="M91" s="107"/>
      <c r="N91" s="107"/>
      <c r="O91" s="107"/>
      <c r="P91" s="107"/>
      <c r="Q91" s="107"/>
      <c r="R91" s="107"/>
      <c r="S91" s="107"/>
      <c r="T91" s="107"/>
      <c r="U91" s="107"/>
      <c r="V91" s="107"/>
      <c r="W91" s="107"/>
      <c r="X91" s="108"/>
      <c r="Y91" s="103"/>
      <c r="Z91" s="104"/>
      <c r="AA91" s="105"/>
      <c r="AB91" s="106" t="s">
        <v>12</v>
      </c>
      <c r="AC91" s="107"/>
      <c r="AD91" s="108"/>
      <c r="AE91" s="109" t="s">
        <v>69</v>
      </c>
      <c r="AF91" s="107"/>
      <c r="AG91" s="107"/>
      <c r="AH91" s="107"/>
      <c r="AI91" s="108"/>
      <c r="AJ91" s="109" t="s">
        <v>70</v>
      </c>
      <c r="AK91" s="107"/>
      <c r="AL91" s="107"/>
      <c r="AM91" s="107"/>
      <c r="AN91" s="108"/>
      <c r="AO91" s="109" t="s">
        <v>71</v>
      </c>
      <c r="AP91" s="107"/>
      <c r="AQ91" s="107"/>
      <c r="AR91" s="107"/>
      <c r="AS91" s="108"/>
      <c r="AT91" s="110" t="s">
        <v>75</v>
      </c>
      <c r="AU91" s="111"/>
      <c r="AV91" s="111"/>
      <c r="AW91" s="111"/>
      <c r="AX91" s="112"/>
    </row>
    <row r="92" spans="1:60" ht="22.5" hidden="1" customHeight="1" x14ac:dyDescent="0.15">
      <c r="A92" s="126"/>
      <c r="B92" s="127"/>
      <c r="C92" s="127"/>
      <c r="D92" s="127"/>
      <c r="E92" s="127"/>
      <c r="F92" s="128"/>
      <c r="G92" s="154" t="s">
        <v>309</v>
      </c>
      <c r="H92" s="154"/>
      <c r="I92" s="154"/>
      <c r="J92" s="154"/>
      <c r="K92" s="154"/>
      <c r="L92" s="154"/>
      <c r="M92" s="154"/>
      <c r="N92" s="154"/>
      <c r="O92" s="154"/>
      <c r="P92" s="154"/>
      <c r="Q92" s="154"/>
      <c r="R92" s="154"/>
      <c r="S92" s="154"/>
      <c r="T92" s="154"/>
      <c r="U92" s="154"/>
      <c r="V92" s="154"/>
      <c r="W92" s="154"/>
      <c r="X92" s="173"/>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84"/>
      <c r="AU92" s="85"/>
      <c r="AV92" s="85"/>
      <c r="AW92" s="85"/>
      <c r="AX92" s="87"/>
    </row>
    <row r="93" spans="1:60" ht="23.25" hidden="1" customHeight="1" x14ac:dyDescent="0.15">
      <c r="A93" s="129"/>
      <c r="B93" s="130"/>
      <c r="C93" s="130"/>
      <c r="D93" s="130"/>
      <c r="E93" s="130"/>
      <c r="F93" s="131"/>
      <c r="G93" s="155"/>
      <c r="H93" s="155"/>
      <c r="I93" s="155"/>
      <c r="J93" s="155"/>
      <c r="K93" s="155"/>
      <c r="L93" s="155"/>
      <c r="M93" s="155"/>
      <c r="N93" s="155"/>
      <c r="O93" s="155"/>
      <c r="P93" s="155"/>
      <c r="Q93" s="155"/>
      <c r="R93" s="155"/>
      <c r="S93" s="155"/>
      <c r="T93" s="155"/>
      <c r="U93" s="155"/>
      <c r="V93" s="155"/>
      <c r="W93" s="155"/>
      <c r="X93" s="174"/>
      <c r="Y93" s="164" t="s">
        <v>59</v>
      </c>
      <c r="Z93" s="165"/>
      <c r="AA93" s="166"/>
      <c r="AB93" s="113" t="s">
        <v>60</v>
      </c>
      <c r="AC93" s="114"/>
      <c r="AD93" s="115"/>
      <c r="AE93" s="113"/>
      <c r="AF93" s="114"/>
      <c r="AG93" s="114"/>
      <c r="AH93" s="114"/>
      <c r="AI93" s="115"/>
      <c r="AJ93" s="113"/>
      <c r="AK93" s="114"/>
      <c r="AL93" s="114"/>
      <c r="AM93" s="114"/>
      <c r="AN93" s="115"/>
      <c r="AO93" s="113"/>
      <c r="AP93" s="114"/>
      <c r="AQ93" s="114"/>
      <c r="AR93" s="114"/>
      <c r="AS93" s="115"/>
      <c r="AT93" s="113"/>
      <c r="AU93" s="114"/>
      <c r="AV93" s="114"/>
      <c r="AW93" s="114"/>
      <c r="AX93" s="116"/>
    </row>
    <row r="94" spans="1:60" ht="32.25" hidden="1" customHeight="1" x14ac:dyDescent="0.15">
      <c r="A94" s="142" t="s">
        <v>17</v>
      </c>
      <c r="B94" s="127"/>
      <c r="C94" s="127"/>
      <c r="D94" s="127"/>
      <c r="E94" s="127"/>
      <c r="F94" s="128"/>
      <c r="G94" s="143" t="s">
        <v>18</v>
      </c>
      <c r="H94" s="144"/>
      <c r="I94" s="144"/>
      <c r="J94" s="144"/>
      <c r="K94" s="144"/>
      <c r="L94" s="144"/>
      <c r="M94" s="144"/>
      <c r="N94" s="144"/>
      <c r="O94" s="144"/>
      <c r="P94" s="144"/>
      <c r="Q94" s="144"/>
      <c r="R94" s="144"/>
      <c r="S94" s="144"/>
      <c r="T94" s="144"/>
      <c r="U94" s="144"/>
      <c r="V94" s="144"/>
      <c r="W94" s="144"/>
      <c r="X94" s="145"/>
      <c r="Y94" s="146"/>
      <c r="Z94" s="147"/>
      <c r="AA94" s="148"/>
      <c r="AB94" s="149" t="s">
        <v>12</v>
      </c>
      <c r="AC94" s="144"/>
      <c r="AD94" s="145"/>
      <c r="AE94" s="150" t="s">
        <v>69</v>
      </c>
      <c r="AF94" s="144"/>
      <c r="AG94" s="144"/>
      <c r="AH94" s="144"/>
      <c r="AI94" s="145"/>
      <c r="AJ94" s="150" t="s">
        <v>70</v>
      </c>
      <c r="AK94" s="144"/>
      <c r="AL94" s="144"/>
      <c r="AM94" s="144"/>
      <c r="AN94" s="145"/>
      <c r="AO94" s="150" t="s">
        <v>71</v>
      </c>
      <c r="AP94" s="144"/>
      <c r="AQ94" s="144"/>
      <c r="AR94" s="144"/>
      <c r="AS94" s="145"/>
      <c r="AT94" s="151" t="s">
        <v>75</v>
      </c>
      <c r="AU94" s="152"/>
      <c r="AV94" s="152"/>
      <c r="AW94" s="152"/>
      <c r="AX94" s="153"/>
    </row>
    <row r="95" spans="1:60" ht="22.5" hidden="1" customHeight="1" x14ac:dyDescent="0.15">
      <c r="A95" s="126"/>
      <c r="B95" s="127"/>
      <c r="C95" s="127"/>
      <c r="D95" s="127"/>
      <c r="E95" s="127"/>
      <c r="F95" s="128"/>
      <c r="G95" s="154" t="s">
        <v>309</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84"/>
      <c r="AU95" s="85"/>
      <c r="AV95" s="85"/>
      <c r="AW95" s="85"/>
      <c r="AX95" s="87"/>
    </row>
    <row r="96" spans="1:60" ht="24.75" hidden="1" customHeight="1" x14ac:dyDescent="0.15">
      <c r="A96" s="129"/>
      <c r="B96" s="130"/>
      <c r="C96" s="130"/>
      <c r="D96" s="130"/>
      <c r="E96" s="130"/>
      <c r="F96" s="131"/>
      <c r="G96" s="155"/>
      <c r="H96" s="155"/>
      <c r="I96" s="155"/>
      <c r="J96" s="155"/>
      <c r="K96" s="155"/>
      <c r="L96" s="155"/>
      <c r="M96" s="155"/>
      <c r="N96" s="155"/>
      <c r="O96" s="155"/>
      <c r="P96" s="155"/>
      <c r="Q96" s="155"/>
      <c r="R96" s="155"/>
      <c r="S96" s="155"/>
      <c r="T96" s="155"/>
      <c r="U96" s="155"/>
      <c r="V96" s="155"/>
      <c r="W96" s="155"/>
      <c r="X96" s="155"/>
      <c r="Y96" s="164" t="s">
        <v>59</v>
      </c>
      <c r="Z96" s="165"/>
      <c r="AA96" s="166"/>
      <c r="AB96" s="113" t="s">
        <v>60</v>
      </c>
      <c r="AC96" s="114"/>
      <c r="AD96" s="115"/>
      <c r="AE96" s="113"/>
      <c r="AF96" s="114"/>
      <c r="AG96" s="114"/>
      <c r="AH96" s="114"/>
      <c r="AI96" s="115"/>
      <c r="AJ96" s="113"/>
      <c r="AK96" s="114"/>
      <c r="AL96" s="114"/>
      <c r="AM96" s="114"/>
      <c r="AN96" s="115"/>
      <c r="AO96" s="113"/>
      <c r="AP96" s="114"/>
      <c r="AQ96" s="114"/>
      <c r="AR96" s="114"/>
      <c r="AS96" s="115"/>
      <c r="AT96" s="113"/>
      <c r="AU96" s="114"/>
      <c r="AV96" s="114"/>
      <c r="AW96" s="114"/>
      <c r="AX96" s="116"/>
    </row>
    <row r="97" spans="1:50" ht="23.1" customHeight="1" x14ac:dyDescent="0.15">
      <c r="A97" s="358" t="s">
        <v>77</v>
      </c>
      <c r="B97" s="359"/>
      <c r="C97" s="331" t="s">
        <v>19</v>
      </c>
      <c r="D97" s="332"/>
      <c r="E97" s="332"/>
      <c r="F97" s="332"/>
      <c r="G97" s="332"/>
      <c r="H97" s="332"/>
      <c r="I97" s="332"/>
      <c r="J97" s="332"/>
      <c r="K97" s="333"/>
      <c r="L97" s="404" t="s">
        <v>76</v>
      </c>
      <c r="M97" s="404"/>
      <c r="N97" s="404"/>
      <c r="O97" s="404"/>
      <c r="P97" s="404"/>
      <c r="Q97" s="404"/>
      <c r="R97" s="405" t="s">
        <v>73</v>
      </c>
      <c r="S97" s="406"/>
      <c r="T97" s="406"/>
      <c r="U97" s="406"/>
      <c r="V97" s="406"/>
      <c r="W97" s="406"/>
      <c r="X97" s="407" t="s">
        <v>29</v>
      </c>
      <c r="Y97" s="332"/>
      <c r="Z97" s="332"/>
      <c r="AA97" s="332"/>
      <c r="AB97" s="332"/>
      <c r="AC97" s="332"/>
      <c r="AD97" s="332"/>
      <c r="AE97" s="332"/>
      <c r="AF97" s="332"/>
      <c r="AG97" s="332"/>
      <c r="AH97" s="332"/>
      <c r="AI97" s="332"/>
      <c r="AJ97" s="332"/>
      <c r="AK97" s="332"/>
      <c r="AL97" s="332"/>
      <c r="AM97" s="332"/>
      <c r="AN97" s="332"/>
      <c r="AO97" s="332"/>
      <c r="AP97" s="332"/>
      <c r="AQ97" s="332"/>
      <c r="AR97" s="332"/>
      <c r="AS97" s="332"/>
      <c r="AT97" s="332"/>
      <c r="AU97" s="332"/>
      <c r="AV97" s="332"/>
      <c r="AW97" s="332"/>
      <c r="AX97" s="408"/>
    </row>
    <row r="98" spans="1:50" ht="35.25" customHeight="1" x14ac:dyDescent="0.15">
      <c r="A98" s="360"/>
      <c r="B98" s="361"/>
      <c r="C98" s="409" t="s">
        <v>389</v>
      </c>
      <c r="D98" s="410"/>
      <c r="E98" s="410"/>
      <c r="F98" s="410"/>
      <c r="G98" s="410"/>
      <c r="H98" s="410"/>
      <c r="I98" s="410"/>
      <c r="J98" s="410"/>
      <c r="K98" s="411"/>
      <c r="L98" s="62">
        <v>27</v>
      </c>
      <c r="M98" s="63"/>
      <c r="N98" s="63"/>
      <c r="O98" s="63"/>
      <c r="P98" s="63"/>
      <c r="Q98" s="64"/>
      <c r="R98" s="62">
        <v>15</v>
      </c>
      <c r="S98" s="63"/>
      <c r="T98" s="63"/>
      <c r="U98" s="63"/>
      <c r="V98" s="63"/>
      <c r="W98" s="64"/>
      <c r="X98" s="689" t="s">
        <v>429</v>
      </c>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1"/>
    </row>
    <row r="99" spans="1:50" ht="23.1" customHeight="1" x14ac:dyDescent="0.15">
      <c r="A99" s="360"/>
      <c r="B99" s="361"/>
      <c r="C99" s="167"/>
      <c r="D99" s="168"/>
      <c r="E99" s="168"/>
      <c r="F99" s="168"/>
      <c r="G99" s="168"/>
      <c r="H99" s="168"/>
      <c r="I99" s="168"/>
      <c r="J99" s="168"/>
      <c r="K99" s="169"/>
      <c r="L99" s="62"/>
      <c r="M99" s="63"/>
      <c r="N99" s="63"/>
      <c r="O99" s="63"/>
      <c r="P99" s="63"/>
      <c r="Q99" s="64"/>
      <c r="R99" s="62"/>
      <c r="S99" s="63"/>
      <c r="T99" s="63"/>
      <c r="U99" s="63"/>
      <c r="V99" s="63"/>
      <c r="W99" s="64"/>
      <c r="X99" s="692"/>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row>
    <row r="100" spans="1:50" ht="23.1" customHeight="1" x14ac:dyDescent="0.15">
      <c r="A100" s="360"/>
      <c r="B100" s="361"/>
      <c r="C100" s="167"/>
      <c r="D100" s="168"/>
      <c r="E100" s="168"/>
      <c r="F100" s="168"/>
      <c r="G100" s="168"/>
      <c r="H100" s="168"/>
      <c r="I100" s="168"/>
      <c r="J100" s="168"/>
      <c r="K100" s="169"/>
      <c r="L100" s="62"/>
      <c r="M100" s="63"/>
      <c r="N100" s="63"/>
      <c r="O100" s="63"/>
      <c r="P100" s="63"/>
      <c r="Q100" s="64"/>
      <c r="R100" s="62"/>
      <c r="S100" s="63"/>
      <c r="T100" s="63"/>
      <c r="U100" s="63"/>
      <c r="V100" s="63"/>
      <c r="W100" s="64"/>
      <c r="X100" s="692"/>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693"/>
      <c r="AW100" s="693"/>
      <c r="AX100" s="694"/>
    </row>
    <row r="101" spans="1:50" ht="23.1" customHeight="1" x14ac:dyDescent="0.15">
      <c r="A101" s="360"/>
      <c r="B101" s="361"/>
      <c r="C101" s="167"/>
      <c r="D101" s="168"/>
      <c r="E101" s="168"/>
      <c r="F101" s="168"/>
      <c r="G101" s="168"/>
      <c r="H101" s="168"/>
      <c r="I101" s="168"/>
      <c r="J101" s="168"/>
      <c r="K101" s="169"/>
      <c r="L101" s="62"/>
      <c r="M101" s="63"/>
      <c r="N101" s="63"/>
      <c r="O101" s="63"/>
      <c r="P101" s="63"/>
      <c r="Q101" s="64"/>
      <c r="R101" s="62"/>
      <c r="S101" s="63"/>
      <c r="T101" s="63"/>
      <c r="U101" s="63"/>
      <c r="V101" s="63"/>
      <c r="W101" s="64"/>
      <c r="X101" s="692"/>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3"/>
      <c r="AW101" s="693"/>
      <c r="AX101" s="694"/>
    </row>
    <row r="102" spans="1:50" ht="23.1" customHeight="1" x14ac:dyDescent="0.15">
      <c r="A102" s="360"/>
      <c r="B102" s="361"/>
      <c r="C102" s="167"/>
      <c r="D102" s="168"/>
      <c r="E102" s="168"/>
      <c r="F102" s="168"/>
      <c r="G102" s="168"/>
      <c r="H102" s="168"/>
      <c r="I102" s="168"/>
      <c r="J102" s="168"/>
      <c r="K102" s="169"/>
      <c r="L102" s="62"/>
      <c r="M102" s="63"/>
      <c r="N102" s="63"/>
      <c r="O102" s="63"/>
      <c r="P102" s="63"/>
      <c r="Q102" s="64"/>
      <c r="R102" s="62"/>
      <c r="S102" s="63"/>
      <c r="T102" s="63"/>
      <c r="U102" s="63"/>
      <c r="V102" s="63"/>
      <c r="W102" s="64"/>
      <c r="X102" s="692"/>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3"/>
      <c r="AW102" s="693"/>
      <c r="AX102" s="694"/>
    </row>
    <row r="103" spans="1:50" ht="23.1" customHeight="1" x14ac:dyDescent="0.15">
      <c r="A103" s="360"/>
      <c r="B103" s="361"/>
      <c r="C103" s="364"/>
      <c r="D103" s="365"/>
      <c r="E103" s="365"/>
      <c r="F103" s="365"/>
      <c r="G103" s="365"/>
      <c r="H103" s="365"/>
      <c r="I103" s="365"/>
      <c r="J103" s="365"/>
      <c r="K103" s="366"/>
      <c r="L103" s="62"/>
      <c r="M103" s="63"/>
      <c r="N103" s="63"/>
      <c r="O103" s="63"/>
      <c r="P103" s="63"/>
      <c r="Q103" s="64"/>
      <c r="R103" s="62"/>
      <c r="S103" s="63"/>
      <c r="T103" s="63"/>
      <c r="U103" s="63"/>
      <c r="V103" s="63"/>
      <c r="W103" s="64"/>
      <c r="X103" s="692"/>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4"/>
    </row>
    <row r="104" spans="1:50" ht="21" customHeight="1" thickBot="1" x14ac:dyDescent="0.2">
      <c r="A104" s="362"/>
      <c r="B104" s="363"/>
      <c r="C104" s="352" t="s">
        <v>22</v>
      </c>
      <c r="D104" s="353"/>
      <c r="E104" s="353"/>
      <c r="F104" s="353"/>
      <c r="G104" s="353"/>
      <c r="H104" s="353"/>
      <c r="I104" s="353"/>
      <c r="J104" s="353"/>
      <c r="K104" s="354"/>
      <c r="L104" s="355">
        <f>SUM(L98:Q103)</f>
        <v>27</v>
      </c>
      <c r="M104" s="356"/>
      <c r="N104" s="356"/>
      <c r="O104" s="356"/>
      <c r="P104" s="356"/>
      <c r="Q104" s="357"/>
      <c r="R104" s="355">
        <f>SUM(R98:W103)</f>
        <v>15</v>
      </c>
      <c r="S104" s="356"/>
      <c r="T104" s="356"/>
      <c r="U104" s="356"/>
      <c r="V104" s="356"/>
      <c r="W104" s="357"/>
      <c r="X104" s="695"/>
      <c r="Y104" s="696"/>
      <c r="Z104" s="696"/>
      <c r="AA104" s="696"/>
      <c r="AB104" s="696"/>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5" t="s">
        <v>38</v>
      </c>
      <c r="AH107" s="605"/>
      <c r="AI107" s="605"/>
      <c r="AJ107" s="605"/>
      <c r="AK107" s="605"/>
      <c r="AL107" s="605"/>
      <c r="AM107" s="605"/>
      <c r="AN107" s="605"/>
      <c r="AO107" s="605"/>
      <c r="AP107" s="605"/>
      <c r="AQ107" s="605"/>
      <c r="AR107" s="605"/>
      <c r="AS107" s="605"/>
      <c r="AT107" s="605"/>
      <c r="AU107" s="605"/>
      <c r="AV107" s="605"/>
      <c r="AW107" s="605"/>
      <c r="AX107" s="636"/>
    </row>
    <row r="108" spans="1:50" ht="93" customHeight="1" x14ac:dyDescent="0.15">
      <c r="A108" s="289" t="s">
        <v>312</v>
      </c>
      <c r="B108" s="290"/>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11" t="s">
        <v>390</v>
      </c>
      <c r="AE108" s="612"/>
      <c r="AF108" s="612"/>
      <c r="AG108" s="663" t="s">
        <v>413</v>
      </c>
      <c r="AH108" s="664"/>
      <c r="AI108" s="664"/>
      <c r="AJ108" s="664"/>
      <c r="AK108" s="664"/>
      <c r="AL108" s="664"/>
      <c r="AM108" s="664"/>
      <c r="AN108" s="664"/>
      <c r="AO108" s="664"/>
      <c r="AP108" s="664"/>
      <c r="AQ108" s="664"/>
      <c r="AR108" s="664"/>
      <c r="AS108" s="664"/>
      <c r="AT108" s="664"/>
      <c r="AU108" s="664"/>
      <c r="AV108" s="664"/>
      <c r="AW108" s="664"/>
      <c r="AX108" s="665"/>
    </row>
    <row r="109" spans="1:50" ht="93.75" customHeight="1" x14ac:dyDescent="0.15">
      <c r="A109" s="291"/>
      <c r="B109" s="292"/>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390</v>
      </c>
      <c r="AE109" s="439"/>
      <c r="AF109" s="439"/>
      <c r="AG109" s="680" t="s">
        <v>414</v>
      </c>
      <c r="AH109" s="638"/>
      <c r="AI109" s="638"/>
      <c r="AJ109" s="638"/>
      <c r="AK109" s="638"/>
      <c r="AL109" s="638"/>
      <c r="AM109" s="638"/>
      <c r="AN109" s="638"/>
      <c r="AO109" s="638"/>
      <c r="AP109" s="638"/>
      <c r="AQ109" s="638"/>
      <c r="AR109" s="638"/>
      <c r="AS109" s="638"/>
      <c r="AT109" s="638"/>
      <c r="AU109" s="638"/>
      <c r="AV109" s="638"/>
      <c r="AW109" s="638"/>
      <c r="AX109" s="681"/>
    </row>
    <row r="110" spans="1:50" ht="107.25" customHeight="1" x14ac:dyDescent="0.15">
      <c r="A110" s="293"/>
      <c r="B110" s="294"/>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93" t="s">
        <v>390</v>
      </c>
      <c r="AE110" s="594"/>
      <c r="AF110" s="594"/>
      <c r="AG110" s="608" t="s">
        <v>421</v>
      </c>
      <c r="AH110" s="195"/>
      <c r="AI110" s="195"/>
      <c r="AJ110" s="195"/>
      <c r="AK110" s="195"/>
      <c r="AL110" s="195"/>
      <c r="AM110" s="195"/>
      <c r="AN110" s="195"/>
      <c r="AO110" s="195"/>
      <c r="AP110" s="195"/>
      <c r="AQ110" s="195"/>
      <c r="AR110" s="195"/>
      <c r="AS110" s="195"/>
      <c r="AT110" s="195"/>
      <c r="AU110" s="195"/>
      <c r="AV110" s="195"/>
      <c r="AW110" s="195"/>
      <c r="AX110" s="589"/>
    </row>
    <row r="111" spans="1:50" ht="78" customHeight="1" x14ac:dyDescent="0.15">
      <c r="A111" s="554" t="s">
        <v>46</v>
      </c>
      <c r="B111" s="595"/>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4" t="s">
        <v>390</v>
      </c>
      <c r="AE111" s="435"/>
      <c r="AF111" s="435"/>
      <c r="AG111" s="682" t="s">
        <v>415</v>
      </c>
      <c r="AH111" s="683"/>
      <c r="AI111" s="683"/>
      <c r="AJ111" s="683"/>
      <c r="AK111" s="683"/>
      <c r="AL111" s="683"/>
      <c r="AM111" s="683"/>
      <c r="AN111" s="683"/>
      <c r="AO111" s="683"/>
      <c r="AP111" s="683"/>
      <c r="AQ111" s="683"/>
      <c r="AR111" s="683"/>
      <c r="AS111" s="683"/>
      <c r="AT111" s="683"/>
      <c r="AU111" s="683"/>
      <c r="AV111" s="683"/>
      <c r="AW111" s="683"/>
      <c r="AX111" s="684"/>
    </row>
    <row r="112" spans="1:50" ht="19.350000000000001" customHeight="1" x14ac:dyDescent="0.15">
      <c r="A112" s="596"/>
      <c r="B112" s="597"/>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40" t="s">
        <v>391</v>
      </c>
      <c r="AE112" s="439"/>
      <c r="AF112" s="439"/>
      <c r="AG112" s="685"/>
      <c r="AH112" s="638"/>
      <c r="AI112" s="638"/>
      <c r="AJ112" s="638"/>
      <c r="AK112" s="638"/>
      <c r="AL112" s="638"/>
      <c r="AM112" s="638"/>
      <c r="AN112" s="638"/>
      <c r="AO112" s="638"/>
      <c r="AP112" s="638"/>
      <c r="AQ112" s="638"/>
      <c r="AR112" s="638"/>
      <c r="AS112" s="638"/>
      <c r="AT112" s="638"/>
      <c r="AU112" s="638"/>
      <c r="AV112" s="638"/>
      <c r="AW112" s="638"/>
      <c r="AX112" s="681"/>
    </row>
    <row r="113" spans="1:64" ht="29.25" customHeight="1" x14ac:dyDescent="0.15">
      <c r="A113" s="596"/>
      <c r="B113" s="597"/>
      <c r="C113" s="503"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40" t="s">
        <v>384</v>
      </c>
      <c r="AE113" s="439"/>
      <c r="AF113" s="439"/>
      <c r="AG113" s="680" t="s">
        <v>400</v>
      </c>
      <c r="AH113" s="638"/>
      <c r="AI113" s="638"/>
      <c r="AJ113" s="638"/>
      <c r="AK113" s="638"/>
      <c r="AL113" s="638"/>
      <c r="AM113" s="638"/>
      <c r="AN113" s="638"/>
      <c r="AO113" s="638"/>
      <c r="AP113" s="638"/>
      <c r="AQ113" s="638"/>
      <c r="AR113" s="638"/>
      <c r="AS113" s="638"/>
      <c r="AT113" s="638"/>
      <c r="AU113" s="638"/>
      <c r="AV113" s="638"/>
      <c r="AW113" s="638"/>
      <c r="AX113" s="681"/>
    </row>
    <row r="114" spans="1:64" ht="18.75" customHeight="1" x14ac:dyDescent="0.15">
      <c r="A114" s="596"/>
      <c r="B114" s="597"/>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40" t="s">
        <v>391</v>
      </c>
      <c r="AE114" s="439"/>
      <c r="AF114" s="439"/>
      <c r="AG114" s="685"/>
      <c r="AH114" s="638"/>
      <c r="AI114" s="638"/>
      <c r="AJ114" s="638"/>
      <c r="AK114" s="638"/>
      <c r="AL114" s="638"/>
      <c r="AM114" s="638"/>
      <c r="AN114" s="638"/>
      <c r="AO114" s="638"/>
      <c r="AP114" s="638"/>
      <c r="AQ114" s="638"/>
      <c r="AR114" s="638"/>
      <c r="AS114" s="638"/>
      <c r="AT114" s="638"/>
      <c r="AU114" s="638"/>
      <c r="AV114" s="638"/>
      <c r="AW114" s="638"/>
      <c r="AX114" s="681"/>
    </row>
    <row r="115" spans="1:64" ht="29.25" customHeight="1" x14ac:dyDescent="0.15">
      <c r="A115" s="596"/>
      <c r="B115" s="597"/>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9"/>
      <c r="AD115" s="440" t="s">
        <v>384</v>
      </c>
      <c r="AE115" s="439"/>
      <c r="AF115" s="439"/>
      <c r="AG115" s="680" t="s">
        <v>416</v>
      </c>
      <c r="AH115" s="638"/>
      <c r="AI115" s="638"/>
      <c r="AJ115" s="638"/>
      <c r="AK115" s="638"/>
      <c r="AL115" s="638"/>
      <c r="AM115" s="638"/>
      <c r="AN115" s="638"/>
      <c r="AO115" s="638"/>
      <c r="AP115" s="638"/>
      <c r="AQ115" s="638"/>
      <c r="AR115" s="638"/>
      <c r="AS115" s="638"/>
      <c r="AT115" s="638"/>
      <c r="AU115" s="638"/>
      <c r="AV115" s="638"/>
      <c r="AW115" s="638"/>
      <c r="AX115" s="681"/>
    </row>
    <row r="116" spans="1:64" ht="19.350000000000001" customHeight="1" x14ac:dyDescent="0.15">
      <c r="A116" s="596"/>
      <c r="B116" s="597"/>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9"/>
      <c r="AD116" s="640" t="s">
        <v>391</v>
      </c>
      <c r="AE116" s="641"/>
      <c r="AF116" s="641"/>
      <c r="AG116" s="686"/>
      <c r="AH116" s="687"/>
      <c r="AI116" s="687"/>
      <c r="AJ116" s="687"/>
      <c r="AK116" s="687"/>
      <c r="AL116" s="687"/>
      <c r="AM116" s="687"/>
      <c r="AN116" s="687"/>
      <c r="AO116" s="687"/>
      <c r="AP116" s="687"/>
      <c r="AQ116" s="687"/>
      <c r="AR116" s="687"/>
      <c r="AS116" s="687"/>
      <c r="AT116" s="687"/>
      <c r="AU116" s="687"/>
      <c r="AV116" s="687"/>
      <c r="AW116" s="687"/>
      <c r="AX116" s="688"/>
      <c r="BI116" s="10"/>
      <c r="BJ116" s="10"/>
      <c r="BK116" s="10"/>
      <c r="BL116" s="10"/>
    </row>
    <row r="117" spans="1:64" ht="21"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603" t="s">
        <v>391</v>
      </c>
      <c r="AE117" s="594"/>
      <c r="AF117" s="604"/>
      <c r="AG117" s="609"/>
      <c r="AH117" s="432"/>
      <c r="AI117" s="432"/>
      <c r="AJ117" s="432"/>
      <c r="AK117" s="432"/>
      <c r="AL117" s="432"/>
      <c r="AM117" s="432"/>
      <c r="AN117" s="432"/>
      <c r="AO117" s="432"/>
      <c r="AP117" s="432"/>
      <c r="AQ117" s="432"/>
      <c r="AR117" s="432"/>
      <c r="AS117" s="432"/>
      <c r="AT117" s="432"/>
      <c r="AU117" s="432"/>
      <c r="AV117" s="432"/>
      <c r="AW117" s="432"/>
      <c r="AX117" s="610"/>
      <c r="BG117" s="10"/>
      <c r="BH117" s="10"/>
      <c r="BI117" s="10"/>
      <c r="BJ117" s="10"/>
    </row>
    <row r="118" spans="1:64" ht="33.75" customHeight="1" x14ac:dyDescent="0.15">
      <c r="A118" s="554" t="s">
        <v>47</v>
      </c>
      <c r="B118" s="595"/>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34" t="s">
        <v>390</v>
      </c>
      <c r="AE118" s="435"/>
      <c r="AF118" s="435"/>
      <c r="AG118" s="682" t="s">
        <v>417</v>
      </c>
      <c r="AH118" s="683"/>
      <c r="AI118" s="683"/>
      <c r="AJ118" s="683"/>
      <c r="AK118" s="683"/>
      <c r="AL118" s="683"/>
      <c r="AM118" s="683"/>
      <c r="AN118" s="683"/>
      <c r="AO118" s="683"/>
      <c r="AP118" s="683"/>
      <c r="AQ118" s="683"/>
      <c r="AR118" s="683"/>
      <c r="AS118" s="683"/>
      <c r="AT118" s="683"/>
      <c r="AU118" s="683"/>
      <c r="AV118" s="683"/>
      <c r="AW118" s="683"/>
      <c r="AX118" s="684"/>
    </row>
    <row r="119" spans="1:64" ht="31.5"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440" t="s">
        <v>391</v>
      </c>
      <c r="AE119" s="439"/>
      <c r="AF119" s="439"/>
      <c r="AG119" s="685"/>
      <c r="AH119" s="638"/>
      <c r="AI119" s="638"/>
      <c r="AJ119" s="638"/>
      <c r="AK119" s="638"/>
      <c r="AL119" s="638"/>
      <c r="AM119" s="638"/>
      <c r="AN119" s="638"/>
      <c r="AO119" s="638"/>
      <c r="AP119" s="638"/>
      <c r="AQ119" s="638"/>
      <c r="AR119" s="638"/>
      <c r="AS119" s="638"/>
      <c r="AT119" s="638"/>
      <c r="AU119" s="638"/>
      <c r="AV119" s="638"/>
      <c r="AW119" s="638"/>
      <c r="AX119" s="681"/>
    </row>
    <row r="120" spans="1:64" ht="33.75" customHeight="1" x14ac:dyDescent="0.15">
      <c r="A120" s="596"/>
      <c r="B120" s="597"/>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40" t="s">
        <v>384</v>
      </c>
      <c r="AE120" s="439"/>
      <c r="AF120" s="439"/>
      <c r="AG120" s="680" t="s">
        <v>418</v>
      </c>
      <c r="AH120" s="638"/>
      <c r="AI120" s="638"/>
      <c r="AJ120" s="638"/>
      <c r="AK120" s="638"/>
      <c r="AL120" s="638"/>
      <c r="AM120" s="638"/>
      <c r="AN120" s="638"/>
      <c r="AO120" s="638"/>
      <c r="AP120" s="638"/>
      <c r="AQ120" s="638"/>
      <c r="AR120" s="638"/>
      <c r="AS120" s="638"/>
      <c r="AT120" s="638"/>
      <c r="AU120" s="638"/>
      <c r="AV120" s="638"/>
      <c r="AW120" s="638"/>
      <c r="AX120" s="681"/>
    </row>
    <row r="121" spans="1:64" ht="45" customHeight="1" x14ac:dyDescent="0.15">
      <c r="A121" s="598"/>
      <c r="B121" s="599"/>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593" t="s">
        <v>390</v>
      </c>
      <c r="AE121" s="594"/>
      <c r="AF121" s="594"/>
      <c r="AG121" s="608" t="s">
        <v>401</v>
      </c>
      <c r="AH121" s="195"/>
      <c r="AI121" s="195"/>
      <c r="AJ121" s="195"/>
      <c r="AK121" s="195"/>
      <c r="AL121" s="195"/>
      <c r="AM121" s="195"/>
      <c r="AN121" s="195"/>
      <c r="AO121" s="195"/>
      <c r="AP121" s="195"/>
      <c r="AQ121" s="195"/>
      <c r="AR121" s="195"/>
      <c r="AS121" s="195"/>
      <c r="AT121" s="195"/>
      <c r="AU121" s="195"/>
      <c r="AV121" s="195"/>
      <c r="AW121" s="195"/>
      <c r="AX121" s="589"/>
    </row>
    <row r="122" spans="1:64" ht="33.6" customHeight="1" x14ac:dyDescent="0.15">
      <c r="A122" s="629" t="s">
        <v>80</v>
      </c>
      <c r="B122" s="630"/>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t="s">
        <v>391</v>
      </c>
      <c r="AE122" s="435"/>
      <c r="AF122" s="435"/>
      <c r="AG122" s="584"/>
      <c r="AH122" s="193"/>
      <c r="AI122" s="193"/>
      <c r="AJ122" s="193"/>
      <c r="AK122" s="193"/>
      <c r="AL122" s="193"/>
      <c r="AM122" s="193"/>
      <c r="AN122" s="193"/>
      <c r="AO122" s="193"/>
      <c r="AP122" s="193"/>
      <c r="AQ122" s="193"/>
      <c r="AR122" s="193"/>
      <c r="AS122" s="193"/>
      <c r="AT122" s="193"/>
      <c r="AU122" s="193"/>
      <c r="AV122" s="193"/>
      <c r="AW122" s="193"/>
      <c r="AX122" s="585"/>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6"/>
      <c r="AH123" s="267"/>
      <c r="AI123" s="267"/>
      <c r="AJ123" s="267"/>
      <c r="AK123" s="267"/>
      <c r="AL123" s="267"/>
      <c r="AM123" s="267"/>
      <c r="AN123" s="267"/>
      <c r="AO123" s="267"/>
      <c r="AP123" s="267"/>
      <c r="AQ123" s="267"/>
      <c r="AR123" s="267"/>
      <c r="AS123" s="267"/>
      <c r="AT123" s="267"/>
      <c r="AU123" s="267"/>
      <c r="AV123" s="267"/>
      <c r="AW123" s="267"/>
      <c r="AX123" s="587"/>
    </row>
    <row r="124" spans="1:64" ht="18.7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638"/>
      <c r="V124" s="638"/>
      <c r="W124" s="638"/>
      <c r="X124" s="638"/>
      <c r="Y124" s="638"/>
      <c r="Z124" s="638"/>
      <c r="AA124" s="638"/>
      <c r="AB124" s="638"/>
      <c r="AC124" s="638"/>
      <c r="AD124" s="638"/>
      <c r="AE124" s="638"/>
      <c r="AF124" s="639"/>
      <c r="AG124" s="586"/>
      <c r="AH124" s="267"/>
      <c r="AI124" s="267"/>
      <c r="AJ124" s="267"/>
      <c r="AK124" s="267"/>
      <c r="AL124" s="267"/>
      <c r="AM124" s="267"/>
      <c r="AN124" s="267"/>
      <c r="AO124" s="267"/>
      <c r="AP124" s="267"/>
      <c r="AQ124" s="267"/>
      <c r="AR124" s="267"/>
      <c r="AS124" s="267"/>
      <c r="AT124" s="267"/>
      <c r="AU124" s="267"/>
      <c r="AV124" s="267"/>
      <c r="AW124" s="267"/>
      <c r="AX124" s="587"/>
    </row>
    <row r="125" spans="1:64" ht="18.7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31"/>
      <c r="U125" s="432"/>
      <c r="V125" s="432"/>
      <c r="W125" s="432"/>
      <c r="X125" s="432"/>
      <c r="Y125" s="432"/>
      <c r="Z125" s="432"/>
      <c r="AA125" s="432"/>
      <c r="AB125" s="432"/>
      <c r="AC125" s="432"/>
      <c r="AD125" s="432"/>
      <c r="AE125" s="432"/>
      <c r="AF125" s="433"/>
      <c r="AG125" s="588"/>
      <c r="AH125" s="195"/>
      <c r="AI125" s="195"/>
      <c r="AJ125" s="195"/>
      <c r="AK125" s="195"/>
      <c r="AL125" s="195"/>
      <c r="AM125" s="195"/>
      <c r="AN125" s="195"/>
      <c r="AO125" s="195"/>
      <c r="AP125" s="195"/>
      <c r="AQ125" s="195"/>
      <c r="AR125" s="195"/>
      <c r="AS125" s="195"/>
      <c r="AT125" s="195"/>
      <c r="AU125" s="195"/>
      <c r="AV125" s="195"/>
      <c r="AW125" s="195"/>
      <c r="AX125" s="589"/>
    </row>
    <row r="126" spans="1:64" ht="116.25" customHeight="1" x14ac:dyDescent="0.15">
      <c r="A126" s="554" t="s">
        <v>58</v>
      </c>
      <c r="B126" s="555"/>
      <c r="C126" s="375" t="s">
        <v>64</v>
      </c>
      <c r="D126" s="580"/>
      <c r="E126" s="580"/>
      <c r="F126" s="581"/>
      <c r="G126" s="548" t="s">
        <v>422</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54.75" customHeight="1" thickBot="1" x14ac:dyDescent="0.2">
      <c r="A127" s="556"/>
      <c r="B127" s="557"/>
      <c r="C127" s="346" t="s">
        <v>68</v>
      </c>
      <c r="D127" s="347"/>
      <c r="E127" s="347"/>
      <c r="F127" s="348"/>
      <c r="G127" s="349" t="s">
        <v>419</v>
      </c>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50"/>
    </row>
    <row r="128" spans="1:64" ht="21" customHeight="1" x14ac:dyDescent="0.15">
      <c r="A128" s="343" t="s">
        <v>40</v>
      </c>
      <c r="B128" s="344"/>
      <c r="C128" s="344"/>
      <c r="D128" s="344"/>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27"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75.75" customHeight="1" thickBot="1" x14ac:dyDescent="0.2">
      <c r="A131" s="551" t="s">
        <v>306</v>
      </c>
      <c r="B131" s="552"/>
      <c r="C131" s="552"/>
      <c r="D131" s="552"/>
      <c r="E131" s="553"/>
      <c r="F131" s="573" t="s">
        <v>425</v>
      </c>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71.25" customHeight="1" thickBot="1" x14ac:dyDescent="0.2">
      <c r="A133" s="427" t="s">
        <v>427</v>
      </c>
      <c r="B133" s="428"/>
      <c r="C133" s="428"/>
      <c r="D133" s="428"/>
      <c r="E133" s="429"/>
      <c r="F133" s="576" t="s">
        <v>426</v>
      </c>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57.75" customHeight="1" thickBot="1" x14ac:dyDescent="0.2">
      <c r="A135" s="613" t="s">
        <v>423</v>
      </c>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0" t="s">
        <v>224</v>
      </c>
      <c r="B137" s="401"/>
      <c r="C137" s="401"/>
      <c r="D137" s="401"/>
      <c r="E137" s="401"/>
      <c r="F137" s="401"/>
      <c r="G137" s="414" t="s">
        <v>395</v>
      </c>
      <c r="H137" s="415"/>
      <c r="I137" s="415"/>
      <c r="J137" s="415"/>
      <c r="K137" s="415"/>
      <c r="L137" s="415"/>
      <c r="M137" s="415"/>
      <c r="N137" s="415"/>
      <c r="O137" s="415"/>
      <c r="P137" s="416"/>
      <c r="Q137" s="401" t="s">
        <v>225</v>
      </c>
      <c r="R137" s="401"/>
      <c r="S137" s="401"/>
      <c r="T137" s="401"/>
      <c r="U137" s="401"/>
      <c r="V137" s="401"/>
      <c r="W137" s="430">
        <v>137</v>
      </c>
      <c r="X137" s="415"/>
      <c r="Y137" s="415"/>
      <c r="Z137" s="415"/>
      <c r="AA137" s="415"/>
      <c r="AB137" s="415"/>
      <c r="AC137" s="415"/>
      <c r="AD137" s="415"/>
      <c r="AE137" s="415"/>
      <c r="AF137" s="416"/>
      <c r="AG137" s="401" t="s">
        <v>226</v>
      </c>
      <c r="AH137" s="401"/>
      <c r="AI137" s="401"/>
      <c r="AJ137" s="401"/>
      <c r="AK137" s="401"/>
      <c r="AL137" s="401"/>
      <c r="AM137" s="397">
        <v>143</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v>67</v>
      </c>
      <c r="H138" s="418"/>
      <c r="I138" s="418"/>
      <c r="J138" s="418"/>
      <c r="K138" s="418"/>
      <c r="L138" s="418"/>
      <c r="M138" s="418"/>
      <c r="N138" s="418"/>
      <c r="O138" s="418"/>
      <c r="P138" s="419"/>
      <c r="Q138" s="403" t="s">
        <v>228</v>
      </c>
      <c r="R138" s="403"/>
      <c r="S138" s="403"/>
      <c r="T138" s="403"/>
      <c r="U138" s="403"/>
      <c r="V138" s="403"/>
      <c r="W138" s="417">
        <v>66</v>
      </c>
      <c r="X138" s="418"/>
      <c r="Y138" s="418"/>
      <c r="Z138" s="418"/>
      <c r="AA138" s="418"/>
      <c r="AB138" s="418"/>
      <c r="AC138" s="418"/>
      <c r="AD138" s="418"/>
      <c r="AE138" s="418"/>
      <c r="AF138" s="419"/>
      <c r="AG138" s="582"/>
      <c r="AH138" s="583"/>
      <c r="AI138" s="583"/>
      <c r="AJ138" s="583"/>
      <c r="AK138" s="583"/>
      <c r="AL138" s="583"/>
      <c r="AM138" s="616"/>
      <c r="AN138" s="617"/>
      <c r="AO138" s="617"/>
      <c r="AP138" s="617"/>
      <c r="AQ138" s="617"/>
      <c r="AR138" s="617"/>
      <c r="AS138" s="617"/>
      <c r="AT138" s="617"/>
      <c r="AU138" s="617"/>
      <c r="AV138" s="618"/>
      <c r="AW138" s="28"/>
      <c r="AX138" s="29"/>
    </row>
    <row r="139" spans="1:50" ht="23.65" customHeight="1" x14ac:dyDescent="0.15">
      <c r="A139" s="564" t="s">
        <v>28</v>
      </c>
      <c r="B139" s="565"/>
      <c r="C139" s="565"/>
      <c r="D139" s="565"/>
      <c r="E139" s="565"/>
      <c r="F139" s="56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1"/>
      <c r="B140" s="462"/>
      <c r="C140" s="462"/>
      <c r="D140" s="462"/>
      <c r="E140" s="462"/>
      <c r="F140" s="46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1"/>
      <c r="B141" s="462"/>
      <c r="C141" s="462"/>
      <c r="D141" s="462"/>
      <c r="E141" s="462"/>
      <c r="F141" s="46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1"/>
      <c r="B142" s="462"/>
      <c r="C142" s="462"/>
      <c r="D142" s="462"/>
      <c r="E142" s="462"/>
      <c r="F142" s="46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1"/>
      <c r="B143" s="462"/>
      <c r="C143" s="462"/>
      <c r="D143" s="462"/>
      <c r="E143" s="462"/>
      <c r="F143" s="46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1"/>
      <c r="B144" s="462"/>
      <c r="C144" s="462"/>
      <c r="D144" s="462"/>
      <c r="E144" s="462"/>
      <c r="F144" s="46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1"/>
      <c r="B145" s="462"/>
      <c r="C145" s="462"/>
      <c r="D145" s="462"/>
      <c r="E145" s="462"/>
      <c r="F145" s="46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1"/>
      <c r="B146" s="462"/>
      <c r="C146" s="462"/>
      <c r="D146" s="462"/>
      <c r="E146" s="462"/>
      <c r="F146" s="46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1"/>
      <c r="B147" s="462"/>
      <c r="C147" s="462"/>
      <c r="D147" s="462"/>
      <c r="E147" s="462"/>
      <c r="F147" s="46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1"/>
      <c r="B148" s="462"/>
      <c r="C148" s="462"/>
      <c r="D148" s="462"/>
      <c r="E148" s="462"/>
      <c r="F148" s="46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56.25" customHeight="1" x14ac:dyDescent="0.15">
      <c r="A149" s="461"/>
      <c r="B149" s="462"/>
      <c r="C149" s="462"/>
      <c r="D149" s="462"/>
      <c r="E149" s="462"/>
      <c r="F149" s="46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x14ac:dyDescent="0.15">
      <c r="A150" s="461"/>
      <c r="B150" s="462"/>
      <c r="C150" s="462"/>
      <c r="D150" s="462"/>
      <c r="E150" s="462"/>
      <c r="F150" s="46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1"/>
      <c r="B151" s="462"/>
      <c r="C151" s="462"/>
      <c r="D151" s="462"/>
      <c r="E151" s="462"/>
      <c r="F151" s="46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1"/>
      <c r="B152" s="462"/>
      <c r="C152" s="462"/>
      <c r="D152" s="462"/>
      <c r="E152" s="462"/>
      <c r="F152" s="46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1"/>
      <c r="B153" s="462"/>
      <c r="C153" s="462"/>
      <c r="D153" s="462"/>
      <c r="E153" s="462"/>
      <c r="F153" s="46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1"/>
      <c r="B154" s="462"/>
      <c r="C154" s="462"/>
      <c r="D154" s="462"/>
      <c r="E154" s="462"/>
      <c r="F154" s="46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1"/>
      <c r="B155" s="462"/>
      <c r="C155" s="462"/>
      <c r="D155" s="462"/>
      <c r="E155" s="462"/>
      <c r="F155" s="46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1"/>
      <c r="B156" s="462"/>
      <c r="C156" s="462"/>
      <c r="D156" s="462"/>
      <c r="E156" s="462"/>
      <c r="F156" s="46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19.5" customHeight="1" x14ac:dyDescent="0.15">
      <c r="A157" s="461"/>
      <c r="B157" s="462"/>
      <c r="C157" s="462"/>
      <c r="D157" s="462"/>
      <c r="E157" s="462"/>
      <c r="F157" s="46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1"/>
      <c r="B158" s="462"/>
      <c r="C158" s="462"/>
      <c r="D158" s="462"/>
      <c r="E158" s="462"/>
      <c r="F158" s="46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1"/>
      <c r="B159" s="462"/>
      <c r="C159" s="462"/>
      <c r="D159" s="462"/>
      <c r="E159" s="462"/>
      <c r="F159" s="46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1"/>
      <c r="B160" s="462"/>
      <c r="C160" s="462"/>
      <c r="D160" s="462"/>
      <c r="E160" s="462"/>
      <c r="F160" s="46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7.5" customHeight="1" x14ac:dyDescent="0.15">
      <c r="A161" s="461"/>
      <c r="B161" s="462"/>
      <c r="C161" s="462"/>
      <c r="D161" s="462"/>
      <c r="E161" s="462"/>
      <c r="F161" s="46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1"/>
      <c r="B162" s="462"/>
      <c r="C162" s="462"/>
      <c r="D162" s="462"/>
      <c r="E162" s="462"/>
      <c r="F162" s="46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1"/>
      <c r="B163" s="462"/>
      <c r="C163" s="462"/>
      <c r="D163" s="462"/>
      <c r="E163" s="462"/>
      <c r="F163" s="46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1"/>
      <c r="B164" s="462"/>
      <c r="C164" s="462"/>
      <c r="D164" s="462"/>
      <c r="E164" s="462"/>
      <c r="F164" s="46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1"/>
      <c r="B165" s="462"/>
      <c r="C165" s="462"/>
      <c r="D165" s="462"/>
      <c r="E165" s="462"/>
      <c r="F165" s="46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1"/>
      <c r="B166" s="462"/>
      <c r="C166" s="462"/>
      <c r="D166" s="462"/>
      <c r="E166" s="462"/>
      <c r="F166" s="46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1"/>
      <c r="B167" s="462"/>
      <c r="C167" s="462"/>
      <c r="D167" s="462"/>
      <c r="E167" s="462"/>
      <c r="F167" s="46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1"/>
      <c r="B168" s="462"/>
      <c r="C168" s="462"/>
      <c r="D168" s="462"/>
      <c r="E168" s="462"/>
      <c r="F168" s="46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1"/>
      <c r="B169" s="462"/>
      <c r="C169" s="462"/>
      <c r="D169" s="462"/>
      <c r="E169" s="462"/>
      <c r="F169" s="46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1"/>
      <c r="B170" s="462"/>
      <c r="C170" s="462"/>
      <c r="D170" s="462"/>
      <c r="E170" s="462"/>
      <c r="F170" s="46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7"/>
      <c r="B177" s="568"/>
      <c r="C177" s="568"/>
      <c r="D177" s="568"/>
      <c r="E177" s="568"/>
      <c r="F177" s="56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0" t="s">
        <v>34</v>
      </c>
      <c r="B178" s="541"/>
      <c r="C178" s="541"/>
      <c r="D178" s="541"/>
      <c r="E178" s="541"/>
      <c r="F178" s="542"/>
      <c r="G178" s="371" t="s">
        <v>412</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411</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142"/>
      <c r="B179" s="543"/>
      <c r="C179" s="543"/>
      <c r="D179" s="543"/>
      <c r="E179" s="543"/>
      <c r="F179" s="544"/>
      <c r="G179" s="375" t="s">
        <v>19</v>
      </c>
      <c r="H179" s="376"/>
      <c r="I179" s="376"/>
      <c r="J179" s="376"/>
      <c r="K179" s="376"/>
      <c r="L179" s="377" t="s">
        <v>20</v>
      </c>
      <c r="M179" s="376"/>
      <c r="N179" s="376"/>
      <c r="O179" s="376"/>
      <c r="P179" s="376"/>
      <c r="Q179" s="376"/>
      <c r="R179" s="376"/>
      <c r="S179" s="376"/>
      <c r="T179" s="376"/>
      <c r="U179" s="376"/>
      <c r="V179" s="376"/>
      <c r="W179" s="376"/>
      <c r="X179" s="378"/>
      <c r="Y179" s="379" t="s">
        <v>21</v>
      </c>
      <c r="Z179" s="380"/>
      <c r="AA179" s="380"/>
      <c r="AB179" s="381"/>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9" t="s">
        <v>21</v>
      </c>
      <c r="AV179" s="380"/>
      <c r="AW179" s="380"/>
      <c r="AX179" s="382"/>
    </row>
    <row r="180" spans="1:50" ht="21" customHeight="1" x14ac:dyDescent="0.15">
      <c r="A180" s="142"/>
      <c r="B180" s="543"/>
      <c r="C180" s="543"/>
      <c r="D180" s="543"/>
      <c r="E180" s="543"/>
      <c r="F180" s="544"/>
      <c r="G180" s="534" t="s">
        <v>410</v>
      </c>
      <c r="H180" s="535"/>
      <c r="I180" s="535"/>
      <c r="J180" s="535"/>
      <c r="K180" s="536"/>
      <c r="L180" s="537" t="s">
        <v>394</v>
      </c>
      <c r="M180" s="538"/>
      <c r="N180" s="538"/>
      <c r="O180" s="538"/>
      <c r="P180" s="538"/>
      <c r="Q180" s="538"/>
      <c r="R180" s="538"/>
      <c r="S180" s="538"/>
      <c r="T180" s="538"/>
      <c r="U180" s="538"/>
      <c r="V180" s="538"/>
      <c r="W180" s="538"/>
      <c r="X180" s="539"/>
      <c r="Y180" s="558">
        <v>20</v>
      </c>
      <c r="Z180" s="559"/>
      <c r="AA180" s="559"/>
      <c r="AB180" s="560"/>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67"/>
    </row>
    <row r="181" spans="1:50" ht="21" customHeight="1" x14ac:dyDescent="0.15">
      <c r="A181" s="142"/>
      <c r="B181" s="543"/>
      <c r="C181" s="543"/>
      <c r="D181" s="543"/>
      <c r="E181" s="543"/>
      <c r="F181" s="54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 customHeight="1" x14ac:dyDescent="0.15">
      <c r="A182" s="142"/>
      <c r="B182" s="543"/>
      <c r="C182" s="543"/>
      <c r="D182" s="543"/>
      <c r="E182" s="543"/>
      <c r="F182" s="54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 customHeight="1" x14ac:dyDescent="0.15">
      <c r="A183" s="142"/>
      <c r="B183" s="543"/>
      <c r="C183" s="543"/>
      <c r="D183" s="543"/>
      <c r="E183" s="543"/>
      <c r="F183" s="54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 customHeight="1" x14ac:dyDescent="0.15">
      <c r="A184" s="142"/>
      <c r="B184" s="543"/>
      <c r="C184" s="543"/>
      <c r="D184" s="543"/>
      <c r="E184" s="543"/>
      <c r="F184" s="54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 customHeight="1" x14ac:dyDescent="0.15">
      <c r="A185" s="142"/>
      <c r="B185" s="543"/>
      <c r="C185" s="543"/>
      <c r="D185" s="543"/>
      <c r="E185" s="543"/>
      <c r="F185" s="54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 customHeight="1" x14ac:dyDescent="0.15">
      <c r="A186" s="142"/>
      <c r="B186" s="543"/>
      <c r="C186" s="543"/>
      <c r="D186" s="543"/>
      <c r="E186" s="543"/>
      <c r="F186" s="54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 customHeight="1" x14ac:dyDescent="0.15">
      <c r="A187" s="142"/>
      <c r="B187" s="543"/>
      <c r="C187" s="543"/>
      <c r="D187" s="543"/>
      <c r="E187" s="543"/>
      <c r="F187" s="54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 customHeight="1" x14ac:dyDescent="0.15">
      <c r="A188" s="142"/>
      <c r="B188" s="543"/>
      <c r="C188" s="543"/>
      <c r="D188" s="543"/>
      <c r="E188" s="543"/>
      <c r="F188" s="54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 customHeight="1" x14ac:dyDescent="0.15">
      <c r="A189" s="142"/>
      <c r="B189" s="543"/>
      <c r="C189" s="543"/>
      <c r="D189" s="543"/>
      <c r="E189" s="543"/>
      <c r="F189" s="54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42"/>
      <c r="B190" s="543"/>
      <c r="C190" s="543"/>
      <c r="D190" s="543"/>
      <c r="E190" s="543"/>
      <c r="F190" s="544"/>
      <c r="G190" s="74" t="s">
        <v>22</v>
      </c>
      <c r="H190" s="75"/>
      <c r="I190" s="75"/>
      <c r="J190" s="75"/>
      <c r="K190" s="75"/>
      <c r="L190" s="76"/>
      <c r="M190" s="77"/>
      <c r="N190" s="77"/>
      <c r="O190" s="77"/>
      <c r="P190" s="77"/>
      <c r="Q190" s="77"/>
      <c r="R190" s="77"/>
      <c r="S190" s="77"/>
      <c r="T190" s="77"/>
      <c r="U190" s="77"/>
      <c r="V190" s="77"/>
      <c r="W190" s="77"/>
      <c r="X190" s="78"/>
      <c r="Y190" s="79">
        <f>SUM(Y180:AB189)</f>
        <v>20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42"/>
      <c r="B191" s="543"/>
      <c r="C191" s="543"/>
      <c r="D191" s="543"/>
      <c r="E191" s="543"/>
      <c r="F191" s="544"/>
      <c r="G191" s="371" t="s">
        <v>366</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142"/>
      <c r="B192" s="543"/>
      <c r="C192" s="543"/>
      <c r="D192" s="543"/>
      <c r="E192" s="543"/>
      <c r="F192" s="544"/>
      <c r="G192" s="375" t="s">
        <v>19</v>
      </c>
      <c r="H192" s="376"/>
      <c r="I192" s="376"/>
      <c r="J192" s="376"/>
      <c r="K192" s="376"/>
      <c r="L192" s="377" t="s">
        <v>20</v>
      </c>
      <c r="M192" s="376"/>
      <c r="N192" s="376"/>
      <c r="O192" s="376"/>
      <c r="P192" s="376"/>
      <c r="Q192" s="376"/>
      <c r="R192" s="376"/>
      <c r="S192" s="376"/>
      <c r="T192" s="376"/>
      <c r="U192" s="376"/>
      <c r="V192" s="376"/>
      <c r="W192" s="376"/>
      <c r="X192" s="378"/>
      <c r="Y192" s="379" t="s">
        <v>21</v>
      </c>
      <c r="Z192" s="380"/>
      <c r="AA192" s="380"/>
      <c r="AB192" s="381"/>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9" t="s">
        <v>21</v>
      </c>
      <c r="AV192" s="380"/>
      <c r="AW192" s="380"/>
      <c r="AX192" s="382"/>
    </row>
    <row r="193" spans="1:50" ht="21" customHeight="1" x14ac:dyDescent="0.15">
      <c r="A193" s="142"/>
      <c r="B193" s="543"/>
      <c r="C193" s="543"/>
      <c r="D193" s="543"/>
      <c r="E193" s="543"/>
      <c r="F193" s="544"/>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67"/>
    </row>
    <row r="194" spans="1:50" ht="21" customHeight="1" x14ac:dyDescent="0.15">
      <c r="A194" s="142"/>
      <c r="B194" s="543"/>
      <c r="C194" s="543"/>
      <c r="D194" s="543"/>
      <c r="E194" s="543"/>
      <c r="F194" s="54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 customHeight="1" x14ac:dyDescent="0.15">
      <c r="A195" s="142"/>
      <c r="B195" s="543"/>
      <c r="C195" s="543"/>
      <c r="D195" s="543"/>
      <c r="E195" s="543"/>
      <c r="F195" s="54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 customHeight="1" x14ac:dyDescent="0.15">
      <c r="A196" s="142"/>
      <c r="B196" s="543"/>
      <c r="C196" s="543"/>
      <c r="D196" s="543"/>
      <c r="E196" s="543"/>
      <c r="F196" s="54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 customHeight="1" x14ac:dyDescent="0.15">
      <c r="A197" s="142"/>
      <c r="B197" s="543"/>
      <c r="C197" s="543"/>
      <c r="D197" s="543"/>
      <c r="E197" s="543"/>
      <c r="F197" s="54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 customHeight="1" x14ac:dyDescent="0.15">
      <c r="A198" s="142"/>
      <c r="B198" s="543"/>
      <c r="C198" s="543"/>
      <c r="D198" s="543"/>
      <c r="E198" s="543"/>
      <c r="F198" s="54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 customHeight="1" x14ac:dyDescent="0.15">
      <c r="A199" s="142"/>
      <c r="B199" s="543"/>
      <c r="C199" s="543"/>
      <c r="D199" s="543"/>
      <c r="E199" s="543"/>
      <c r="F199" s="54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 customHeight="1" x14ac:dyDescent="0.15">
      <c r="A200" s="142"/>
      <c r="B200" s="543"/>
      <c r="C200" s="543"/>
      <c r="D200" s="543"/>
      <c r="E200" s="543"/>
      <c r="F200" s="54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 customHeight="1" x14ac:dyDescent="0.15">
      <c r="A201" s="142"/>
      <c r="B201" s="543"/>
      <c r="C201" s="543"/>
      <c r="D201" s="543"/>
      <c r="E201" s="543"/>
      <c r="F201" s="54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 customHeight="1" x14ac:dyDescent="0.15">
      <c r="A202" s="142"/>
      <c r="B202" s="543"/>
      <c r="C202" s="543"/>
      <c r="D202" s="543"/>
      <c r="E202" s="543"/>
      <c r="F202" s="54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42"/>
      <c r="B203" s="543"/>
      <c r="C203" s="543"/>
      <c r="D203" s="543"/>
      <c r="E203" s="543"/>
      <c r="F203" s="54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42"/>
      <c r="B204" s="543"/>
      <c r="C204" s="543"/>
      <c r="D204" s="543"/>
      <c r="E204" s="543"/>
      <c r="F204" s="544"/>
      <c r="G204" s="371"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142"/>
      <c r="B205" s="543"/>
      <c r="C205" s="543"/>
      <c r="D205" s="543"/>
      <c r="E205" s="543"/>
      <c r="F205" s="544"/>
      <c r="G205" s="375" t="s">
        <v>19</v>
      </c>
      <c r="H205" s="376"/>
      <c r="I205" s="376"/>
      <c r="J205" s="376"/>
      <c r="K205" s="376"/>
      <c r="L205" s="377" t="s">
        <v>20</v>
      </c>
      <c r="M205" s="376"/>
      <c r="N205" s="376"/>
      <c r="O205" s="376"/>
      <c r="P205" s="376"/>
      <c r="Q205" s="376"/>
      <c r="R205" s="376"/>
      <c r="S205" s="376"/>
      <c r="T205" s="376"/>
      <c r="U205" s="376"/>
      <c r="V205" s="376"/>
      <c r="W205" s="376"/>
      <c r="X205" s="378"/>
      <c r="Y205" s="379" t="s">
        <v>21</v>
      </c>
      <c r="Z205" s="380"/>
      <c r="AA205" s="380"/>
      <c r="AB205" s="381"/>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9" t="s">
        <v>21</v>
      </c>
      <c r="AV205" s="380"/>
      <c r="AW205" s="380"/>
      <c r="AX205" s="382"/>
    </row>
    <row r="206" spans="1:50" ht="21" customHeight="1" x14ac:dyDescent="0.15">
      <c r="A206" s="142"/>
      <c r="B206" s="543"/>
      <c r="C206" s="543"/>
      <c r="D206" s="543"/>
      <c r="E206" s="543"/>
      <c r="F206" s="54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67"/>
    </row>
    <row r="207" spans="1:50" ht="21" customHeight="1" x14ac:dyDescent="0.15">
      <c r="A207" s="142"/>
      <c r="B207" s="543"/>
      <c r="C207" s="543"/>
      <c r="D207" s="543"/>
      <c r="E207" s="543"/>
      <c r="F207" s="54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 customHeight="1" x14ac:dyDescent="0.15">
      <c r="A208" s="142"/>
      <c r="B208" s="543"/>
      <c r="C208" s="543"/>
      <c r="D208" s="543"/>
      <c r="E208" s="543"/>
      <c r="F208" s="54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 customHeight="1" x14ac:dyDescent="0.15">
      <c r="A209" s="142"/>
      <c r="B209" s="543"/>
      <c r="C209" s="543"/>
      <c r="D209" s="543"/>
      <c r="E209" s="543"/>
      <c r="F209" s="54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 customHeight="1" x14ac:dyDescent="0.15">
      <c r="A210" s="142"/>
      <c r="B210" s="543"/>
      <c r="C210" s="543"/>
      <c r="D210" s="543"/>
      <c r="E210" s="543"/>
      <c r="F210" s="54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 customHeight="1" x14ac:dyDescent="0.15">
      <c r="A211" s="142"/>
      <c r="B211" s="543"/>
      <c r="C211" s="543"/>
      <c r="D211" s="543"/>
      <c r="E211" s="543"/>
      <c r="F211" s="54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 customHeight="1" x14ac:dyDescent="0.15">
      <c r="A212" s="142"/>
      <c r="B212" s="543"/>
      <c r="C212" s="543"/>
      <c r="D212" s="543"/>
      <c r="E212" s="543"/>
      <c r="F212" s="54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 customHeight="1" x14ac:dyDescent="0.15">
      <c r="A213" s="142"/>
      <c r="B213" s="543"/>
      <c r="C213" s="543"/>
      <c r="D213" s="543"/>
      <c r="E213" s="543"/>
      <c r="F213" s="54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 customHeight="1" x14ac:dyDescent="0.15">
      <c r="A214" s="142"/>
      <c r="B214" s="543"/>
      <c r="C214" s="543"/>
      <c r="D214" s="543"/>
      <c r="E214" s="543"/>
      <c r="F214" s="54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 customHeight="1" x14ac:dyDescent="0.15">
      <c r="A215" s="142"/>
      <c r="B215" s="543"/>
      <c r="C215" s="543"/>
      <c r="D215" s="543"/>
      <c r="E215" s="543"/>
      <c r="F215" s="54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42"/>
      <c r="B216" s="543"/>
      <c r="C216" s="543"/>
      <c r="D216" s="543"/>
      <c r="E216" s="543"/>
      <c r="F216" s="54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42"/>
      <c r="B217" s="543"/>
      <c r="C217" s="543"/>
      <c r="D217" s="543"/>
      <c r="E217" s="543"/>
      <c r="F217" s="544"/>
      <c r="G217" s="371"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142"/>
      <c r="B218" s="543"/>
      <c r="C218" s="543"/>
      <c r="D218" s="543"/>
      <c r="E218" s="543"/>
      <c r="F218" s="544"/>
      <c r="G218" s="375" t="s">
        <v>19</v>
      </c>
      <c r="H218" s="376"/>
      <c r="I218" s="376"/>
      <c r="J218" s="376"/>
      <c r="K218" s="376"/>
      <c r="L218" s="377" t="s">
        <v>20</v>
      </c>
      <c r="M218" s="376"/>
      <c r="N218" s="376"/>
      <c r="O218" s="376"/>
      <c r="P218" s="376"/>
      <c r="Q218" s="376"/>
      <c r="R218" s="376"/>
      <c r="S218" s="376"/>
      <c r="T218" s="376"/>
      <c r="U218" s="376"/>
      <c r="V218" s="376"/>
      <c r="W218" s="376"/>
      <c r="X218" s="378"/>
      <c r="Y218" s="379" t="s">
        <v>21</v>
      </c>
      <c r="Z218" s="380"/>
      <c r="AA218" s="380"/>
      <c r="AB218" s="381"/>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9" t="s">
        <v>21</v>
      </c>
      <c r="AV218" s="380"/>
      <c r="AW218" s="380"/>
      <c r="AX218" s="382"/>
    </row>
    <row r="219" spans="1:50" ht="21" customHeight="1" x14ac:dyDescent="0.15">
      <c r="A219" s="142"/>
      <c r="B219" s="543"/>
      <c r="C219" s="543"/>
      <c r="D219" s="543"/>
      <c r="E219" s="543"/>
      <c r="F219" s="54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67"/>
    </row>
    <row r="220" spans="1:50" ht="21" customHeight="1" x14ac:dyDescent="0.15">
      <c r="A220" s="142"/>
      <c r="B220" s="543"/>
      <c r="C220" s="543"/>
      <c r="D220" s="543"/>
      <c r="E220" s="543"/>
      <c r="F220" s="54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 customHeight="1" x14ac:dyDescent="0.15">
      <c r="A221" s="142"/>
      <c r="B221" s="543"/>
      <c r="C221" s="543"/>
      <c r="D221" s="543"/>
      <c r="E221" s="543"/>
      <c r="F221" s="54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 customHeight="1" x14ac:dyDescent="0.15">
      <c r="A222" s="142"/>
      <c r="B222" s="543"/>
      <c r="C222" s="543"/>
      <c r="D222" s="543"/>
      <c r="E222" s="543"/>
      <c r="F222" s="54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 customHeight="1" x14ac:dyDescent="0.15">
      <c r="A223" s="142"/>
      <c r="B223" s="543"/>
      <c r="C223" s="543"/>
      <c r="D223" s="543"/>
      <c r="E223" s="543"/>
      <c r="F223" s="54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 customHeight="1" x14ac:dyDescent="0.15">
      <c r="A224" s="142"/>
      <c r="B224" s="543"/>
      <c r="C224" s="543"/>
      <c r="D224" s="543"/>
      <c r="E224" s="543"/>
      <c r="F224" s="54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 customHeight="1" x14ac:dyDescent="0.15">
      <c r="A225" s="142"/>
      <c r="B225" s="543"/>
      <c r="C225" s="543"/>
      <c r="D225" s="543"/>
      <c r="E225" s="543"/>
      <c r="F225" s="54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 customHeight="1" x14ac:dyDescent="0.15">
      <c r="A226" s="142"/>
      <c r="B226" s="543"/>
      <c r="C226" s="543"/>
      <c r="D226" s="543"/>
      <c r="E226" s="543"/>
      <c r="F226" s="54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 customHeight="1" x14ac:dyDescent="0.15">
      <c r="A227" s="142"/>
      <c r="B227" s="543"/>
      <c r="C227" s="543"/>
      <c r="D227" s="543"/>
      <c r="E227" s="543"/>
      <c r="F227" s="54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 customHeight="1" x14ac:dyDescent="0.15">
      <c r="A228" s="142"/>
      <c r="B228" s="543"/>
      <c r="C228" s="543"/>
      <c r="D228" s="543"/>
      <c r="E228" s="543"/>
      <c r="F228" s="54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42"/>
      <c r="B229" s="543"/>
      <c r="C229" s="543"/>
      <c r="D229" s="543"/>
      <c r="E229" s="543"/>
      <c r="F229" s="54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175" t="s">
        <v>321</v>
      </c>
      <c r="B230" s="176"/>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3"/>
      <c r="B235" s="133"/>
      <c r="C235" s="139" t="s">
        <v>31</v>
      </c>
      <c r="D235" s="139"/>
      <c r="E235" s="139"/>
      <c r="F235" s="139"/>
      <c r="G235" s="139"/>
      <c r="H235" s="139"/>
      <c r="I235" s="139"/>
      <c r="J235" s="139"/>
      <c r="K235" s="139"/>
      <c r="L235" s="139"/>
      <c r="M235" s="139" t="s">
        <v>32</v>
      </c>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40" t="s">
        <v>33</v>
      </c>
      <c r="AL235" s="139"/>
      <c r="AM235" s="139"/>
      <c r="AN235" s="139"/>
      <c r="AO235" s="139"/>
      <c r="AP235" s="139"/>
      <c r="AQ235" s="139" t="s">
        <v>23</v>
      </c>
      <c r="AR235" s="139"/>
      <c r="AS235" s="139"/>
      <c r="AT235" s="139"/>
      <c r="AU235" s="106" t="s">
        <v>24</v>
      </c>
      <c r="AV235" s="107"/>
      <c r="AW235" s="107"/>
      <c r="AX235" s="141"/>
    </row>
    <row r="236" spans="1:50" ht="20.25" customHeight="1" x14ac:dyDescent="0.15">
      <c r="A236" s="133">
        <v>1</v>
      </c>
      <c r="B236" s="133">
        <v>1</v>
      </c>
      <c r="C236" s="383" t="s">
        <v>393</v>
      </c>
      <c r="D236" s="384"/>
      <c r="E236" s="384"/>
      <c r="F236" s="384"/>
      <c r="G236" s="384"/>
      <c r="H236" s="384"/>
      <c r="I236" s="384"/>
      <c r="J236" s="384"/>
      <c r="K236" s="384"/>
      <c r="L236" s="385"/>
      <c r="M236" s="386" t="s">
        <v>397</v>
      </c>
      <c r="N236" s="387"/>
      <c r="O236" s="387"/>
      <c r="P236" s="387"/>
      <c r="Q236" s="387"/>
      <c r="R236" s="387"/>
      <c r="S236" s="387"/>
      <c r="T236" s="387"/>
      <c r="U236" s="387"/>
      <c r="V236" s="387"/>
      <c r="W236" s="387"/>
      <c r="X236" s="387"/>
      <c r="Y236" s="387"/>
      <c r="Z236" s="387"/>
      <c r="AA236" s="387"/>
      <c r="AB236" s="387"/>
      <c r="AC236" s="387"/>
      <c r="AD236" s="387"/>
      <c r="AE236" s="387"/>
      <c r="AF236" s="387"/>
      <c r="AG236" s="387"/>
      <c r="AH236" s="387"/>
      <c r="AI236" s="387"/>
      <c r="AJ236" s="388"/>
      <c r="AK236" s="389">
        <v>20</v>
      </c>
      <c r="AL236" s="390"/>
      <c r="AM236" s="390"/>
      <c r="AN236" s="390"/>
      <c r="AO236" s="390"/>
      <c r="AP236" s="390"/>
      <c r="AQ236" s="391">
        <v>1</v>
      </c>
      <c r="AR236" s="392"/>
      <c r="AS236" s="392"/>
      <c r="AT236" s="393"/>
      <c r="AU236" s="394">
        <f>19.656*100/19.692</f>
        <v>99.817184643510046</v>
      </c>
      <c r="AV236" s="395"/>
      <c r="AW236" s="395"/>
      <c r="AX236" s="396"/>
    </row>
    <row r="237" spans="1:50" ht="20.25" hidden="1" customHeight="1" x14ac:dyDescent="0.15">
      <c r="A237" s="133">
        <v>2</v>
      </c>
      <c r="B237" s="133">
        <v>1</v>
      </c>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c r="AL237" s="136"/>
      <c r="AM237" s="136"/>
      <c r="AN237" s="136"/>
      <c r="AO237" s="136"/>
      <c r="AP237" s="137"/>
      <c r="AQ237" s="138"/>
      <c r="AR237" s="134"/>
      <c r="AS237" s="134"/>
      <c r="AT237" s="134"/>
      <c r="AU237" s="135"/>
      <c r="AV237" s="136"/>
      <c r="AW237" s="136"/>
      <c r="AX237" s="137"/>
    </row>
    <row r="238" spans="1:50" ht="20.25" hidden="1" customHeight="1" x14ac:dyDescent="0.15">
      <c r="A238" s="133">
        <v>3</v>
      </c>
      <c r="B238" s="133">
        <v>1</v>
      </c>
      <c r="C238" s="134"/>
      <c r="D238" s="134"/>
      <c r="E238" s="134"/>
      <c r="F238" s="134"/>
      <c r="G238" s="134"/>
      <c r="H238" s="134"/>
      <c r="I238" s="134"/>
      <c r="J238" s="134"/>
      <c r="K238" s="134"/>
      <c r="L238" s="134"/>
      <c r="M238" s="368"/>
      <c r="N238" s="369"/>
      <c r="O238" s="369"/>
      <c r="P238" s="369"/>
      <c r="Q238" s="369"/>
      <c r="R238" s="369"/>
      <c r="S238" s="369"/>
      <c r="T238" s="369"/>
      <c r="U238" s="369"/>
      <c r="V238" s="369"/>
      <c r="W238" s="369"/>
      <c r="X238" s="369"/>
      <c r="Y238" s="369"/>
      <c r="Z238" s="369"/>
      <c r="AA238" s="369"/>
      <c r="AB238" s="369"/>
      <c r="AC238" s="369"/>
      <c r="AD238" s="369"/>
      <c r="AE238" s="369"/>
      <c r="AF238" s="369"/>
      <c r="AG238" s="369"/>
      <c r="AH238" s="369"/>
      <c r="AI238" s="369"/>
      <c r="AJ238" s="370"/>
      <c r="AK238" s="135"/>
      <c r="AL238" s="136"/>
      <c r="AM238" s="136"/>
      <c r="AN238" s="136"/>
      <c r="AO238" s="136"/>
      <c r="AP238" s="137"/>
      <c r="AQ238" s="138"/>
      <c r="AR238" s="134"/>
      <c r="AS238" s="134"/>
      <c r="AT238" s="134"/>
      <c r="AU238" s="135"/>
      <c r="AV238" s="136"/>
      <c r="AW238" s="136"/>
      <c r="AX238" s="137"/>
    </row>
    <row r="239" spans="1:50" ht="20.25" hidden="1" customHeight="1" x14ac:dyDescent="0.15">
      <c r="A239" s="133">
        <v>4</v>
      </c>
      <c r="B239" s="133">
        <v>1</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5"/>
      <c r="AL239" s="136"/>
      <c r="AM239" s="136"/>
      <c r="AN239" s="136"/>
      <c r="AO239" s="136"/>
      <c r="AP239" s="137"/>
      <c r="AQ239" s="138"/>
      <c r="AR239" s="134"/>
      <c r="AS239" s="134"/>
      <c r="AT239" s="134"/>
      <c r="AU239" s="135"/>
      <c r="AV239" s="136"/>
      <c r="AW239" s="136"/>
      <c r="AX239" s="137"/>
    </row>
    <row r="240" spans="1:50" ht="20.25" hidden="1" customHeight="1" x14ac:dyDescent="0.15">
      <c r="A240" s="133">
        <v>5</v>
      </c>
      <c r="B240" s="133">
        <v>1</v>
      </c>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5"/>
      <c r="AL240" s="136"/>
      <c r="AM240" s="136"/>
      <c r="AN240" s="136"/>
      <c r="AO240" s="136"/>
      <c r="AP240" s="137"/>
      <c r="AQ240" s="138"/>
      <c r="AR240" s="134"/>
      <c r="AS240" s="134"/>
      <c r="AT240" s="134"/>
      <c r="AU240" s="135"/>
      <c r="AV240" s="136"/>
      <c r="AW240" s="136"/>
      <c r="AX240" s="137"/>
    </row>
    <row r="241" spans="1:50" ht="20.25" hidden="1" customHeight="1" x14ac:dyDescent="0.15">
      <c r="A241" s="133">
        <v>6</v>
      </c>
      <c r="B241" s="133">
        <v>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5"/>
      <c r="AL241" s="136"/>
      <c r="AM241" s="136"/>
      <c r="AN241" s="136"/>
      <c r="AO241" s="136"/>
      <c r="AP241" s="137"/>
      <c r="AQ241" s="138"/>
      <c r="AR241" s="134"/>
      <c r="AS241" s="134"/>
      <c r="AT241" s="134"/>
      <c r="AU241" s="135"/>
      <c r="AV241" s="136"/>
      <c r="AW241" s="136"/>
      <c r="AX241" s="137"/>
    </row>
    <row r="242" spans="1:50" ht="20.25" hidden="1" customHeight="1" x14ac:dyDescent="0.15">
      <c r="A242" s="133">
        <v>7</v>
      </c>
      <c r="B242" s="133">
        <v>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5"/>
      <c r="AL242" s="136"/>
      <c r="AM242" s="136"/>
      <c r="AN242" s="136"/>
      <c r="AO242" s="136"/>
      <c r="AP242" s="137"/>
      <c r="AQ242" s="138"/>
      <c r="AR242" s="134"/>
      <c r="AS242" s="134"/>
      <c r="AT242" s="134"/>
      <c r="AU242" s="135"/>
      <c r="AV242" s="136"/>
      <c r="AW242" s="136"/>
      <c r="AX242" s="137"/>
    </row>
    <row r="243" spans="1:50" ht="20.25" hidden="1" customHeight="1" x14ac:dyDescent="0.15">
      <c r="A243" s="133">
        <v>8</v>
      </c>
      <c r="B243" s="133">
        <v>1</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5"/>
      <c r="AL243" s="136"/>
      <c r="AM243" s="136"/>
      <c r="AN243" s="136"/>
      <c r="AO243" s="136"/>
      <c r="AP243" s="137"/>
      <c r="AQ243" s="138"/>
      <c r="AR243" s="134"/>
      <c r="AS243" s="134"/>
      <c r="AT243" s="134"/>
      <c r="AU243" s="135"/>
      <c r="AV243" s="136"/>
      <c r="AW243" s="136"/>
      <c r="AX243" s="137"/>
    </row>
    <row r="244" spans="1:50" ht="20.25" hidden="1" customHeight="1" x14ac:dyDescent="0.15">
      <c r="A244" s="133">
        <v>9</v>
      </c>
      <c r="B244" s="133">
        <v>1</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5"/>
      <c r="AL244" s="136"/>
      <c r="AM244" s="136"/>
      <c r="AN244" s="136"/>
      <c r="AO244" s="136"/>
      <c r="AP244" s="137"/>
      <c r="AQ244" s="138"/>
      <c r="AR244" s="134"/>
      <c r="AS244" s="134"/>
      <c r="AT244" s="134"/>
      <c r="AU244" s="135"/>
      <c r="AV244" s="136"/>
      <c r="AW244" s="136"/>
      <c r="AX244" s="137"/>
    </row>
    <row r="245" spans="1:50" ht="20.25" hidden="1" customHeight="1" x14ac:dyDescent="0.15">
      <c r="A245" s="133">
        <v>10</v>
      </c>
      <c r="B245" s="133">
        <v>1</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5"/>
      <c r="AL245" s="136"/>
      <c r="AM245" s="136"/>
      <c r="AN245" s="136"/>
      <c r="AO245" s="136"/>
      <c r="AP245" s="137"/>
      <c r="AQ245" s="138"/>
      <c r="AR245" s="134"/>
      <c r="AS245" s="134"/>
      <c r="AT245" s="134"/>
      <c r="AU245" s="135"/>
      <c r="AV245" s="136"/>
      <c r="AW245" s="136"/>
      <c r="AX245" s="137"/>
    </row>
    <row r="246" spans="1:50" ht="20.25" hidden="1" customHeight="1" x14ac:dyDescent="0.15">
      <c r="A246" s="133">
        <v>11</v>
      </c>
      <c r="B246" s="133">
        <v>1</v>
      </c>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5"/>
      <c r="AL246" s="136"/>
      <c r="AM246" s="136"/>
      <c r="AN246" s="136"/>
      <c r="AO246" s="136"/>
      <c r="AP246" s="137"/>
      <c r="AQ246" s="138"/>
      <c r="AR246" s="134"/>
      <c r="AS246" s="134"/>
      <c r="AT246" s="134"/>
      <c r="AU246" s="135"/>
      <c r="AV246" s="136"/>
      <c r="AW246" s="136"/>
      <c r="AX246" s="137"/>
    </row>
    <row r="247" spans="1:50" ht="20.25" hidden="1" customHeight="1" x14ac:dyDescent="0.15">
      <c r="A247" s="133">
        <v>12</v>
      </c>
      <c r="B247" s="133">
        <v>1</v>
      </c>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5"/>
      <c r="AL247" s="136"/>
      <c r="AM247" s="136"/>
      <c r="AN247" s="136"/>
      <c r="AO247" s="136"/>
      <c r="AP247" s="137"/>
      <c r="AQ247" s="138"/>
      <c r="AR247" s="134"/>
      <c r="AS247" s="134"/>
      <c r="AT247" s="134"/>
      <c r="AU247" s="135"/>
      <c r="AV247" s="136"/>
      <c r="AW247" s="136"/>
      <c r="AX247" s="137"/>
    </row>
    <row r="248" spans="1:50" ht="20.25" hidden="1" customHeight="1" x14ac:dyDescent="0.15">
      <c r="A248" s="133">
        <v>13</v>
      </c>
      <c r="B248" s="133">
        <v>1</v>
      </c>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5"/>
      <c r="AL248" s="136"/>
      <c r="AM248" s="136"/>
      <c r="AN248" s="136"/>
      <c r="AO248" s="136"/>
      <c r="AP248" s="137"/>
      <c r="AQ248" s="138"/>
      <c r="AR248" s="134"/>
      <c r="AS248" s="134"/>
      <c r="AT248" s="134"/>
      <c r="AU248" s="135"/>
      <c r="AV248" s="136"/>
      <c r="AW248" s="136"/>
      <c r="AX248" s="137"/>
    </row>
    <row r="249" spans="1:50" ht="20.25" hidden="1" customHeight="1" x14ac:dyDescent="0.15">
      <c r="A249" s="133">
        <v>14</v>
      </c>
      <c r="B249" s="133">
        <v>1</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5"/>
      <c r="AL249" s="136"/>
      <c r="AM249" s="136"/>
      <c r="AN249" s="136"/>
      <c r="AO249" s="136"/>
      <c r="AP249" s="137"/>
      <c r="AQ249" s="138"/>
      <c r="AR249" s="134"/>
      <c r="AS249" s="134"/>
      <c r="AT249" s="134"/>
      <c r="AU249" s="135"/>
      <c r="AV249" s="136"/>
      <c r="AW249" s="136"/>
      <c r="AX249" s="137"/>
    </row>
    <row r="250" spans="1:50" ht="20.25" hidden="1" customHeight="1" x14ac:dyDescent="0.15">
      <c r="A250" s="133">
        <v>15</v>
      </c>
      <c r="B250" s="133">
        <v>1</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c r="AL250" s="136"/>
      <c r="AM250" s="136"/>
      <c r="AN250" s="136"/>
      <c r="AO250" s="136"/>
      <c r="AP250" s="137"/>
      <c r="AQ250" s="138"/>
      <c r="AR250" s="134"/>
      <c r="AS250" s="134"/>
      <c r="AT250" s="134"/>
      <c r="AU250" s="135"/>
      <c r="AV250" s="136"/>
      <c r="AW250" s="136"/>
      <c r="AX250" s="137"/>
    </row>
    <row r="251" spans="1:50" ht="20.25" hidden="1" customHeight="1" x14ac:dyDescent="0.15">
      <c r="A251" s="133">
        <v>16</v>
      </c>
      <c r="B251" s="133">
        <v>1</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5"/>
      <c r="AL251" s="136"/>
      <c r="AM251" s="136"/>
      <c r="AN251" s="136"/>
      <c r="AO251" s="136"/>
      <c r="AP251" s="137"/>
      <c r="AQ251" s="138"/>
      <c r="AR251" s="134"/>
      <c r="AS251" s="134"/>
      <c r="AT251" s="134"/>
      <c r="AU251" s="135"/>
      <c r="AV251" s="136"/>
      <c r="AW251" s="136"/>
      <c r="AX251" s="137"/>
    </row>
    <row r="252" spans="1:50" ht="20.25" hidden="1" customHeight="1" x14ac:dyDescent="0.15">
      <c r="A252" s="133">
        <v>17</v>
      </c>
      <c r="B252" s="133">
        <v>1</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5"/>
      <c r="AL252" s="136"/>
      <c r="AM252" s="136"/>
      <c r="AN252" s="136"/>
      <c r="AO252" s="136"/>
      <c r="AP252" s="137"/>
      <c r="AQ252" s="138"/>
      <c r="AR252" s="134"/>
      <c r="AS252" s="134"/>
      <c r="AT252" s="134"/>
      <c r="AU252" s="135"/>
      <c r="AV252" s="136"/>
      <c r="AW252" s="136"/>
      <c r="AX252" s="137"/>
    </row>
    <row r="253" spans="1:50" ht="20.25" hidden="1" customHeight="1" x14ac:dyDescent="0.15">
      <c r="A253" s="133">
        <v>18</v>
      </c>
      <c r="B253" s="133">
        <v>1</v>
      </c>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5"/>
      <c r="AL253" s="136"/>
      <c r="AM253" s="136"/>
      <c r="AN253" s="136"/>
      <c r="AO253" s="136"/>
      <c r="AP253" s="137"/>
      <c r="AQ253" s="138"/>
      <c r="AR253" s="134"/>
      <c r="AS253" s="134"/>
      <c r="AT253" s="134"/>
      <c r="AU253" s="135"/>
      <c r="AV253" s="136"/>
      <c r="AW253" s="136"/>
      <c r="AX253" s="137"/>
    </row>
    <row r="254" spans="1:50" ht="20.25" hidden="1" customHeight="1" x14ac:dyDescent="0.15">
      <c r="A254" s="133">
        <v>19</v>
      </c>
      <c r="B254" s="133">
        <v>1</v>
      </c>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5"/>
      <c r="AL254" s="136"/>
      <c r="AM254" s="136"/>
      <c r="AN254" s="136"/>
      <c r="AO254" s="136"/>
      <c r="AP254" s="137"/>
      <c r="AQ254" s="138"/>
      <c r="AR254" s="134"/>
      <c r="AS254" s="134"/>
      <c r="AT254" s="134"/>
      <c r="AU254" s="135"/>
      <c r="AV254" s="136"/>
      <c r="AW254" s="136"/>
      <c r="AX254" s="137"/>
    </row>
    <row r="255" spans="1:50" ht="20.25" hidden="1" customHeight="1" x14ac:dyDescent="0.15">
      <c r="A255" s="133">
        <v>20</v>
      </c>
      <c r="B255" s="133">
        <v>1</v>
      </c>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5"/>
      <c r="AL255" s="136"/>
      <c r="AM255" s="136"/>
      <c r="AN255" s="136"/>
      <c r="AO255" s="136"/>
      <c r="AP255" s="137"/>
      <c r="AQ255" s="138"/>
      <c r="AR255" s="134"/>
      <c r="AS255" s="134"/>
      <c r="AT255" s="134"/>
      <c r="AU255" s="135"/>
      <c r="AV255" s="136"/>
      <c r="AW255" s="136"/>
      <c r="AX255" s="137"/>
    </row>
    <row r="256" spans="1:50" ht="20.25" hidden="1" customHeight="1" x14ac:dyDescent="0.15">
      <c r="A256" s="133">
        <v>21</v>
      </c>
      <c r="B256" s="133">
        <v>1</v>
      </c>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5"/>
      <c r="AL256" s="136"/>
      <c r="AM256" s="136"/>
      <c r="AN256" s="136"/>
      <c r="AO256" s="136"/>
      <c r="AP256" s="137"/>
      <c r="AQ256" s="138"/>
      <c r="AR256" s="134"/>
      <c r="AS256" s="134"/>
      <c r="AT256" s="134"/>
      <c r="AU256" s="135"/>
      <c r="AV256" s="136"/>
      <c r="AW256" s="136"/>
      <c r="AX256" s="137"/>
    </row>
    <row r="257" spans="1:50" ht="20.25" hidden="1" customHeight="1" x14ac:dyDescent="0.15">
      <c r="A257" s="133">
        <v>22</v>
      </c>
      <c r="B257" s="133">
        <v>1</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5"/>
      <c r="AL257" s="136"/>
      <c r="AM257" s="136"/>
      <c r="AN257" s="136"/>
      <c r="AO257" s="136"/>
      <c r="AP257" s="137"/>
      <c r="AQ257" s="138"/>
      <c r="AR257" s="134"/>
      <c r="AS257" s="134"/>
      <c r="AT257" s="134"/>
      <c r="AU257" s="135"/>
      <c r="AV257" s="136"/>
      <c r="AW257" s="136"/>
      <c r="AX257" s="137"/>
    </row>
    <row r="258" spans="1:50" ht="20.25" hidden="1" customHeight="1" x14ac:dyDescent="0.15">
      <c r="A258" s="133">
        <v>23</v>
      </c>
      <c r="B258" s="133">
        <v>1</v>
      </c>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5"/>
      <c r="AL258" s="136"/>
      <c r="AM258" s="136"/>
      <c r="AN258" s="136"/>
      <c r="AO258" s="136"/>
      <c r="AP258" s="137"/>
      <c r="AQ258" s="138"/>
      <c r="AR258" s="134"/>
      <c r="AS258" s="134"/>
      <c r="AT258" s="134"/>
      <c r="AU258" s="135"/>
      <c r="AV258" s="136"/>
      <c r="AW258" s="136"/>
      <c r="AX258" s="137"/>
    </row>
    <row r="259" spans="1:50" ht="20.25" hidden="1" customHeight="1" x14ac:dyDescent="0.15">
      <c r="A259" s="133">
        <v>24</v>
      </c>
      <c r="B259" s="133">
        <v>1</v>
      </c>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5"/>
      <c r="AL259" s="136"/>
      <c r="AM259" s="136"/>
      <c r="AN259" s="136"/>
      <c r="AO259" s="136"/>
      <c r="AP259" s="137"/>
      <c r="AQ259" s="138"/>
      <c r="AR259" s="134"/>
      <c r="AS259" s="134"/>
      <c r="AT259" s="134"/>
      <c r="AU259" s="135"/>
      <c r="AV259" s="136"/>
      <c r="AW259" s="136"/>
      <c r="AX259" s="137"/>
    </row>
    <row r="260" spans="1:50" ht="20.25" hidden="1" customHeight="1" x14ac:dyDescent="0.15">
      <c r="A260" s="133">
        <v>25</v>
      </c>
      <c r="B260" s="133">
        <v>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5"/>
      <c r="AL260" s="136"/>
      <c r="AM260" s="136"/>
      <c r="AN260" s="136"/>
      <c r="AO260" s="136"/>
      <c r="AP260" s="137"/>
      <c r="AQ260" s="138"/>
      <c r="AR260" s="134"/>
      <c r="AS260" s="134"/>
      <c r="AT260" s="134"/>
      <c r="AU260" s="135"/>
      <c r="AV260" s="136"/>
      <c r="AW260" s="136"/>
      <c r="AX260" s="137"/>
    </row>
    <row r="261" spans="1:50" ht="20.25" hidden="1" customHeight="1" x14ac:dyDescent="0.15">
      <c r="A261" s="133">
        <v>26</v>
      </c>
      <c r="B261" s="133">
        <v>1</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5"/>
      <c r="AL261" s="136"/>
      <c r="AM261" s="136"/>
      <c r="AN261" s="136"/>
      <c r="AO261" s="136"/>
      <c r="AP261" s="137"/>
      <c r="AQ261" s="138"/>
      <c r="AR261" s="134"/>
      <c r="AS261" s="134"/>
      <c r="AT261" s="134"/>
      <c r="AU261" s="135"/>
      <c r="AV261" s="136"/>
      <c r="AW261" s="136"/>
      <c r="AX261" s="137"/>
    </row>
    <row r="262" spans="1:50" ht="20.25" hidden="1" customHeight="1" x14ac:dyDescent="0.15">
      <c r="A262" s="133">
        <v>27</v>
      </c>
      <c r="B262" s="133">
        <v>1</v>
      </c>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5"/>
      <c r="AL262" s="136"/>
      <c r="AM262" s="136"/>
      <c r="AN262" s="136"/>
      <c r="AO262" s="136"/>
      <c r="AP262" s="137"/>
      <c r="AQ262" s="138"/>
      <c r="AR262" s="134"/>
      <c r="AS262" s="134"/>
      <c r="AT262" s="134"/>
      <c r="AU262" s="135"/>
      <c r="AV262" s="136"/>
      <c r="AW262" s="136"/>
      <c r="AX262" s="137"/>
    </row>
    <row r="263" spans="1:50" ht="20.25" hidden="1" customHeight="1" x14ac:dyDescent="0.15">
      <c r="A263" s="133">
        <v>28</v>
      </c>
      <c r="B263" s="133">
        <v>1</v>
      </c>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5"/>
      <c r="AL263" s="136"/>
      <c r="AM263" s="136"/>
      <c r="AN263" s="136"/>
      <c r="AO263" s="136"/>
      <c r="AP263" s="137"/>
      <c r="AQ263" s="138"/>
      <c r="AR263" s="134"/>
      <c r="AS263" s="134"/>
      <c r="AT263" s="134"/>
      <c r="AU263" s="135"/>
      <c r="AV263" s="136"/>
      <c r="AW263" s="136"/>
      <c r="AX263" s="137"/>
    </row>
    <row r="264" spans="1:50" ht="20.25" hidden="1" customHeight="1" x14ac:dyDescent="0.15">
      <c r="A264" s="133">
        <v>29</v>
      </c>
      <c r="B264" s="133">
        <v>1</v>
      </c>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5"/>
      <c r="AL264" s="136"/>
      <c r="AM264" s="136"/>
      <c r="AN264" s="136"/>
      <c r="AO264" s="136"/>
      <c r="AP264" s="137"/>
      <c r="AQ264" s="138"/>
      <c r="AR264" s="134"/>
      <c r="AS264" s="134"/>
      <c r="AT264" s="134"/>
      <c r="AU264" s="135"/>
      <c r="AV264" s="136"/>
      <c r="AW264" s="136"/>
      <c r="AX264" s="137"/>
    </row>
    <row r="265" spans="1:50" ht="20.25" hidden="1" customHeight="1" x14ac:dyDescent="0.15">
      <c r="A265" s="133">
        <v>30</v>
      </c>
      <c r="B265" s="133">
        <v>1</v>
      </c>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5"/>
      <c r="AL265" s="136"/>
      <c r="AM265" s="136"/>
      <c r="AN265" s="136"/>
      <c r="AO265" s="136"/>
      <c r="AP265" s="137"/>
      <c r="AQ265" s="138"/>
      <c r="AR265" s="134"/>
      <c r="AS265" s="134"/>
      <c r="AT265" s="134"/>
      <c r="AU265" s="135"/>
      <c r="AV265" s="136"/>
      <c r="AW265" s="136"/>
      <c r="AX265" s="13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3"/>
      <c r="B268" s="133"/>
      <c r="C268" s="139" t="s">
        <v>368</v>
      </c>
      <c r="D268" s="139"/>
      <c r="E268" s="139"/>
      <c r="F268" s="139"/>
      <c r="G268" s="139"/>
      <c r="H268" s="139"/>
      <c r="I268" s="139"/>
      <c r="J268" s="139"/>
      <c r="K268" s="139"/>
      <c r="L268" s="139"/>
      <c r="M268" s="139" t="s">
        <v>369</v>
      </c>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40" t="s">
        <v>370</v>
      </c>
      <c r="AL268" s="139"/>
      <c r="AM268" s="139"/>
      <c r="AN268" s="139"/>
      <c r="AO268" s="139"/>
      <c r="AP268" s="139"/>
      <c r="AQ268" s="139" t="s">
        <v>23</v>
      </c>
      <c r="AR268" s="139"/>
      <c r="AS268" s="139"/>
      <c r="AT268" s="139"/>
      <c r="AU268" s="106" t="s">
        <v>24</v>
      </c>
      <c r="AV268" s="107"/>
      <c r="AW268" s="107"/>
      <c r="AX268" s="141"/>
    </row>
    <row r="269" spans="1:50" ht="24" hidden="1" customHeight="1" x14ac:dyDescent="0.15">
      <c r="A269" s="133">
        <v>1</v>
      </c>
      <c r="B269" s="133">
        <v>1</v>
      </c>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5"/>
      <c r="AL269" s="136"/>
      <c r="AM269" s="136"/>
      <c r="AN269" s="136"/>
      <c r="AO269" s="136"/>
      <c r="AP269" s="137"/>
      <c r="AQ269" s="138"/>
      <c r="AR269" s="134"/>
      <c r="AS269" s="134"/>
      <c r="AT269" s="134"/>
      <c r="AU269" s="135"/>
      <c r="AV269" s="136"/>
      <c r="AW269" s="136"/>
      <c r="AX269" s="137"/>
    </row>
    <row r="270" spans="1:50" ht="24" hidden="1" customHeight="1" x14ac:dyDescent="0.15">
      <c r="A270" s="133">
        <v>2</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4" hidden="1" customHeight="1" x14ac:dyDescent="0.15">
      <c r="A271" s="133">
        <v>3</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4" hidden="1" customHeight="1" x14ac:dyDescent="0.15">
      <c r="A272" s="133">
        <v>4</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4" hidden="1" customHeight="1" x14ac:dyDescent="0.15">
      <c r="A273" s="133">
        <v>5</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4" hidden="1" customHeight="1" x14ac:dyDescent="0.15">
      <c r="A274" s="133">
        <v>6</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4" hidden="1" customHeight="1" x14ac:dyDescent="0.15">
      <c r="A275" s="133">
        <v>7</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4" hidden="1" customHeight="1" x14ac:dyDescent="0.15">
      <c r="A276" s="133">
        <v>8</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4" hidden="1" customHeight="1" x14ac:dyDescent="0.15">
      <c r="A277" s="133">
        <v>9</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4" hidden="1" customHeight="1" x14ac:dyDescent="0.15">
      <c r="A278" s="133">
        <v>10</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4" hidden="1" customHeight="1" x14ac:dyDescent="0.15">
      <c r="A279" s="133">
        <v>11</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4" hidden="1" customHeight="1" x14ac:dyDescent="0.15">
      <c r="A280" s="133">
        <v>12</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4" hidden="1" customHeight="1" x14ac:dyDescent="0.15">
      <c r="A281" s="133">
        <v>13</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4" hidden="1" customHeight="1" x14ac:dyDescent="0.15">
      <c r="A282" s="133">
        <v>14</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4" hidden="1" customHeight="1" x14ac:dyDescent="0.15">
      <c r="A283" s="133">
        <v>15</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4" hidden="1" customHeight="1" x14ac:dyDescent="0.15">
      <c r="A284" s="133">
        <v>16</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4" hidden="1" customHeight="1" x14ac:dyDescent="0.15">
      <c r="A285" s="133">
        <v>17</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4" hidden="1" customHeight="1" x14ac:dyDescent="0.15">
      <c r="A286" s="133">
        <v>18</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4" hidden="1" customHeight="1" x14ac:dyDescent="0.15">
      <c r="A287" s="133">
        <v>19</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4" hidden="1" customHeight="1" x14ac:dyDescent="0.15">
      <c r="A288" s="133">
        <v>20</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4" hidden="1" customHeight="1" x14ac:dyDescent="0.15">
      <c r="A289" s="133">
        <v>21</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4" hidden="1" customHeight="1" x14ac:dyDescent="0.15">
      <c r="A290" s="133">
        <v>22</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4" hidden="1" customHeight="1" x14ac:dyDescent="0.15">
      <c r="A291" s="133">
        <v>23</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4" hidden="1" customHeight="1" x14ac:dyDescent="0.15">
      <c r="A292" s="133">
        <v>24</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4" hidden="1" customHeight="1" x14ac:dyDescent="0.15">
      <c r="A293" s="133">
        <v>25</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4" spans="1:50" ht="24" hidden="1" customHeight="1" x14ac:dyDescent="0.15">
      <c r="A294" s="133">
        <v>26</v>
      </c>
      <c r="B294" s="133">
        <v>1</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136"/>
      <c r="AM294" s="136"/>
      <c r="AN294" s="136"/>
      <c r="AO294" s="136"/>
      <c r="AP294" s="137"/>
      <c r="AQ294" s="138"/>
      <c r="AR294" s="134"/>
      <c r="AS294" s="134"/>
      <c r="AT294" s="134"/>
      <c r="AU294" s="135"/>
      <c r="AV294" s="136"/>
      <c r="AW294" s="136"/>
      <c r="AX294" s="137"/>
    </row>
    <row r="295" spans="1:50" ht="24" hidden="1" customHeight="1" x14ac:dyDescent="0.15">
      <c r="A295" s="133">
        <v>27</v>
      </c>
      <c r="B295" s="133">
        <v>1</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5"/>
      <c r="AL295" s="136"/>
      <c r="AM295" s="136"/>
      <c r="AN295" s="136"/>
      <c r="AO295" s="136"/>
      <c r="AP295" s="137"/>
      <c r="AQ295" s="138"/>
      <c r="AR295" s="134"/>
      <c r="AS295" s="134"/>
      <c r="AT295" s="134"/>
      <c r="AU295" s="135"/>
      <c r="AV295" s="136"/>
      <c r="AW295" s="136"/>
      <c r="AX295" s="137"/>
    </row>
    <row r="296" spans="1:50" ht="24" hidden="1" customHeight="1" x14ac:dyDescent="0.15">
      <c r="A296" s="133">
        <v>28</v>
      </c>
      <c r="B296" s="133">
        <v>1</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5"/>
      <c r="AL296" s="136"/>
      <c r="AM296" s="136"/>
      <c r="AN296" s="136"/>
      <c r="AO296" s="136"/>
      <c r="AP296" s="137"/>
      <c r="AQ296" s="138"/>
      <c r="AR296" s="134"/>
      <c r="AS296" s="134"/>
      <c r="AT296" s="134"/>
      <c r="AU296" s="135"/>
      <c r="AV296" s="136"/>
      <c r="AW296" s="136"/>
      <c r="AX296" s="137"/>
    </row>
    <row r="297" spans="1:50" ht="24" hidden="1" customHeight="1" x14ac:dyDescent="0.15">
      <c r="A297" s="133">
        <v>29</v>
      </c>
      <c r="B297" s="133">
        <v>1</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5"/>
      <c r="AL297" s="136"/>
      <c r="AM297" s="136"/>
      <c r="AN297" s="136"/>
      <c r="AO297" s="136"/>
      <c r="AP297" s="137"/>
      <c r="AQ297" s="138"/>
      <c r="AR297" s="134"/>
      <c r="AS297" s="134"/>
      <c r="AT297" s="134"/>
      <c r="AU297" s="135"/>
      <c r="AV297" s="136"/>
      <c r="AW297" s="136"/>
      <c r="AX297" s="137"/>
    </row>
    <row r="298" spans="1:50" ht="24" hidden="1" customHeight="1" x14ac:dyDescent="0.15">
      <c r="A298" s="133">
        <v>30</v>
      </c>
      <c r="B298" s="133">
        <v>1</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5"/>
      <c r="AL298" s="136"/>
      <c r="AM298" s="136"/>
      <c r="AN298" s="136"/>
      <c r="AO298" s="136"/>
      <c r="AP298" s="137"/>
      <c r="AQ298" s="138"/>
      <c r="AR298" s="134"/>
      <c r="AS298" s="134"/>
      <c r="AT298" s="134"/>
      <c r="AU298" s="135"/>
      <c r="AV298" s="136"/>
      <c r="AW298" s="136"/>
      <c r="AX298" s="13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3"/>
      <c r="B301" s="133"/>
      <c r="C301" s="139" t="s">
        <v>368</v>
      </c>
      <c r="D301" s="139"/>
      <c r="E301" s="139"/>
      <c r="F301" s="139"/>
      <c r="G301" s="139"/>
      <c r="H301" s="139"/>
      <c r="I301" s="139"/>
      <c r="J301" s="139"/>
      <c r="K301" s="139"/>
      <c r="L301" s="139"/>
      <c r="M301" s="139" t="s">
        <v>369</v>
      </c>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40" t="s">
        <v>370</v>
      </c>
      <c r="AL301" s="139"/>
      <c r="AM301" s="139"/>
      <c r="AN301" s="139"/>
      <c r="AO301" s="139"/>
      <c r="AP301" s="139"/>
      <c r="AQ301" s="139" t="s">
        <v>23</v>
      </c>
      <c r="AR301" s="139"/>
      <c r="AS301" s="139"/>
      <c r="AT301" s="139"/>
      <c r="AU301" s="106" t="s">
        <v>24</v>
      </c>
      <c r="AV301" s="107"/>
      <c r="AW301" s="107"/>
      <c r="AX301" s="141"/>
    </row>
    <row r="302" spans="1:50" ht="24" hidden="1" customHeight="1" x14ac:dyDescent="0.15">
      <c r="A302" s="133">
        <v>1</v>
      </c>
      <c r="B302" s="133">
        <v>1</v>
      </c>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c r="AL302" s="136"/>
      <c r="AM302" s="136"/>
      <c r="AN302" s="136"/>
      <c r="AO302" s="136"/>
      <c r="AP302" s="137"/>
      <c r="AQ302" s="138"/>
      <c r="AR302" s="134"/>
      <c r="AS302" s="134"/>
      <c r="AT302" s="134"/>
      <c r="AU302" s="135"/>
      <c r="AV302" s="136"/>
      <c r="AW302" s="136"/>
      <c r="AX302" s="137"/>
    </row>
    <row r="303" spans="1:50" ht="24" hidden="1" customHeight="1" x14ac:dyDescent="0.15">
      <c r="A303" s="133">
        <v>2</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4" hidden="1" customHeight="1" x14ac:dyDescent="0.15">
      <c r="A304" s="133">
        <v>3</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4" hidden="1" customHeight="1" x14ac:dyDescent="0.15">
      <c r="A305" s="133">
        <v>4</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4" hidden="1" customHeight="1" x14ac:dyDescent="0.15">
      <c r="A306" s="133">
        <v>5</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4" hidden="1" customHeight="1" x14ac:dyDescent="0.15">
      <c r="A307" s="133">
        <v>6</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4" hidden="1" customHeight="1" x14ac:dyDescent="0.15">
      <c r="A308" s="133">
        <v>7</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4" hidden="1" customHeight="1" x14ac:dyDescent="0.15">
      <c r="A309" s="133">
        <v>8</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4" hidden="1" customHeight="1" x14ac:dyDescent="0.15">
      <c r="A310" s="133">
        <v>9</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4" hidden="1" customHeight="1" x14ac:dyDescent="0.15">
      <c r="A311" s="133">
        <v>10</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4" hidden="1" customHeight="1" x14ac:dyDescent="0.15">
      <c r="A312" s="133">
        <v>11</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4" hidden="1" customHeight="1" x14ac:dyDescent="0.15">
      <c r="A313" s="133">
        <v>12</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4" hidden="1" customHeight="1" x14ac:dyDescent="0.15">
      <c r="A314" s="133">
        <v>13</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4" hidden="1" customHeight="1" x14ac:dyDescent="0.15">
      <c r="A315" s="133">
        <v>14</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4" hidden="1" customHeight="1" x14ac:dyDescent="0.15">
      <c r="A316" s="133">
        <v>15</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4" hidden="1" customHeight="1" x14ac:dyDescent="0.15">
      <c r="A317" s="133">
        <v>16</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4" hidden="1" customHeight="1" x14ac:dyDescent="0.15">
      <c r="A318" s="133">
        <v>17</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4" hidden="1" customHeight="1" x14ac:dyDescent="0.15">
      <c r="A319" s="133">
        <v>18</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4" hidden="1" customHeight="1" x14ac:dyDescent="0.15">
      <c r="A320" s="133">
        <v>19</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4" hidden="1" customHeight="1" x14ac:dyDescent="0.15">
      <c r="A321" s="133">
        <v>20</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4" hidden="1" customHeight="1" x14ac:dyDescent="0.15">
      <c r="A322" s="133">
        <v>21</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4" hidden="1" customHeight="1" x14ac:dyDescent="0.15">
      <c r="A323" s="133">
        <v>22</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4" hidden="1" customHeight="1" x14ac:dyDescent="0.15">
      <c r="A324" s="133">
        <v>23</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4" hidden="1" customHeight="1" x14ac:dyDescent="0.15">
      <c r="A325" s="133">
        <v>24</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4" hidden="1" customHeight="1" x14ac:dyDescent="0.15">
      <c r="A326" s="133">
        <v>25</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7" spans="1:50" ht="24" hidden="1" customHeight="1" x14ac:dyDescent="0.15">
      <c r="A327" s="133">
        <v>26</v>
      </c>
      <c r="B327" s="133">
        <v>1</v>
      </c>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5"/>
      <c r="AL327" s="136"/>
      <c r="AM327" s="136"/>
      <c r="AN327" s="136"/>
      <c r="AO327" s="136"/>
      <c r="AP327" s="137"/>
      <c r="AQ327" s="138"/>
      <c r="AR327" s="134"/>
      <c r="AS327" s="134"/>
      <c r="AT327" s="134"/>
      <c r="AU327" s="135"/>
      <c r="AV327" s="136"/>
      <c r="AW327" s="136"/>
      <c r="AX327" s="137"/>
    </row>
    <row r="328" spans="1:50" ht="24" hidden="1" customHeight="1" x14ac:dyDescent="0.15">
      <c r="A328" s="133">
        <v>27</v>
      </c>
      <c r="B328" s="133">
        <v>1</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5"/>
      <c r="AL328" s="136"/>
      <c r="AM328" s="136"/>
      <c r="AN328" s="136"/>
      <c r="AO328" s="136"/>
      <c r="AP328" s="137"/>
      <c r="AQ328" s="138"/>
      <c r="AR328" s="134"/>
      <c r="AS328" s="134"/>
      <c r="AT328" s="134"/>
      <c r="AU328" s="135"/>
      <c r="AV328" s="136"/>
      <c r="AW328" s="136"/>
      <c r="AX328" s="137"/>
    </row>
    <row r="329" spans="1:50" ht="24" hidden="1" customHeight="1" x14ac:dyDescent="0.15">
      <c r="A329" s="133">
        <v>28</v>
      </c>
      <c r="B329" s="133">
        <v>1</v>
      </c>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5"/>
      <c r="AL329" s="136"/>
      <c r="AM329" s="136"/>
      <c r="AN329" s="136"/>
      <c r="AO329" s="136"/>
      <c r="AP329" s="137"/>
      <c r="AQ329" s="138"/>
      <c r="AR329" s="134"/>
      <c r="AS329" s="134"/>
      <c r="AT329" s="134"/>
      <c r="AU329" s="135"/>
      <c r="AV329" s="136"/>
      <c r="AW329" s="136"/>
      <c r="AX329" s="137"/>
    </row>
    <row r="330" spans="1:50" ht="24" hidden="1" customHeight="1" x14ac:dyDescent="0.15">
      <c r="A330" s="133">
        <v>29</v>
      </c>
      <c r="B330" s="133">
        <v>1</v>
      </c>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5"/>
      <c r="AL330" s="136"/>
      <c r="AM330" s="136"/>
      <c r="AN330" s="136"/>
      <c r="AO330" s="136"/>
      <c r="AP330" s="137"/>
      <c r="AQ330" s="138"/>
      <c r="AR330" s="134"/>
      <c r="AS330" s="134"/>
      <c r="AT330" s="134"/>
      <c r="AU330" s="135"/>
      <c r="AV330" s="136"/>
      <c r="AW330" s="136"/>
      <c r="AX330" s="137"/>
    </row>
    <row r="331" spans="1:50" ht="24" hidden="1" customHeight="1" x14ac:dyDescent="0.15">
      <c r="A331" s="133">
        <v>30</v>
      </c>
      <c r="B331" s="133">
        <v>1</v>
      </c>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5"/>
      <c r="AL331" s="136"/>
      <c r="AM331" s="136"/>
      <c r="AN331" s="136"/>
      <c r="AO331" s="136"/>
      <c r="AP331" s="137"/>
      <c r="AQ331" s="138"/>
      <c r="AR331" s="134"/>
      <c r="AS331" s="134"/>
      <c r="AT331" s="134"/>
      <c r="AU331" s="135"/>
      <c r="AV331" s="136"/>
      <c r="AW331" s="136"/>
      <c r="AX331" s="13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3"/>
      <c r="B334" s="133"/>
      <c r="C334" s="139" t="s">
        <v>368</v>
      </c>
      <c r="D334" s="139"/>
      <c r="E334" s="139"/>
      <c r="F334" s="139"/>
      <c r="G334" s="139"/>
      <c r="H334" s="139"/>
      <c r="I334" s="139"/>
      <c r="J334" s="139"/>
      <c r="K334" s="139"/>
      <c r="L334" s="139"/>
      <c r="M334" s="139" t="s">
        <v>369</v>
      </c>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40" t="s">
        <v>370</v>
      </c>
      <c r="AL334" s="139"/>
      <c r="AM334" s="139"/>
      <c r="AN334" s="139"/>
      <c r="AO334" s="139"/>
      <c r="AP334" s="139"/>
      <c r="AQ334" s="139" t="s">
        <v>23</v>
      </c>
      <c r="AR334" s="139"/>
      <c r="AS334" s="139"/>
      <c r="AT334" s="139"/>
      <c r="AU334" s="106" t="s">
        <v>24</v>
      </c>
      <c r="AV334" s="107"/>
      <c r="AW334" s="107"/>
      <c r="AX334" s="141"/>
    </row>
    <row r="335" spans="1:50" ht="24" hidden="1" customHeight="1" x14ac:dyDescent="0.15">
      <c r="A335" s="133">
        <v>1</v>
      </c>
      <c r="B335" s="133">
        <v>1</v>
      </c>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5"/>
      <c r="AL335" s="136"/>
      <c r="AM335" s="136"/>
      <c r="AN335" s="136"/>
      <c r="AO335" s="136"/>
      <c r="AP335" s="137"/>
      <c r="AQ335" s="138"/>
      <c r="AR335" s="134"/>
      <c r="AS335" s="134"/>
      <c r="AT335" s="134"/>
      <c r="AU335" s="135"/>
      <c r="AV335" s="136"/>
      <c r="AW335" s="136"/>
      <c r="AX335" s="137"/>
    </row>
    <row r="336" spans="1:50" ht="24" hidden="1" customHeight="1" x14ac:dyDescent="0.15">
      <c r="A336" s="133">
        <v>2</v>
      </c>
      <c r="B336" s="133">
        <v>1</v>
      </c>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5"/>
      <c r="AL336" s="136"/>
      <c r="AM336" s="136"/>
      <c r="AN336" s="136"/>
      <c r="AO336" s="136"/>
      <c r="AP336" s="137"/>
      <c r="AQ336" s="138"/>
      <c r="AR336" s="134"/>
      <c r="AS336" s="134"/>
      <c r="AT336" s="134"/>
      <c r="AU336" s="135"/>
      <c r="AV336" s="136"/>
      <c r="AW336" s="136"/>
      <c r="AX336" s="137"/>
    </row>
    <row r="337" spans="1:50" ht="24" hidden="1" customHeight="1" x14ac:dyDescent="0.15">
      <c r="A337" s="133">
        <v>3</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35"/>
      <c r="AV337" s="136"/>
      <c r="AW337" s="136"/>
      <c r="AX337" s="137"/>
    </row>
    <row r="338" spans="1:50" ht="24" hidden="1" customHeight="1" x14ac:dyDescent="0.15">
      <c r="A338" s="133">
        <v>4</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4" hidden="1" customHeight="1" x14ac:dyDescent="0.15">
      <c r="A339" s="133">
        <v>5</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4" hidden="1" customHeight="1" x14ac:dyDescent="0.15">
      <c r="A340" s="133">
        <v>6</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4" hidden="1" customHeight="1" x14ac:dyDescent="0.15">
      <c r="A341" s="133">
        <v>7</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4" hidden="1" customHeight="1" x14ac:dyDescent="0.15">
      <c r="A342" s="133">
        <v>8</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4" hidden="1" customHeight="1" x14ac:dyDescent="0.15">
      <c r="A343" s="133">
        <v>9</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4" hidden="1" customHeight="1" x14ac:dyDescent="0.15">
      <c r="A344" s="133">
        <v>10</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4" hidden="1" customHeight="1" x14ac:dyDescent="0.15">
      <c r="A345" s="133">
        <v>11</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4" hidden="1" customHeight="1" x14ac:dyDescent="0.15">
      <c r="A346" s="133">
        <v>12</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4" hidden="1" customHeight="1" x14ac:dyDescent="0.15">
      <c r="A347" s="133">
        <v>13</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4" hidden="1" customHeight="1" x14ac:dyDescent="0.15">
      <c r="A348" s="133">
        <v>14</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4" hidden="1" customHeight="1" x14ac:dyDescent="0.15">
      <c r="A349" s="133">
        <v>15</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4" hidden="1" customHeight="1" x14ac:dyDescent="0.15">
      <c r="A350" s="133">
        <v>16</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4" hidden="1" customHeight="1" x14ac:dyDescent="0.15">
      <c r="A351" s="133">
        <v>17</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4" hidden="1" customHeight="1" x14ac:dyDescent="0.15">
      <c r="A352" s="133">
        <v>18</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4" hidden="1" customHeight="1" x14ac:dyDescent="0.15">
      <c r="A353" s="133">
        <v>19</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4" hidden="1" customHeight="1" x14ac:dyDescent="0.15">
      <c r="A354" s="133">
        <v>20</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4" hidden="1" customHeight="1" x14ac:dyDescent="0.15">
      <c r="A355" s="133">
        <v>21</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4" hidden="1" customHeight="1" x14ac:dyDescent="0.15">
      <c r="A356" s="133">
        <v>22</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4" hidden="1" customHeight="1" x14ac:dyDescent="0.15">
      <c r="A357" s="133">
        <v>23</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4" hidden="1" customHeight="1" x14ac:dyDescent="0.15">
      <c r="A358" s="133">
        <v>24</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4" hidden="1" customHeight="1" x14ac:dyDescent="0.15">
      <c r="A359" s="133">
        <v>25</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0" spans="1:50" ht="24" hidden="1" customHeight="1" x14ac:dyDescent="0.15">
      <c r="A360" s="133">
        <v>26</v>
      </c>
      <c r="B360" s="133">
        <v>1</v>
      </c>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5"/>
      <c r="AL360" s="136"/>
      <c r="AM360" s="136"/>
      <c r="AN360" s="136"/>
      <c r="AO360" s="136"/>
      <c r="AP360" s="137"/>
      <c r="AQ360" s="138"/>
      <c r="AR360" s="134"/>
      <c r="AS360" s="134"/>
      <c r="AT360" s="134"/>
      <c r="AU360" s="135"/>
      <c r="AV360" s="136"/>
      <c r="AW360" s="136"/>
      <c r="AX360" s="137"/>
    </row>
    <row r="361" spans="1:50" ht="24" hidden="1" customHeight="1" x14ac:dyDescent="0.15">
      <c r="A361" s="133">
        <v>27</v>
      </c>
      <c r="B361" s="133">
        <v>1</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5"/>
      <c r="AL361" s="136"/>
      <c r="AM361" s="136"/>
      <c r="AN361" s="136"/>
      <c r="AO361" s="136"/>
      <c r="AP361" s="137"/>
      <c r="AQ361" s="138"/>
      <c r="AR361" s="134"/>
      <c r="AS361" s="134"/>
      <c r="AT361" s="134"/>
      <c r="AU361" s="135"/>
      <c r="AV361" s="136"/>
      <c r="AW361" s="136"/>
      <c r="AX361" s="137"/>
    </row>
    <row r="362" spans="1:50" ht="24" hidden="1" customHeight="1" x14ac:dyDescent="0.15">
      <c r="A362" s="133">
        <v>28</v>
      </c>
      <c r="B362" s="133">
        <v>1</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5"/>
      <c r="AL362" s="136"/>
      <c r="AM362" s="136"/>
      <c r="AN362" s="136"/>
      <c r="AO362" s="136"/>
      <c r="AP362" s="137"/>
      <c r="AQ362" s="138"/>
      <c r="AR362" s="134"/>
      <c r="AS362" s="134"/>
      <c r="AT362" s="134"/>
      <c r="AU362" s="135"/>
      <c r="AV362" s="136"/>
      <c r="AW362" s="136"/>
      <c r="AX362" s="137"/>
    </row>
    <row r="363" spans="1:50" ht="24" hidden="1" customHeight="1" x14ac:dyDescent="0.15">
      <c r="A363" s="133">
        <v>29</v>
      </c>
      <c r="B363" s="133">
        <v>1</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136"/>
      <c r="AM363" s="136"/>
      <c r="AN363" s="136"/>
      <c r="AO363" s="136"/>
      <c r="AP363" s="137"/>
      <c r="AQ363" s="138"/>
      <c r="AR363" s="134"/>
      <c r="AS363" s="134"/>
      <c r="AT363" s="134"/>
      <c r="AU363" s="135"/>
      <c r="AV363" s="136"/>
      <c r="AW363" s="136"/>
      <c r="AX363" s="137"/>
    </row>
    <row r="364" spans="1:50" ht="24" hidden="1" customHeight="1" x14ac:dyDescent="0.15">
      <c r="A364" s="133">
        <v>30</v>
      </c>
      <c r="B364" s="133">
        <v>1</v>
      </c>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5"/>
      <c r="AL364" s="136"/>
      <c r="AM364" s="136"/>
      <c r="AN364" s="136"/>
      <c r="AO364" s="136"/>
      <c r="AP364" s="137"/>
      <c r="AQ364" s="138"/>
      <c r="AR364" s="134"/>
      <c r="AS364" s="134"/>
      <c r="AT364" s="134"/>
      <c r="AU364" s="135"/>
      <c r="AV364" s="136"/>
      <c r="AW364" s="136"/>
      <c r="AX364" s="13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3"/>
      <c r="B367" s="133"/>
      <c r="C367" s="139" t="s">
        <v>368</v>
      </c>
      <c r="D367" s="139"/>
      <c r="E367" s="139"/>
      <c r="F367" s="139"/>
      <c r="G367" s="139"/>
      <c r="H367" s="139"/>
      <c r="I367" s="139"/>
      <c r="J367" s="139"/>
      <c r="K367" s="139"/>
      <c r="L367" s="139"/>
      <c r="M367" s="139" t="s">
        <v>369</v>
      </c>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40" t="s">
        <v>370</v>
      </c>
      <c r="AL367" s="139"/>
      <c r="AM367" s="139"/>
      <c r="AN367" s="139"/>
      <c r="AO367" s="139"/>
      <c r="AP367" s="139"/>
      <c r="AQ367" s="139" t="s">
        <v>23</v>
      </c>
      <c r="AR367" s="139"/>
      <c r="AS367" s="139"/>
      <c r="AT367" s="139"/>
      <c r="AU367" s="106" t="s">
        <v>24</v>
      </c>
      <c r="AV367" s="107"/>
      <c r="AW367" s="107"/>
      <c r="AX367" s="141"/>
    </row>
    <row r="368" spans="1:50" ht="24" hidden="1" customHeight="1" x14ac:dyDescent="0.15">
      <c r="A368" s="133">
        <v>1</v>
      </c>
      <c r="B368" s="133">
        <v>1</v>
      </c>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c r="AL368" s="136"/>
      <c r="AM368" s="136"/>
      <c r="AN368" s="136"/>
      <c r="AO368" s="136"/>
      <c r="AP368" s="137"/>
      <c r="AQ368" s="138"/>
      <c r="AR368" s="134"/>
      <c r="AS368" s="134"/>
      <c r="AT368" s="134"/>
      <c r="AU368" s="135"/>
      <c r="AV368" s="136"/>
      <c r="AW368" s="136"/>
      <c r="AX368" s="137"/>
    </row>
    <row r="369" spans="1:50" ht="24" hidden="1" customHeight="1" x14ac:dyDescent="0.15">
      <c r="A369" s="133">
        <v>2</v>
      </c>
      <c r="B369" s="133">
        <v>1</v>
      </c>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136"/>
      <c r="AM369" s="136"/>
      <c r="AN369" s="136"/>
      <c r="AO369" s="136"/>
      <c r="AP369" s="137"/>
      <c r="AQ369" s="138"/>
      <c r="AR369" s="134"/>
      <c r="AS369" s="134"/>
      <c r="AT369" s="134"/>
      <c r="AU369" s="135"/>
      <c r="AV369" s="136"/>
      <c r="AW369" s="136"/>
      <c r="AX369" s="137"/>
    </row>
    <row r="370" spans="1:50" ht="24" hidden="1" customHeight="1" x14ac:dyDescent="0.15">
      <c r="A370" s="133">
        <v>3</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4" hidden="1" customHeight="1" x14ac:dyDescent="0.15">
      <c r="A371" s="133">
        <v>4</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4" hidden="1" customHeight="1" x14ac:dyDescent="0.15">
      <c r="A372" s="133">
        <v>5</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4" hidden="1" customHeight="1" x14ac:dyDescent="0.15">
      <c r="A373" s="133">
        <v>6</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4" hidden="1" customHeight="1" x14ac:dyDescent="0.15">
      <c r="A374" s="133">
        <v>7</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4" hidden="1" customHeight="1" x14ac:dyDescent="0.15">
      <c r="A375" s="133">
        <v>8</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4" hidden="1" customHeight="1" x14ac:dyDescent="0.15">
      <c r="A376" s="133">
        <v>9</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4" hidden="1" customHeight="1" x14ac:dyDescent="0.15">
      <c r="A377" s="133">
        <v>10</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4" hidden="1" customHeight="1" x14ac:dyDescent="0.15">
      <c r="A378" s="133">
        <v>11</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4" hidden="1" customHeight="1" x14ac:dyDescent="0.15">
      <c r="A379" s="133">
        <v>12</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4" hidden="1" customHeight="1" x14ac:dyDescent="0.15">
      <c r="A380" s="133">
        <v>13</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4" hidden="1" customHeight="1" x14ac:dyDescent="0.15">
      <c r="A381" s="133">
        <v>14</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4" hidden="1" customHeight="1" x14ac:dyDescent="0.15">
      <c r="A382" s="133">
        <v>15</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4" hidden="1" customHeight="1" x14ac:dyDescent="0.15">
      <c r="A383" s="133">
        <v>16</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4" hidden="1" customHeight="1" x14ac:dyDescent="0.15">
      <c r="A384" s="133">
        <v>17</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4" hidden="1" customHeight="1" x14ac:dyDescent="0.15">
      <c r="A385" s="133">
        <v>18</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4" hidden="1" customHeight="1" x14ac:dyDescent="0.15">
      <c r="A386" s="133">
        <v>19</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4" hidden="1" customHeight="1" x14ac:dyDescent="0.15">
      <c r="A387" s="133">
        <v>20</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4" hidden="1" customHeight="1" x14ac:dyDescent="0.15">
      <c r="A388" s="133">
        <v>21</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4" hidden="1" customHeight="1" x14ac:dyDescent="0.15">
      <c r="A389" s="133">
        <v>22</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4" hidden="1" customHeight="1" x14ac:dyDescent="0.15">
      <c r="A390" s="133">
        <v>23</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4" hidden="1" customHeight="1" x14ac:dyDescent="0.15">
      <c r="A391" s="133">
        <v>24</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4" hidden="1" customHeight="1" x14ac:dyDescent="0.15">
      <c r="A392" s="133">
        <v>25</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3" spans="1:50" ht="24" hidden="1" customHeight="1" x14ac:dyDescent="0.15">
      <c r="A393" s="133">
        <v>26</v>
      </c>
      <c r="B393" s="133">
        <v>1</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5"/>
      <c r="AL393" s="136"/>
      <c r="AM393" s="136"/>
      <c r="AN393" s="136"/>
      <c r="AO393" s="136"/>
      <c r="AP393" s="137"/>
      <c r="AQ393" s="138"/>
      <c r="AR393" s="134"/>
      <c r="AS393" s="134"/>
      <c r="AT393" s="134"/>
      <c r="AU393" s="135"/>
      <c r="AV393" s="136"/>
      <c r="AW393" s="136"/>
      <c r="AX393" s="137"/>
    </row>
    <row r="394" spans="1:50" ht="24" hidden="1" customHeight="1" x14ac:dyDescent="0.15">
      <c r="A394" s="133">
        <v>27</v>
      </c>
      <c r="B394" s="133">
        <v>1</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5"/>
      <c r="AL394" s="136"/>
      <c r="AM394" s="136"/>
      <c r="AN394" s="136"/>
      <c r="AO394" s="136"/>
      <c r="AP394" s="137"/>
      <c r="AQ394" s="138"/>
      <c r="AR394" s="134"/>
      <c r="AS394" s="134"/>
      <c r="AT394" s="134"/>
      <c r="AU394" s="135"/>
      <c r="AV394" s="136"/>
      <c r="AW394" s="136"/>
      <c r="AX394" s="137"/>
    </row>
    <row r="395" spans="1:50" ht="24" hidden="1" customHeight="1" x14ac:dyDescent="0.15">
      <c r="A395" s="133">
        <v>28</v>
      </c>
      <c r="B395" s="133">
        <v>1</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5"/>
      <c r="AL395" s="136"/>
      <c r="AM395" s="136"/>
      <c r="AN395" s="136"/>
      <c r="AO395" s="136"/>
      <c r="AP395" s="137"/>
      <c r="AQ395" s="138"/>
      <c r="AR395" s="134"/>
      <c r="AS395" s="134"/>
      <c r="AT395" s="134"/>
      <c r="AU395" s="135"/>
      <c r="AV395" s="136"/>
      <c r="AW395" s="136"/>
      <c r="AX395" s="137"/>
    </row>
    <row r="396" spans="1:50" ht="24" hidden="1" customHeight="1" x14ac:dyDescent="0.15">
      <c r="A396" s="133">
        <v>29</v>
      </c>
      <c r="B396" s="133">
        <v>1</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c r="AL396" s="136"/>
      <c r="AM396" s="136"/>
      <c r="AN396" s="136"/>
      <c r="AO396" s="136"/>
      <c r="AP396" s="137"/>
      <c r="AQ396" s="138"/>
      <c r="AR396" s="134"/>
      <c r="AS396" s="134"/>
      <c r="AT396" s="134"/>
      <c r="AU396" s="135"/>
      <c r="AV396" s="136"/>
      <c r="AW396" s="136"/>
      <c r="AX396" s="137"/>
    </row>
    <row r="397" spans="1:50" ht="24" hidden="1" customHeight="1" x14ac:dyDescent="0.15">
      <c r="A397" s="133">
        <v>30</v>
      </c>
      <c r="B397" s="133">
        <v>1</v>
      </c>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5"/>
      <c r="AL397" s="136"/>
      <c r="AM397" s="136"/>
      <c r="AN397" s="136"/>
      <c r="AO397" s="136"/>
      <c r="AP397" s="137"/>
      <c r="AQ397" s="138"/>
      <c r="AR397" s="134"/>
      <c r="AS397" s="134"/>
      <c r="AT397" s="134"/>
      <c r="AU397" s="135"/>
      <c r="AV397" s="136"/>
      <c r="AW397" s="136"/>
      <c r="AX397" s="13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3"/>
      <c r="B400" s="133"/>
      <c r="C400" s="139" t="s">
        <v>368</v>
      </c>
      <c r="D400" s="139"/>
      <c r="E400" s="139"/>
      <c r="F400" s="139"/>
      <c r="G400" s="139"/>
      <c r="H400" s="139"/>
      <c r="I400" s="139"/>
      <c r="J400" s="139"/>
      <c r="K400" s="139"/>
      <c r="L400" s="139"/>
      <c r="M400" s="139" t="s">
        <v>369</v>
      </c>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40" t="s">
        <v>370</v>
      </c>
      <c r="AL400" s="139"/>
      <c r="AM400" s="139"/>
      <c r="AN400" s="139"/>
      <c r="AO400" s="139"/>
      <c r="AP400" s="139"/>
      <c r="AQ400" s="139" t="s">
        <v>23</v>
      </c>
      <c r="AR400" s="139"/>
      <c r="AS400" s="139"/>
      <c r="AT400" s="139"/>
      <c r="AU400" s="106" t="s">
        <v>24</v>
      </c>
      <c r="AV400" s="107"/>
      <c r="AW400" s="107"/>
      <c r="AX400" s="141"/>
    </row>
    <row r="401" spans="1:50" ht="24" hidden="1" customHeight="1" x14ac:dyDescent="0.15">
      <c r="A401" s="133">
        <v>1</v>
      </c>
      <c r="B401" s="133">
        <v>1</v>
      </c>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5"/>
      <c r="AL401" s="136"/>
      <c r="AM401" s="136"/>
      <c r="AN401" s="136"/>
      <c r="AO401" s="136"/>
      <c r="AP401" s="137"/>
      <c r="AQ401" s="138"/>
      <c r="AR401" s="134"/>
      <c r="AS401" s="134"/>
      <c r="AT401" s="134"/>
      <c r="AU401" s="135"/>
      <c r="AV401" s="136"/>
      <c r="AW401" s="136"/>
      <c r="AX401" s="137"/>
    </row>
    <row r="402" spans="1:50" ht="24" hidden="1" customHeight="1" x14ac:dyDescent="0.15">
      <c r="A402" s="133">
        <v>2</v>
      </c>
      <c r="B402" s="133">
        <v>1</v>
      </c>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c r="AL402" s="136"/>
      <c r="AM402" s="136"/>
      <c r="AN402" s="136"/>
      <c r="AO402" s="136"/>
      <c r="AP402" s="137"/>
      <c r="AQ402" s="138"/>
      <c r="AR402" s="134"/>
      <c r="AS402" s="134"/>
      <c r="AT402" s="134"/>
      <c r="AU402" s="135"/>
      <c r="AV402" s="136"/>
      <c r="AW402" s="136"/>
      <c r="AX402" s="137"/>
    </row>
    <row r="403" spans="1:50" ht="24" hidden="1" customHeight="1" x14ac:dyDescent="0.15">
      <c r="A403" s="133">
        <v>3</v>
      </c>
      <c r="B403" s="133">
        <v>1</v>
      </c>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c r="AL403" s="136"/>
      <c r="AM403" s="136"/>
      <c r="AN403" s="136"/>
      <c r="AO403" s="136"/>
      <c r="AP403" s="137"/>
      <c r="AQ403" s="138"/>
      <c r="AR403" s="134"/>
      <c r="AS403" s="134"/>
      <c r="AT403" s="134"/>
      <c r="AU403" s="135"/>
      <c r="AV403" s="136"/>
      <c r="AW403" s="136"/>
      <c r="AX403" s="137"/>
    </row>
    <row r="404" spans="1:50" ht="24" hidden="1" customHeight="1" x14ac:dyDescent="0.15">
      <c r="A404" s="133">
        <v>4</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4" hidden="1" customHeight="1" x14ac:dyDescent="0.15">
      <c r="A405" s="133">
        <v>5</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4" hidden="1" customHeight="1" x14ac:dyDescent="0.15">
      <c r="A406" s="133">
        <v>6</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4" hidden="1" customHeight="1" x14ac:dyDescent="0.15">
      <c r="A407" s="133">
        <v>7</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4" hidden="1" customHeight="1" x14ac:dyDescent="0.15">
      <c r="A408" s="133">
        <v>8</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4" hidden="1" customHeight="1" x14ac:dyDescent="0.15">
      <c r="A409" s="133">
        <v>9</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4" hidden="1" customHeight="1" x14ac:dyDescent="0.15">
      <c r="A410" s="133">
        <v>10</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4" hidden="1" customHeight="1" x14ac:dyDescent="0.15">
      <c r="A411" s="133">
        <v>11</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4" hidden="1" customHeight="1" x14ac:dyDescent="0.15">
      <c r="A412" s="133">
        <v>12</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4" hidden="1" customHeight="1" x14ac:dyDescent="0.15">
      <c r="A413" s="133">
        <v>13</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4" hidden="1" customHeight="1" x14ac:dyDescent="0.15">
      <c r="A414" s="133">
        <v>14</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4" hidden="1" customHeight="1" x14ac:dyDescent="0.15">
      <c r="A415" s="133">
        <v>15</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4" hidden="1" customHeight="1" x14ac:dyDescent="0.15">
      <c r="A416" s="133">
        <v>16</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4" hidden="1" customHeight="1" x14ac:dyDescent="0.15">
      <c r="A417" s="133">
        <v>17</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4" hidden="1" customHeight="1" x14ac:dyDescent="0.15">
      <c r="A418" s="133">
        <v>18</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4" hidden="1" customHeight="1" x14ac:dyDescent="0.15">
      <c r="A419" s="133">
        <v>19</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4" hidden="1" customHeight="1" x14ac:dyDescent="0.15">
      <c r="A420" s="133">
        <v>20</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4" hidden="1" customHeight="1" x14ac:dyDescent="0.15">
      <c r="A421" s="133">
        <v>21</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4" hidden="1" customHeight="1" x14ac:dyDescent="0.15">
      <c r="A422" s="133">
        <v>22</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4" hidden="1" customHeight="1" x14ac:dyDescent="0.15">
      <c r="A423" s="133">
        <v>23</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4" hidden="1" customHeight="1" x14ac:dyDescent="0.15">
      <c r="A424" s="133">
        <v>24</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4" hidden="1" customHeight="1" x14ac:dyDescent="0.15">
      <c r="A425" s="133">
        <v>25</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6" spans="1:50" ht="24" hidden="1" customHeight="1" x14ac:dyDescent="0.15">
      <c r="A426" s="133">
        <v>26</v>
      </c>
      <c r="B426" s="133">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6"/>
      <c r="AM426" s="136"/>
      <c r="AN426" s="136"/>
      <c r="AO426" s="136"/>
      <c r="AP426" s="137"/>
      <c r="AQ426" s="138"/>
      <c r="AR426" s="134"/>
      <c r="AS426" s="134"/>
      <c r="AT426" s="134"/>
      <c r="AU426" s="135"/>
      <c r="AV426" s="136"/>
      <c r="AW426" s="136"/>
      <c r="AX426" s="137"/>
    </row>
    <row r="427" spans="1:50" ht="24" hidden="1" customHeight="1" x14ac:dyDescent="0.15">
      <c r="A427" s="133">
        <v>27</v>
      </c>
      <c r="B427" s="133">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6"/>
      <c r="AM427" s="136"/>
      <c r="AN427" s="136"/>
      <c r="AO427" s="136"/>
      <c r="AP427" s="137"/>
      <c r="AQ427" s="138"/>
      <c r="AR427" s="134"/>
      <c r="AS427" s="134"/>
      <c r="AT427" s="134"/>
      <c r="AU427" s="135"/>
      <c r="AV427" s="136"/>
      <c r="AW427" s="136"/>
      <c r="AX427" s="137"/>
    </row>
    <row r="428" spans="1:50" ht="24" hidden="1" customHeight="1" x14ac:dyDescent="0.15">
      <c r="A428" s="133">
        <v>28</v>
      </c>
      <c r="B428" s="133">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6"/>
      <c r="AM428" s="136"/>
      <c r="AN428" s="136"/>
      <c r="AO428" s="136"/>
      <c r="AP428" s="137"/>
      <c r="AQ428" s="138"/>
      <c r="AR428" s="134"/>
      <c r="AS428" s="134"/>
      <c r="AT428" s="134"/>
      <c r="AU428" s="135"/>
      <c r="AV428" s="136"/>
      <c r="AW428" s="136"/>
      <c r="AX428" s="137"/>
    </row>
    <row r="429" spans="1:50" ht="24" hidden="1" customHeight="1" x14ac:dyDescent="0.15">
      <c r="A429" s="133">
        <v>29</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0" spans="1:50" ht="24" hidden="1" customHeight="1" x14ac:dyDescent="0.15">
      <c r="A430" s="133">
        <v>30</v>
      </c>
      <c r="B430" s="133">
        <v>1</v>
      </c>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5"/>
      <c r="AL430" s="136"/>
      <c r="AM430" s="136"/>
      <c r="AN430" s="136"/>
      <c r="AO430" s="136"/>
      <c r="AP430" s="137"/>
      <c r="AQ430" s="138"/>
      <c r="AR430" s="134"/>
      <c r="AS430" s="134"/>
      <c r="AT430" s="134"/>
      <c r="AU430" s="135"/>
      <c r="AV430" s="136"/>
      <c r="AW430" s="136"/>
      <c r="AX430" s="13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3"/>
      <c r="B433" s="133"/>
      <c r="C433" s="139" t="s">
        <v>368</v>
      </c>
      <c r="D433" s="139"/>
      <c r="E433" s="139"/>
      <c r="F433" s="139"/>
      <c r="G433" s="139"/>
      <c r="H433" s="139"/>
      <c r="I433" s="139"/>
      <c r="J433" s="139"/>
      <c r="K433" s="139"/>
      <c r="L433" s="139"/>
      <c r="M433" s="139" t="s">
        <v>369</v>
      </c>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40" t="s">
        <v>370</v>
      </c>
      <c r="AL433" s="139"/>
      <c r="AM433" s="139"/>
      <c r="AN433" s="139"/>
      <c r="AO433" s="139"/>
      <c r="AP433" s="139"/>
      <c r="AQ433" s="139" t="s">
        <v>23</v>
      </c>
      <c r="AR433" s="139"/>
      <c r="AS433" s="139"/>
      <c r="AT433" s="139"/>
      <c r="AU433" s="106" t="s">
        <v>24</v>
      </c>
      <c r="AV433" s="107"/>
      <c r="AW433" s="107"/>
      <c r="AX433" s="141"/>
    </row>
    <row r="434" spans="1:50" ht="24" hidden="1" customHeight="1" x14ac:dyDescent="0.15">
      <c r="A434" s="133">
        <v>1</v>
      </c>
      <c r="B434" s="133">
        <v>1</v>
      </c>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c r="AL434" s="136"/>
      <c r="AM434" s="136"/>
      <c r="AN434" s="136"/>
      <c r="AO434" s="136"/>
      <c r="AP434" s="137"/>
      <c r="AQ434" s="138"/>
      <c r="AR434" s="134"/>
      <c r="AS434" s="134"/>
      <c r="AT434" s="134"/>
      <c r="AU434" s="135"/>
      <c r="AV434" s="136"/>
      <c r="AW434" s="136"/>
      <c r="AX434" s="137"/>
    </row>
    <row r="435" spans="1:50" ht="24" hidden="1" customHeight="1" x14ac:dyDescent="0.15">
      <c r="A435" s="133">
        <v>2</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4" hidden="1" customHeight="1" x14ac:dyDescent="0.15">
      <c r="A436" s="133">
        <v>3</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4" hidden="1" customHeight="1" x14ac:dyDescent="0.15">
      <c r="A437" s="133">
        <v>4</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4" hidden="1" customHeight="1" x14ac:dyDescent="0.15">
      <c r="A438" s="133">
        <v>5</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4" hidden="1" customHeight="1" x14ac:dyDescent="0.15">
      <c r="A439" s="133">
        <v>6</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4" hidden="1" customHeight="1" x14ac:dyDescent="0.15">
      <c r="A440" s="133">
        <v>7</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4" hidden="1" customHeight="1" x14ac:dyDescent="0.15">
      <c r="A441" s="133">
        <v>8</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4" hidden="1" customHeight="1" x14ac:dyDescent="0.15">
      <c r="A442" s="133">
        <v>9</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4" hidden="1" customHeight="1" x14ac:dyDescent="0.15">
      <c r="A443" s="133">
        <v>10</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4" hidden="1" customHeight="1" x14ac:dyDescent="0.15">
      <c r="A444" s="133">
        <v>11</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4" hidden="1" customHeight="1" x14ac:dyDescent="0.15">
      <c r="A445" s="133">
        <v>12</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4" hidden="1" customHeight="1" x14ac:dyDescent="0.15">
      <c r="A446" s="133">
        <v>13</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4" hidden="1" customHeight="1" x14ac:dyDescent="0.15">
      <c r="A447" s="133">
        <v>14</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4" hidden="1" customHeight="1" x14ac:dyDescent="0.15">
      <c r="A448" s="133">
        <v>15</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4" hidden="1" customHeight="1" x14ac:dyDescent="0.15">
      <c r="A449" s="133">
        <v>16</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4" hidden="1" customHeight="1" x14ac:dyDescent="0.15">
      <c r="A450" s="133">
        <v>17</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4" hidden="1" customHeight="1" x14ac:dyDescent="0.15">
      <c r="A451" s="133">
        <v>18</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4" hidden="1" customHeight="1" x14ac:dyDescent="0.15">
      <c r="A452" s="133">
        <v>19</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4" hidden="1" customHeight="1" x14ac:dyDescent="0.15">
      <c r="A453" s="133">
        <v>20</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4" hidden="1" customHeight="1" x14ac:dyDescent="0.15">
      <c r="A454" s="133">
        <v>21</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4" hidden="1" customHeight="1" x14ac:dyDescent="0.15">
      <c r="A455" s="133">
        <v>22</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4" hidden="1" customHeight="1" x14ac:dyDescent="0.15">
      <c r="A456" s="133">
        <v>23</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4" hidden="1" customHeight="1" x14ac:dyDescent="0.15">
      <c r="A457" s="133">
        <v>24</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4" hidden="1" customHeight="1" x14ac:dyDescent="0.15">
      <c r="A458" s="133">
        <v>25</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spans="1:50" ht="24" hidden="1" customHeight="1" x14ac:dyDescent="0.15">
      <c r="A459" s="133">
        <v>26</v>
      </c>
      <c r="B459" s="133">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6"/>
      <c r="AM459" s="136"/>
      <c r="AN459" s="136"/>
      <c r="AO459" s="136"/>
      <c r="AP459" s="137"/>
      <c r="AQ459" s="138"/>
      <c r="AR459" s="134"/>
      <c r="AS459" s="134"/>
      <c r="AT459" s="134"/>
      <c r="AU459" s="135"/>
      <c r="AV459" s="136"/>
      <c r="AW459" s="136"/>
      <c r="AX459" s="137"/>
    </row>
    <row r="460" spans="1:50" ht="24" hidden="1" customHeight="1" x14ac:dyDescent="0.15">
      <c r="A460" s="133">
        <v>27</v>
      </c>
      <c r="B460" s="133">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6"/>
      <c r="AM460" s="136"/>
      <c r="AN460" s="136"/>
      <c r="AO460" s="136"/>
      <c r="AP460" s="137"/>
      <c r="AQ460" s="138"/>
      <c r="AR460" s="134"/>
      <c r="AS460" s="134"/>
      <c r="AT460" s="134"/>
      <c r="AU460" s="135"/>
      <c r="AV460" s="136"/>
      <c r="AW460" s="136"/>
      <c r="AX460" s="137"/>
    </row>
    <row r="461" spans="1:50" ht="24" hidden="1" customHeight="1" x14ac:dyDescent="0.15">
      <c r="A461" s="133">
        <v>28</v>
      </c>
      <c r="B461" s="133">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6"/>
      <c r="AM461" s="136"/>
      <c r="AN461" s="136"/>
      <c r="AO461" s="136"/>
      <c r="AP461" s="137"/>
      <c r="AQ461" s="138"/>
      <c r="AR461" s="134"/>
      <c r="AS461" s="134"/>
      <c r="AT461" s="134"/>
      <c r="AU461" s="135"/>
      <c r="AV461" s="136"/>
      <c r="AW461" s="136"/>
      <c r="AX461" s="137"/>
    </row>
    <row r="462" spans="1:50" ht="24" hidden="1" customHeight="1" x14ac:dyDescent="0.15">
      <c r="A462" s="133">
        <v>29</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3" spans="1:50" ht="24" hidden="1" customHeight="1" x14ac:dyDescent="0.15">
      <c r="A463" s="133">
        <v>30</v>
      </c>
      <c r="B463" s="133">
        <v>1</v>
      </c>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5"/>
      <c r="AL463" s="136"/>
      <c r="AM463" s="136"/>
      <c r="AN463" s="136"/>
      <c r="AO463" s="136"/>
      <c r="AP463" s="137"/>
      <c r="AQ463" s="138"/>
      <c r="AR463" s="134"/>
      <c r="AS463" s="134"/>
      <c r="AT463" s="134"/>
      <c r="AU463" s="135"/>
      <c r="AV463" s="136"/>
      <c r="AW463" s="136"/>
      <c r="AX463" s="13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3"/>
      <c r="B466" s="133"/>
      <c r="C466" s="139" t="s">
        <v>368</v>
      </c>
      <c r="D466" s="139"/>
      <c r="E466" s="139"/>
      <c r="F466" s="139"/>
      <c r="G466" s="139"/>
      <c r="H466" s="139"/>
      <c r="I466" s="139"/>
      <c r="J466" s="139"/>
      <c r="K466" s="139"/>
      <c r="L466" s="139"/>
      <c r="M466" s="139" t="s">
        <v>369</v>
      </c>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40" t="s">
        <v>370</v>
      </c>
      <c r="AL466" s="139"/>
      <c r="AM466" s="139"/>
      <c r="AN466" s="139"/>
      <c r="AO466" s="139"/>
      <c r="AP466" s="139"/>
      <c r="AQ466" s="139" t="s">
        <v>23</v>
      </c>
      <c r="AR466" s="139"/>
      <c r="AS466" s="139"/>
      <c r="AT466" s="139"/>
      <c r="AU466" s="106" t="s">
        <v>24</v>
      </c>
      <c r="AV466" s="107"/>
      <c r="AW466" s="107"/>
      <c r="AX466" s="141"/>
    </row>
    <row r="467" spans="1:50" ht="24" hidden="1" customHeight="1" x14ac:dyDescent="0.15">
      <c r="A467" s="133">
        <v>1</v>
      </c>
      <c r="B467" s="133">
        <v>1</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c r="AL467" s="136"/>
      <c r="AM467" s="136"/>
      <c r="AN467" s="136"/>
      <c r="AO467" s="136"/>
      <c r="AP467" s="137"/>
      <c r="AQ467" s="138"/>
      <c r="AR467" s="134"/>
      <c r="AS467" s="134"/>
      <c r="AT467" s="134"/>
      <c r="AU467" s="135"/>
      <c r="AV467" s="136"/>
      <c r="AW467" s="136"/>
      <c r="AX467" s="137"/>
    </row>
    <row r="468" spans="1:50" ht="24" hidden="1" customHeight="1" x14ac:dyDescent="0.15">
      <c r="A468" s="133">
        <v>2</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4" hidden="1" customHeight="1" x14ac:dyDescent="0.15">
      <c r="A469" s="133">
        <v>3</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4" hidden="1" customHeight="1" x14ac:dyDescent="0.15">
      <c r="A470" s="133">
        <v>4</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4" hidden="1" customHeight="1" x14ac:dyDescent="0.15">
      <c r="A471" s="133">
        <v>5</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4" hidden="1" customHeight="1" x14ac:dyDescent="0.15">
      <c r="A472" s="133">
        <v>6</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4" hidden="1" customHeight="1" x14ac:dyDescent="0.15">
      <c r="A473" s="133">
        <v>7</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4" hidden="1" customHeight="1" x14ac:dyDescent="0.15">
      <c r="A474" s="133">
        <v>8</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4" hidden="1" customHeight="1" x14ac:dyDescent="0.15">
      <c r="A475" s="133">
        <v>9</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4" hidden="1" customHeight="1" x14ac:dyDescent="0.15">
      <c r="A476" s="133">
        <v>10</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4" hidden="1" customHeight="1" x14ac:dyDescent="0.15">
      <c r="A477" s="133">
        <v>11</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4" hidden="1" customHeight="1" x14ac:dyDescent="0.15">
      <c r="A478" s="133">
        <v>12</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4" hidden="1" customHeight="1" x14ac:dyDescent="0.15">
      <c r="A479" s="133">
        <v>13</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4" hidden="1" customHeight="1" x14ac:dyDescent="0.15">
      <c r="A480" s="133">
        <v>14</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4" hidden="1" customHeight="1" x14ac:dyDescent="0.15">
      <c r="A481" s="133">
        <v>15</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4" hidden="1" customHeight="1" x14ac:dyDescent="0.15">
      <c r="A482" s="133">
        <v>16</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4" hidden="1" customHeight="1" x14ac:dyDescent="0.15">
      <c r="A483" s="133">
        <v>17</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4" hidden="1" customHeight="1" x14ac:dyDescent="0.15">
      <c r="A484" s="133">
        <v>18</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4" hidden="1" customHeight="1" x14ac:dyDescent="0.15">
      <c r="A485" s="133">
        <v>19</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4" hidden="1" customHeight="1" x14ac:dyDescent="0.15">
      <c r="A486" s="133">
        <v>20</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4" hidden="1" customHeight="1" x14ac:dyDescent="0.15">
      <c r="A487" s="133">
        <v>21</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4" hidden="1" customHeight="1" x14ac:dyDescent="0.15">
      <c r="A488" s="133">
        <v>22</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4" hidden="1" customHeight="1" x14ac:dyDescent="0.15">
      <c r="A489" s="133">
        <v>23</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4" hidden="1" customHeight="1" x14ac:dyDescent="0.15">
      <c r="A490" s="133">
        <v>24</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4" hidden="1" customHeight="1" x14ac:dyDescent="0.15">
      <c r="A491" s="133">
        <v>25</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4" hidden="1" customHeight="1" x14ac:dyDescent="0.15">
      <c r="A492" s="133">
        <v>26</v>
      </c>
      <c r="B492" s="133">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5"/>
      <c r="AL492" s="136"/>
      <c r="AM492" s="136"/>
      <c r="AN492" s="136"/>
      <c r="AO492" s="136"/>
      <c r="AP492" s="137"/>
      <c r="AQ492" s="138"/>
      <c r="AR492" s="134"/>
      <c r="AS492" s="134"/>
      <c r="AT492" s="134"/>
      <c r="AU492" s="135"/>
      <c r="AV492" s="136"/>
      <c r="AW492" s="136"/>
      <c r="AX492" s="137"/>
    </row>
    <row r="493" spans="1:50" ht="24" hidden="1" customHeight="1" x14ac:dyDescent="0.15">
      <c r="A493" s="133">
        <v>27</v>
      </c>
      <c r="B493" s="133">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5"/>
      <c r="AL493" s="136"/>
      <c r="AM493" s="136"/>
      <c r="AN493" s="136"/>
      <c r="AO493" s="136"/>
      <c r="AP493" s="137"/>
      <c r="AQ493" s="138"/>
      <c r="AR493" s="134"/>
      <c r="AS493" s="134"/>
      <c r="AT493" s="134"/>
      <c r="AU493" s="135"/>
      <c r="AV493" s="136"/>
      <c r="AW493" s="136"/>
      <c r="AX493" s="137"/>
    </row>
    <row r="494" spans="1:50" ht="24" hidden="1" customHeight="1" x14ac:dyDescent="0.15">
      <c r="A494" s="133">
        <v>28</v>
      </c>
      <c r="B494" s="133">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5"/>
      <c r="AL494" s="136"/>
      <c r="AM494" s="136"/>
      <c r="AN494" s="136"/>
      <c r="AO494" s="136"/>
      <c r="AP494" s="137"/>
      <c r="AQ494" s="138"/>
      <c r="AR494" s="134"/>
      <c r="AS494" s="134"/>
      <c r="AT494" s="134"/>
      <c r="AU494" s="135"/>
      <c r="AV494" s="136"/>
      <c r="AW494" s="136"/>
      <c r="AX494" s="137"/>
    </row>
    <row r="495" spans="1:50" ht="24" hidden="1" customHeight="1" x14ac:dyDescent="0.15">
      <c r="A495" s="133">
        <v>29</v>
      </c>
      <c r="B495" s="133">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5"/>
      <c r="AL495" s="136"/>
      <c r="AM495" s="136"/>
      <c r="AN495" s="136"/>
      <c r="AO495" s="136"/>
      <c r="AP495" s="137"/>
      <c r="AQ495" s="138"/>
      <c r="AR495" s="134"/>
      <c r="AS495" s="134"/>
      <c r="AT495" s="134"/>
      <c r="AU495" s="135"/>
      <c r="AV495" s="136"/>
      <c r="AW495" s="136"/>
      <c r="AX495" s="137"/>
    </row>
    <row r="496" spans="1:50" ht="24" hidden="1" customHeight="1" x14ac:dyDescent="0.15">
      <c r="A496" s="133">
        <v>30</v>
      </c>
      <c r="B496" s="133">
        <v>1</v>
      </c>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5"/>
      <c r="AL496" s="136"/>
      <c r="AM496" s="136"/>
      <c r="AN496" s="136"/>
      <c r="AO496" s="136"/>
      <c r="AP496" s="137"/>
      <c r="AQ496" s="138"/>
      <c r="AR496" s="134"/>
      <c r="AS496" s="134"/>
      <c r="AT496" s="134"/>
      <c r="AU496" s="135"/>
      <c r="AV496" s="136"/>
      <c r="AW496" s="136"/>
      <c r="AX496" s="137"/>
    </row>
    <row r="497" spans="1:50" ht="22.5"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9:AX109"/>
    <mergeCell ref="AG110:AX110"/>
    <mergeCell ref="AG111:AX111"/>
    <mergeCell ref="AG112:AX112"/>
    <mergeCell ref="AG113:AX113"/>
    <mergeCell ref="AG114:AX114"/>
    <mergeCell ref="AG115:AX115"/>
    <mergeCell ref="AG116:AX116"/>
    <mergeCell ref="AG118:AX118"/>
    <mergeCell ref="AG119:AX119"/>
    <mergeCell ref="AG120:AX120"/>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AB67:AD67"/>
    <mergeCell ref="AE67:AI67"/>
    <mergeCell ref="AJ67:AN67"/>
    <mergeCell ref="P31:X3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3:AD23"/>
    <mergeCell ref="AB69:AD69"/>
    <mergeCell ref="G52:O53"/>
    <mergeCell ref="P52:X53"/>
    <mergeCell ref="Y52:AA53"/>
    <mergeCell ref="AB52:AD53"/>
    <mergeCell ref="AE52:AI53"/>
    <mergeCell ref="AJ52:AN53"/>
    <mergeCell ref="P54:X56"/>
    <mergeCell ref="AB55:AD55"/>
    <mergeCell ref="AJ69:AN69"/>
    <mergeCell ref="Y55:AA55"/>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P21:X22"/>
    <mergeCell ref="AB21:AD22"/>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AG108:AX108"/>
    <mergeCell ref="G86:X87"/>
    <mergeCell ref="AO25:AS25"/>
    <mergeCell ref="AT25:AX25"/>
    <mergeCell ref="AE25:AI25"/>
    <mergeCell ref="AO85:AS85"/>
    <mergeCell ref="Y87:AA87"/>
    <mergeCell ref="Y85:AA85"/>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P41:X42"/>
    <mergeCell ref="AO67:AS67"/>
    <mergeCell ref="Y68:AA68"/>
    <mergeCell ref="G67:X67"/>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B47:AX48"/>
    <mergeCell ref="AJ30:AN30"/>
    <mergeCell ref="AO30:AS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C244:L244"/>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AB41:AD42"/>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AE54:AI54"/>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T30:AX30"/>
    <mergeCell ref="AB31:AD32"/>
    <mergeCell ref="AE31:AI32"/>
    <mergeCell ref="AJ31:AN32"/>
    <mergeCell ref="AO31:AS32"/>
    <mergeCell ref="AT31:AX31"/>
    <mergeCell ref="Y33:AA33"/>
    <mergeCell ref="G31:O32"/>
    <mergeCell ref="Y41:AA42"/>
    <mergeCell ref="AO45:AS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T54:AX54"/>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AJ45:AN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L99:Q99"/>
    <mergeCell ref="C100:K100"/>
    <mergeCell ref="A237:B237"/>
    <mergeCell ref="C237:L237"/>
    <mergeCell ref="L100:Q100"/>
    <mergeCell ref="C99:K99"/>
    <mergeCell ref="A106:AX106"/>
    <mergeCell ref="C102:K102"/>
    <mergeCell ref="L102:Q102"/>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30:AK230"/>
    <mergeCell ref="G215:K215"/>
    <mergeCell ref="L215:X215"/>
    <mergeCell ref="Y215:AB215"/>
    <mergeCell ref="AC215:AG215"/>
    <mergeCell ref="AH215:AT215"/>
    <mergeCell ref="AU215:AX215"/>
    <mergeCell ref="G216:K216"/>
    <mergeCell ref="L216:X216"/>
    <mergeCell ref="Y216:AB216"/>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10:AB210"/>
    <mergeCell ref="AC210:AG210"/>
    <mergeCell ref="AH210:AT210"/>
    <mergeCell ref="AU224:AX224"/>
    <mergeCell ref="G225:K225"/>
    <mergeCell ref="C492:L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45:AA45"/>
    <mergeCell ref="AT45:AX45"/>
    <mergeCell ref="AJ54:AN54"/>
    <mergeCell ref="AO54:AS5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98:W98"/>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L225:X225"/>
    <mergeCell ref="AC216:AG216"/>
  </mergeCells>
  <phoneticPr fontId="5"/>
  <conditionalFormatting sqref="P14:AQ14">
    <cfRule type="expression" dxfId="213" priority="553">
      <formula>IF(RIGHT(TEXT(P14,"0.#"),1)=".",FALSE,TRUE)</formula>
    </cfRule>
    <cfRule type="expression" dxfId="212" priority="554">
      <formula>IF(RIGHT(TEXT(P14,"0.#"),1)=".",TRUE,FALSE)</formula>
    </cfRule>
  </conditionalFormatting>
  <conditionalFormatting sqref="AE23:AI23">
    <cfRule type="expression" dxfId="211" priority="543">
      <formula>IF(RIGHT(TEXT(AE23,"0.#"),1)=".",FALSE,TRUE)</formula>
    </cfRule>
    <cfRule type="expression" dxfId="210" priority="544">
      <formula>IF(RIGHT(TEXT(AE23,"0.#"),1)=".",TRUE,FALSE)</formula>
    </cfRule>
  </conditionalFormatting>
  <conditionalFormatting sqref="AE69:AI69 AT69:AX69">
    <cfRule type="expression" dxfId="209" priority="475">
      <formula>IF(RIGHT(TEXT(AE69,"0.#"),1)=".",FALSE,TRUE)</formula>
    </cfRule>
    <cfRule type="expression" dxfId="208" priority="476">
      <formula>IF(RIGHT(TEXT(AE69,"0.#"),1)=".",TRUE,FALSE)</formula>
    </cfRule>
  </conditionalFormatting>
  <conditionalFormatting sqref="AE83:AI83">
    <cfRule type="expression" dxfId="207" priority="457">
      <formula>IF(RIGHT(TEXT(AE83,"0.#"),1)=".",FALSE,TRUE)</formula>
    </cfRule>
    <cfRule type="expression" dxfId="206" priority="458">
      <formula>IF(RIGHT(TEXT(AE83,"0.#"),1)=".",TRUE,FALSE)</formula>
    </cfRule>
  </conditionalFormatting>
  <conditionalFormatting sqref="AJ83:AX83">
    <cfRule type="expression" dxfId="205" priority="455">
      <formula>IF(RIGHT(TEXT(AJ83,"0.#"),1)=".",FALSE,TRUE)</formula>
    </cfRule>
    <cfRule type="expression" dxfId="204" priority="456">
      <formula>IF(RIGHT(TEXT(AJ83,"0.#"),1)=".",TRUE,FALSE)</formula>
    </cfRule>
  </conditionalFormatting>
  <conditionalFormatting sqref="L99">
    <cfRule type="expression" dxfId="203" priority="435">
      <formula>IF(RIGHT(TEXT(L99,"0.#"),1)=".",FALSE,TRUE)</formula>
    </cfRule>
    <cfRule type="expression" dxfId="202" priority="436">
      <formula>IF(RIGHT(TEXT(L99,"0.#"),1)=".",TRUE,FALSE)</formula>
    </cfRule>
  </conditionalFormatting>
  <conditionalFormatting sqref="L104">
    <cfRule type="expression" dxfId="201" priority="433">
      <formula>IF(RIGHT(TEXT(L104,"0.#"),1)=".",FALSE,TRUE)</formula>
    </cfRule>
    <cfRule type="expression" dxfId="200" priority="434">
      <formula>IF(RIGHT(TEXT(L104,"0.#"),1)=".",TRUE,FALSE)</formula>
    </cfRule>
  </conditionalFormatting>
  <conditionalFormatting sqref="R104">
    <cfRule type="expression" dxfId="199" priority="431">
      <formula>IF(RIGHT(TEXT(R104,"0.#"),1)=".",FALSE,TRUE)</formula>
    </cfRule>
    <cfRule type="expression" dxfId="198" priority="432">
      <formula>IF(RIGHT(TEXT(R104,"0.#"),1)=".",TRUE,FALSE)</formula>
    </cfRule>
  </conditionalFormatting>
  <conditionalFormatting sqref="P18:AX18">
    <cfRule type="expression" dxfId="197" priority="429">
      <formula>IF(RIGHT(TEXT(P18,"0.#"),1)=".",FALSE,TRUE)</formula>
    </cfRule>
    <cfRule type="expression" dxfId="196" priority="430">
      <formula>IF(RIGHT(TEXT(P18,"0.#"),1)=".",TRUE,FALSE)</formula>
    </cfRule>
  </conditionalFormatting>
  <conditionalFormatting sqref="Y181">
    <cfRule type="expression" dxfId="195" priority="425">
      <formula>IF(RIGHT(TEXT(Y181,"0.#"),1)=".",FALSE,TRUE)</formula>
    </cfRule>
    <cfRule type="expression" dxfId="194" priority="426">
      <formula>IF(RIGHT(TEXT(Y181,"0.#"),1)=".",TRUE,FALSE)</formula>
    </cfRule>
  </conditionalFormatting>
  <conditionalFormatting sqref="Y190">
    <cfRule type="expression" dxfId="193" priority="421">
      <formula>IF(RIGHT(TEXT(Y190,"0.#"),1)=".",FALSE,TRUE)</formula>
    </cfRule>
    <cfRule type="expression" dxfId="192" priority="422">
      <formula>IF(RIGHT(TEXT(Y190,"0.#"),1)=".",TRUE,FALSE)</formula>
    </cfRule>
  </conditionalFormatting>
  <conditionalFormatting sqref="AK236">
    <cfRule type="expression" dxfId="191" priority="343">
      <formula>IF(RIGHT(TEXT(AK236,"0.#"),1)=".",FALSE,TRUE)</formula>
    </cfRule>
    <cfRule type="expression" dxfId="190" priority="344">
      <formula>IF(RIGHT(TEXT(AK236,"0.#"),1)=".",TRUE,FALSE)</formula>
    </cfRule>
  </conditionalFormatting>
  <conditionalFormatting sqref="AE54:AI54">
    <cfRule type="expression" dxfId="189" priority="293">
      <formula>IF(RIGHT(TEXT(AE54,"0.#"),1)=".",FALSE,TRUE)</formula>
    </cfRule>
    <cfRule type="expression" dxfId="188" priority="294">
      <formula>IF(RIGHT(TEXT(AE54,"0.#"),1)=".",TRUE,FALSE)</formula>
    </cfRule>
  </conditionalFormatting>
  <conditionalFormatting sqref="P16:AQ17 P15:AX15 P13:AX13">
    <cfRule type="expression" dxfId="187" priority="251">
      <formula>IF(RIGHT(TEXT(P13,"0.#"),1)=".",FALSE,TRUE)</formula>
    </cfRule>
    <cfRule type="expression" dxfId="186" priority="252">
      <formula>IF(RIGHT(TEXT(P13,"0.#"),1)=".",TRUE,FALSE)</formula>
    </cfRule>
  </conditionalFormatting>
  <conditionalFormatting sqref="P19:AC19">
    <cfRule type="expression" dxfId="185" priority="249">
      <formula>IF(RIGHT(TEXT(P19,"0.#"),1)=".",FALSE,TRUE)</formula>
    </cfRule>
    <cfRule type="expression" dxfId="184" priority="250">
      <formula>IF(RIGHT(TEXT(P19,"0.#"),1)=".",TRUE,FALSE)</formula>
    </cfRule>
  </conditionalFormatting>
  <conditionalFormatting sqref="AE55:AX55 AJ54:AS54">
    <cfRule type="expression" dxfId="183" priority="245">
      <formula>IF(RIGHT(TEXT(AE54,"0.#"),1)=".",FALSE,TRUE)</formula>
    </cfRule>
    <cfRule type="expression" dxfId="182" priority="246">
      <formula>IF(RIGHT(TEXT(AE54,"0.#"),1)=".",TRUE,FALSE)</formula>
    </cfRule>
  </conditionalFormatting>
  <conditionalFormatting sqref="AE68:AS68">
    <cfRule type="expression" dxfId="181" priority="241">
      <formula>IF(RIGHT(TEXT(AE68,"0.#"),1)=".",FALSE,TRUE)</formula>
    </cfRule>
    <cfRule type="expression" dxfId="180" priority="242">
      <formula>IF(RIGHT(TEXT(AE68,"0.#"),1)=".",TRUE,FALSE)</formula>
    </cfRule>
  </conditionalFormatting>
  <conditionalFormatting sqref="AE95:AI95 AE92:AI92 AE89:AI89 AE86:AI86">
    <cfRule type="expression" dxfId="179" priority="239">
      <formula>IF(RIGHT(TEXT(AE86,"0.#"),1)=".",FALSE,TRUE)</formula>
    </cfRule>
    <cfRule type="expression" dxfId="178" priority="240">
      <formula>IF(RIGHT(TEXT(AE86,"0.#"),1)=".",TRUE,FALSE)</formula>
    </cfRule>
  </conditionalFormatting>
  <conditionalFormatting sqref="AJ95:AX95 AJ92:AX92 AJ89:AX89 AJ86:AX86">
    <cfRule type="expression" dxfId="177" priority="237">
      <formula>IF(RIGHT(TEXT(AJ86,"0.#"),1)=".",FALSE,TRUE)</formula>
    </cfRule>
    <cfRule type="expression" dxfId="176" priority="238">
      <formula>IF(RIGHT(TEXT(AJ86,"0.#"),1)=".",TRUE,FALSE)</formula>
    </cfRule>
  </conditionalFormatting>
  <conditionalFormatting sqref="L100:L103 L98">
    <cfRule type="expression" dxfId="175" priority="235">
      <formula>IF(RIGHT(TEXT(L98,"0.#"),1)=".",FALSE,TRUE)</formula>
    </cfRule>
    <cfRule type="expression" dxfId="174" priority="236">
      <formula>IF(RIGHT(TEXT(L98,"0.#"),1)=".",TRUE,FALSE)</formula>
    </cfRule>
  </conditionalFormatting>
  <conditionalFormatting sqref="R98">
    <cfRule type="expression" dxfId="173" priority="231">
      <formula>IF(RIGHT(TEXT(R98,"0.#"),1)=".",FALSE,TRUE)</formula>
    </cfRule>
    <cfRule type="expression" dxfId="172" priority="232">
      <formula>IF(RIGHT(TEXT(R98,"0.#"),1)=".",TRUE,FALSE)</formula>
    </cfRule>
  </conditionalFormatting>
  <conditionalFormatting sqref="Y182:Y189 Y180">
    <cfRule type="expression" dxfId="171" priority="227">
      <formula>IF(RIGHT(TEXT(Y180,"0.#"),1)=".",FALSE,TRUE)</formula>
    </cfRule>
    <cfRule type="expression" dxfId="170" priority="228">
      <formula>IF(RIGHT(TEXT(Y180,"0.#"),1)=".",TRUE,FALSE)</formula>
    </cfRule>
  </conditionalFormatting>
  <conditionalFormatting sqref="AU181">
    <cfRule type="expression" dxfId="169" priority="225">
      <formula>IF(RIGHT(TEXT(AU181,"0.#"),1)=".",FALSE,TRUE)</formula>
    </cfRule>
    <cfRule type="expression" dxfId="168" priority="226">
      <formula>IF(RIGHT(TEXT(AU181,"0.#"),1)=".",TRUE,FALSE)</formula>
    </cfRule>
  </conditionalFormatting>
  <conditionalFormatting sqref="AU190">
    <cfRule type="expression" dxfId="167" priority="223">
      <formula>IF(RIGHT(TEXT(AU190,"0.#"),1)=".",FALSE,TRUE)</formula>
    </cfRule>
    <cfRule type="expression" dxfId="166" priority="224">
      <formula>IF(RIGHT(TEXT(AU190,"0.#"),1)=".",TRUE,FALSE)</formula>
    </cfRule>
  </conditionalFormatting>
  <conditionalFormatting sqref="AU182:AU189 AU180">
    <cfRule type="expression" dxfId="165" priority="221">
      <formula>IF(RIGHT(TEXT(AU180,"0.#"),1)=".",FALSE,TRUE)</formula>
    </cfRule>
    <cfRule type="expression" dxfId="164" priority="222">
      <formula>IF(RIGHT(TEXT(AU180,"0.#"),1)=".",TRUE,FALSE)</formula>
    </cfRule>
  </conditionalFormatting>
  <conditionalFormatting sqref="Y220 Y207 Y194">
    <cfRule type="expression" dxfId="163" priority="207">
      <formula>IF(RIGHT(TEXT(Y194,"0.#"),1)=".",FALSE,TRUE)</formula>
    </cfRule>
    <cfRule type="expression" dxfId="162" priority="208">
      <formula>IF(RIGHT(TEXT(Y194,"0.#"),1)=".",TRUE,FALSE)</formula>
    </cfRule>
  </conditionalFormatting>
  <conditionalFormatting sqref="Y229 Y216 Y203">
    <cfRule type="expression" dxfId="161" priority="205">
      <formula>IF(RIGHT(TEXT(Y203,"0.#"),1)=".",FALSE,TRUE)</formula>
    </cfRule>
    <cfRule type="expression" dxfId="160" priority="206">
      <formula>IF(RIGHT(TEXT(Y203,"0.#"),1)=".",TRUE,FALSE)</formula>
    </cfRule>
  </conditionalFormatting>
  <conditionalFormatting sqref="Y221:Y228 Y219 Y208:Y215 Y206 Y195:Y202 Y193">
    <cfRule type="expression" dxfId="159" priority="203">
      <formula>IF(RIGHT(TEXT(Y193,"0.#"),1)=".",FALSE,TRUE)</formula>
    </cfRule>
    <cfRule type="expression" dxfId="158" priority="204">
      <formula>IF(RIGHT(TEXT(Y193,"0.#"),1)=".",TRUE,FALSE)</formula>
    </cfRule>
  </conditionalFormatting>
  <conditionalFormatting sqref="AU220 AU207 AU194">
    <cfRule type="expression" dxfId="157" priority="201">
      <formula>IF(RIGHT(TEXT(AU194,"0.#"),1)=".",FALSE,TRUE)</formula>
    </cfRule>
    <cfRule type="expression" dxfId="156" priority="202">
      <formula>IF(RIGHT(TEXT(AU194,"0.#"),1)=".",TRUE,FALSE)</formula>
    </cfRule>
  </conditionalFormatting>
  <conditionalFormatting sqref="AU229 AU216 AU203">
    <cfRule type="expression" dxfId="155" priority="199">
      <formula>IF(RIGHT(TEXT(AU203,"0.#"),1)=".",FALSE,TRUE)</formula>
    </cfRule>
    <cfRule type="expression" dxfId="154" priority="200">
      <formula>IF(RIGHT(TEXT(AU203,"0.#"),1)=".",TRUE,FALSE)</formula>
    </cfRule>
  </conditionalFormatting>
  <conditionalFormatting sqref="AU221:AU228 AU219 AU208:AU215 AU206 AU195:AU202 AU193">
    <cfRule type="expression" dxfId="153" priority="197">
      <formula>IF(RIGHT(TEXT(AU193,"0.#"),1)=".",FALSE,TRUE)</formula>
    </cfRule>
    <cfRule type="expression" dxfId="152" priority="198">
      <formula>IF(RIGHT(TEXT(AU193,"0.#"),1)=".",TRUE,FALSE)</formula>
    </cfRule>
  </conditionalFormatting>
  <conditionalFormatting sqref="AE56:AI56">
    <cfRule type="expression" dxfId="151" priority="171">
      <formula>IF(AND(AE56&gt;=0, RIGHT(TEXT(AE56,"0.#"),1)&lt;&gt;"."),TRUE,FALSE)</formula>
    </cfRule>
    <cfRule type="expression" dxfId="150" priority="172">
      <formula>IF(AND(AE56&gt;=0, RIGHT(TEXT(AE56,"0.#"),1)="."),TRUE,FALSE)</formula>
    </cfRule>
    <cfRule type="expression" dxfId="149" priority="173">
      <formula>IF(AND(AE56&lt;0, RIGHT(TEXT(AE56,"0.#"),1)&lt;&gt;"."),TRUE,FALSE)</formula>
    </cfRule>
    <cfRule type="expression" dxfId="148" priority="174">
      <formula>IF(AND(AE56&lt;0, RIGHT(TEXT(AE56,"0.#"),1)="."),TRUE,FALSE)</formula>
    </cfRule>
  </conditionalFormatting>
  <conditionalFormatting sqref="AJ56:AS56">
    <cfRule type="expression" dxfId="147" priority="167">
      <formula>IF(AND(AJ56&gt;=0, RIGHT(TEXT(AJ56,"0.#"),1)&lt;&gt;"."),TRUE,FALSE)</formula>
    </cfRule>
    <cfRule type="expression" dxfId="146" priority="168">
      <formula>IF(AND(AJ56&gt;=0, RIGHT(TEXT(AJ56,"0.#"),1)="."),TRUE,FALSE)</formula>
    </cfRule>
    <cfRule type="expression" dxfId="145" priority="169">
      <formula>IF(AND(AJ56&lt;0, RIGHT(TEXT(AJ56,"0.#"),1)&lt;&gt;"."),TRUE,FALSE)</formula>
    </cfRule>
    <cfRule type="expression" dxfId="144" priority="170">
      <formula>IF(AND(AJ56&lt;0, RIGHT(TEXT(AJ56,"0.#"),1)="."),TRUE,FALSE)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37:AX265">
    <cfRule type="expression" dxfId="141" priority="151">
      <formula>IF(AND(AU237&gt;=0, RIGHT(TEXT(AU237,"0.#"),1)&lt;&gt;"."),TRUE,FALSE)</formula>
    </cfRule>
    <cfRule type="expression" dxfId="140" priority="152">
      <formula>IF(AND(AU237&gt;=0, RIGHT(TEXT(AU237,"0.#"),1)="."),TRUE,FALSE)</formula>
    </cfRule>
    <cfRule type="expression" dxfId="139" priority="153">
      <formula>IF(AND(AU237&lt;0, RIGHT(TEXT(AU237,"0.#"),1)&lt;&gt;"."),TRUE,FALSE)</formula>
    </cfRule>
    <cfRule type="expression" dxfId="138" priority="154">
      <formula>IF(AND(AU237&lt;0, RIGHT(TEXT(AU237,"0.#"),1)="."),TRUE,FALSE)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N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D19:AJ19">
    <cfRule type="expression" dxfId="11" priority="11">
      <formula>IF(RIGHT(TEXT(AD19,"0.#"),1)=".",FALSE,TRUE)</formula>
    </cfRule>
    <cfRule type="expression" dxfId="10" priority="12">
      <formula>IF(RIGHT(TEXT(AD19,"0.#"),1)=".",TRUE,FALSE)</formula>
    </cfRule>
  </conditionalFormatting>
  <conditionalFormatting sqref="AO25:AS25">
    <cfRule type="expression" dxfId="9" priority="9">
      <formula>IF(RIGHT(TEXT(AO25,"0.#"),1)=".",FALSE,TRUE)</formula>
    </cfRule>
    <cfRule type="expression" dxfId="8" priority="10">
      <formula>IF(RIGHT(TEXT(AO25,"0.#"),1)=".",TRUE,FALSE)</formula>
    </cfRule>
  </conditionalFormatting>
  <conditionalFormatting sqref="AO69:AS69">
    <cfRule type="expression" dxfId="7" priority="7">
      <formula>IF(RIGHT(TEXT(AO69,"0.#"),1)=".",FALSE,TRUE)</formula>
    </cfRule>
    <cfRule type="expression" dxfId="6" priority="8">
      <formula>IF(RIGHT(TEXT(AO69,"0.#"),1)=".",TRUE,FALSE)</formula>
    </cfRule>
  </conditionalFormatting>
  <conditionalFormatting sqref="AJ69:AN69">
    <cfRule type="expression" dxfId="5" priority="5">
      <formula>IF(RIGHT(TEXT(AJ69,"0.#"),1)=".",FALSE,TRUE)</formula>
    </cfRule>
    <cfRule type="expression" dxfId="4" priority="6">
      <formula>IF(RIGHT(TEXT(AJ69,"0.#"),1)=".",TRUE,FALSE)</formula>
    </cfRule>
  </conditionalFormatting>
  <conditionalFormatting sqref="R99">
    <cfRule type="expression" dxfId="3" priority="3">
      <formula>IF(RIGHT(TEXT(R99,"0.#"),1)=".",FALSE,TRUE)</formula>
    </cfRule>
    <cfRule type="expression" dxfId="2" priority="4">
      <formula>IF(RIGHT(TEXT(R99,"0.#"),1)=".",TRUE,FALSE)</formula>
    </cfRule>
  </conditionalFormatting>
  <conditionalFormatting sqref="R100:R103">
    <cfRule type="expression" dxfId="1" priority="1">
      <formula>IF(RIGHT(TEXT(R100,"0.#"),1)=".",FALSE,TRUE)</formula>
    </cfRule>
    <cfRule type="expression" dxfId="0" priority="2">
      <formula>IF(RIGHT(TEXT(R100,"0.#"),1)=".",TRUE,FALSE)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384</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2015-08-21T08:50:10Z</cp:lastPrinted>
  <dcterms:created xsi:type="dcterms:W3CDTF">2012-03-13T00:50:25Z</dcterms:created>
  <dcterms:modified xsi:type="dcterms:W3CDTF">2015-09-06T12:10:51Z</dcterms:modified>
</cp:coreProperties>
</file>