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<sst xmlns="http://schemas.openxmlformats.org/spreadsheetml/2006/main" count="760" uniqueCount="451">
  <si>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</si>
  <si>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</si>
  <si>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</si>
  <si>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</si>
  <si>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</si>
  <si>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</si>
  <si>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</si>
  <si>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</si>
  <si>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</si>
  <si>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</si>
  <si>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</si>
  <si>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</si>
  <si>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</si>
  <si>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</si>
  <si>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</si>
  <si>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</si>
  <si>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</si>
  <si>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</si>
  <si>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</si>
  <si>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</si>
  <si>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</si>
  <si>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</si>
  <si>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</si>
  <si>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</si>
  <si>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</si>
  <si>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</si>
  <si>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</si>
  <si>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</si>
  <si>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</si>
  <si>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</si>
  <si>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</si>
  <si>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</si>
  <si>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</si>
  <si>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</si>
  <si>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</si>
  <si>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</si>
  <si>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</si>
  <si>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</si>
  <si>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</si>
  <si>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</si>
  <si>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</si>
  <si>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</si>
  <si>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</si>
  <si>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</si>
  <si>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</si>
  <si>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</si>
  <si>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</si>
  <si>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</si>
  <si>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</si>
  <si>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</si>
  <si>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</si>
  <si>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</si>
  <si>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</si>
  <si>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</si>
  <si>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</si>
  <si>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</si>
  <si>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</si>
  <si>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</si>
  <si>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</si>
  <si>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</si>
  <si>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</si>
  <si>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</si>
  <si>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</si>
  <si>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</si>
  <si>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</si>
  <si>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</si>
  <si>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</si>
  <si>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</si>
  <si>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</si>
  <si>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</si>
  <si>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</si>
  <si>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</si>
  <si>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</si>
  <si>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</si>
  <si>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</si>
  <si>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</si>
  <si>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</si>
  <si>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</si>
  <si>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</si>
  <si>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</si>
  <si>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</si>
  <si>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</si>
  <si>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</si>
  <si>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</si>
  <si>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</si>
  <si>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</si>
  <si>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</si>
  <si>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</si>
  <si>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</si>
  <si>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</si>
  <si>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</si>
  <si>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</si>
  <si>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</si>
  <si>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</si>
  <si>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</si>
  <si>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</si>
  <si>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</si>
  <si>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</si>
  <si>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</si>
  <si>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</si>
  <si>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</si>
  <si>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</si>
  <si>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</si>
  <si>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</si>
  <si>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</si>
  <si>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</si>
  <si>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</si>
  <si>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</si>
  <si>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</si>
  <si>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</si>
  <si>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</si>
  <si>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</si>
  <si>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</si>
  <si>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</si>
  <si>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</si>
  <si>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</si>
  <si>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</si>
  <si>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</si>
  <si>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</si>
  <si>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</si>
  <si>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</si>
  <si>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</si>
  <si>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</si>
  <si>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</si>
  <si>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</si>
  <si>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</si>
  <si>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</si>
  <si>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</si>
  <si>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</si>
  <si>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</si>
  <si>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</si>
  <si>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</si>
  <si>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</si>
  <si>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</si>
  <si>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</si>
  <si>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</si>
  <si>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</si>
  <si>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</si>
  <si>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</si>
  <si>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</si>
  <si>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</si>
  <si>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</si>
  <si>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</si>
  <si>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</si>
  <si>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</si>
  <si>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</si>
  <si>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</si>
  <si>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</si>
  <si>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</si>
  <si>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</si>
  <si>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</si>
  <si>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</si>
  <si>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</si>
  <si>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</si>
  <si>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</si>
  <si>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</si>
  <si>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</si>
  <si>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</si>
  <si>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</si>
  <si>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</si>
  <si>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</si>
  <si>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</si>
  <si>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</si>
  <si>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</si>
  <si>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</si>
  <si>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</si>
  <si>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</si>
  <si>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</si>
  <si>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</si>
  <si>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</si>
  <si>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</si>
  <si>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</si>
  <si>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</si>
  <si>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</si>
  <si>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</si>
  <si>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</si>
  <si>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</si>
  <si>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</si>
  <si>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</si>
  <si>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</si>
  <si>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</si>
  <si>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</si>
  <si>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</si>
  <si>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</si>
  <si>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</si>
  <si>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</si>
  <si>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</si>
  <si>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</si>
  <si>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</si>
  <si>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</si>
  <si>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</si>
  <si>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</si>
  <si>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</si>
  <si>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</si>
  <si>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</si>
  <si>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</si>
  <si>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</si>
  <si>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</si>
  <si>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</si>
  <si>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</si>
  <si>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</si>
  <si>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</si>
  <si>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</si>
  <si>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</si>
  <si>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</si>
  <si>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</si>
  <si>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</si>
  <si>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</si>
  <si>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</si>
  <si>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</si>
  <si>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</si>
  <si>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</si>
  <si>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</si>
  <si>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</si>
  <si>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</si>
  <si>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</si>
  <si>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</si>
  <si>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</si>
  <si>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</si>
  <si>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</si>
  <si>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</si>
  <si>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</si>
  <si>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</si>
  <si>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</si>
  <si>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</si>
  <si>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</si>
  <si>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</si>
  <si>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</si>
  <si>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</si>
  <si>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</si>
  <si>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</si>
  <si>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</si>
  <si>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</si>
  <si>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</si>
  <si>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</si>
  <si>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</si>
  <si>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</si>
  <si>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</si>
  <si>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</si>
  <si>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</si>
  <si>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</si>
  <si>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</si>
  <si>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</si>
  <si>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</si>
  <si>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</si>
  <si>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</si>
  <si>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</si>
  <si>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</si>
  <si>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</si>
  <si>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</si>
  <si>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</si>
  <si>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</si>
  <si>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</si>
  <si>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</si>
  <si>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</si>
  <si>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</si>
  <si>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</si>
  <si>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</si>
  <si>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</si>
  <si>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</si>
  <si>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</si>
  <si>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</si>
  <si>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</si>
  <si>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</si>
  <si>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</si>
  <si>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</si>
  <si>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</si>
  <si>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</si>
  <si>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</si>
  <si>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</si>
  <si>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</si>
  <si>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</si>
  <si>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</si>
  <si>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</si>
  <si>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</si>
  <si>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</si>
  <si>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</si>
  <si>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</si>
  <si>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</si>
  <si>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</si>
  <si>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</si>
  <si>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</si>
  <si>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</si>
  <si>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</si>
  <si>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</si>
  <si>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</si>
  <si>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</si>
  <si>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</si>
  <si>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</si>
  <si>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</si>
  <si>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</si>
  <si>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</si>
  <si>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</si>
  <si>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</si>
  <si>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</si>
  <si>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</si>
  <si>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</si>
  <si>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</si>
  <si>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</si>
  <si>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</si>
  <si>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</si>
  <si>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</si>
  <si>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</si>
  <si>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</si>
  <si>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</si>
  <si>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</si>
  <si>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</si>
  <si>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</si>
  <si>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</si>
  <si>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</si>
  <si>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</si>
  <si>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</si>
  <si>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</si>
  <si>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</si>
  <si>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</si>
  <si>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</si>
  <si>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</si>
  <si>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</si>
  <si>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</si>
  <si>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</si>
  <si>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</si>
  <si>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</si>
  <si>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</si>
  <si>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</si>
  <si>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</si>
  <si>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</si>
  <si>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</si>
  <si>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</si>
  <si>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</si>
  <si>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</si>
  <si>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</si>
  <si>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</si>
  <si>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</si>
  <si>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</si>
  <si>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</si>
  <si>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</si>
  <si>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</si>
  <si>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</si>
  <si>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</si>
  <si>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</si>
  <si>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</si>
  <si>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</si>
  <si>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</si>
  <si>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</si>
  <si>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</si>
  <si>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</si>
  <si>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</si>
  <si>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</si>
  <si>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</si>
  <si>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</si>
  <si>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</si>
  <si>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</si>
  <si>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</si>
  <si>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</si>
  <si>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</si>
  <si>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</si>
  <si>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</si>
  <si>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</si>
  <si>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</si>
  <si>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</si>
  <si>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</si>
  <si>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</si>
  <si>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</si>
  <si>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</si>
  <si>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</si>
  <si>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</si>
  <si>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</si>
  <si>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</si>
  <si>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</si>
  <si>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</si>
  <si>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</si>
  <si>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</si>
  <si>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</si>
  <si>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</si>
  <si>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</si>
  <si>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都市局</t>
    <rPh sb="0" eb="3">
      <t>トシキョク</t>
    </rPh>
    <phoneticPr fontId="5"/>
  </si>
  <si>
    <t>国土交通省</t>
  </si>
  <si>
    <t>○</t>
  </si>
  <si>
    <t>公園緑地・景観課
景観・歴史的文化環境整備室</t>
    <rPh sb="0" eb="2">
      <t>コウエン</t>
    </rPh>
    <rPh sb="2" eb="4">
      <t>リョクチ</t>
    </rPh>
    <rPh sb="5" eb="7">
      <t>ケイカン</t>
    </rPh>
    <rPh sb="7" eb="8">
      <t>カ</t>
    </rPh>
    <rPh sb="9" eb="11">
      <t>ケイカン</t>
    </rPh>
    <rPh sb="12" eb="15">
      <t>レキシテキ</t>
    </rPh>
    <rPh sb="15" eb="17">
      <t>ブンカ</t>
    </rPh>
    <rPh sb="17" eb="19">
      <t>カンキョウ</t>
    </rPh>
    <rPh sb="19" eb="22">
      <t>セイビシツ</t>
    </rPh>
    <phoneticPr fontId="5"/>
  </si>
  <si>
    <t>課長 梛野 良明</t>
    <rPh sb="3" eb="4">
      <t>ナ</t>
    </rPh>
    <rPh sb="4" eb="5">
      <t>ノ</t>
    </rPh>
    <rPh sb="6" eb="8">
      <t>ヨシアキ</t>
    </rPh>
    <phoneticPr fontId="5"/>
  </si>
  <si>
    <t>6　国際競争力、観光交流、広域・地域間連携等の確保・強化
 21　景観に優れた国土・観光地づくりを推進する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ケイカン</t>
    </rPh>
    <rPh sb="36" eb="37">
      <t>スグ</t>
    </rPh>
    <rPh sb="39" eb="41">
      <t>コクド</t>
    </rPh>
    <rPh sb="42" eb="45">
      <t>カンコウチ</t>
    </rPh>
    <rPh sb="49" eb="51">
      <t>スイシン</t>
    </rPh>
    <phoneticPr fontId="5"/>
  </si>
  <si>
    <t>－</t>
    <phoneticPr fontId="5"/>
  </si>
  <si>
    <t>地域における歴史的風致の維持及び向上に関する法律（歴史まちづくり法）、景観法、都市再生特別措置法、日本再興戦略、経済財政運営と改革の基本方針</t>
    <rPh sb="35" eb="37">
      <t>ケイカン</t>
    </rPh>
    <rPh sb="37" eb="38">
      <t>ホウ</t>
    </rPh>
    <rPh sb="39" eb="41">
      <t>トシ</t>
    </rPh>
    <rPh sb="41" eb="43">
      <t>サイセイ</t>
    </rPh>
    <rPh sb="43" eb="45">
      <t>トクベツ</t>
    </rPh>
    <rPh sb="45" eb="48">
      <t>ソチホウ</t>
    </rPh>
    <rPh sb="49" eb="51">
      <t>ニホン</t>
    </rPh>
    <rPh sb="51" eb="53">
      <t>サイコウ</t>
    </rPh>
    <rPh sb="53" eb="55">
      <t>センリャク</t>
    </rPh>
    <rPh sb="56" eb="58">
      <t>ケイザイ</t>
    </rPh>
    <rPh sb="58" eb="60">
      <t>ザイセイ</t>
    </rPh>
    <rPh sb="60" eb="62">
      <t>ウンエイ</t>
    </rPh>
    <rPh sb="63" eb="65">
      <t>カイカク</t>
    </rPh>
    <rPh sb="66" eb="68">
      <t>キホン</t>
    </rPh>
    <rPh sb="68" eb="70">
      <t>ホウシン</t>
    </rPh>
    <phoneticPr fontId="5"/>
  </si>
  <si>
    <t>-</t>
    <phoneticPr fontId="5"/>
  </si>
  <si>
    <t>○</t>
    <phoneticPr fontId="5"/>
  </si>
  <si>
    <t>－</t>
    <phoneticPr fontId="5"/>
  </si>
  <si>
    <t>‐</t>
  </si>
  <si>
    <t>新26-034</t>
    <phoneticPr fontId="5"/>
  </si>
  <si>
    <t>○</t>
    <phoneticPr fontId="5"/>
  </si>
  <si>
    <t>団体</t>
    <rPh sb="0" eb="2">
      <t>ダンタイ</t>
    </rPh>
    <phoneticPr fontId="5"/>
  </si>
  <si>
    <t>-</t>
    <phoneticPr fontId="5"/>
  </si>
  <si>
    <t>実績額/団体数</t>
    <rPh sb="0" eb="3">
      <t>ジッセキガク</t>
    </rPh>
    <rPh sb="4" eb="7">
      <t>ダンタイスウ</t>
    </rPh>
    <phoneticPr fontId="5"/>
  </si>
  <si>
    <t>－</t>
    <phoneticPr fontId="5"/>
  </si>
  <si>
    <t>百万円</t>
    <rPh sb="0" eb="2">
      <t>ヒャクマン</t>
    </rPh>
    <rPh sb="2" eb="3">
      <t>エン</t>
    </rPh>
    <phoneticPr fontId="5"/>
  </si>
  <si>
    <t>集約型都市への転換と併せて地域の魅力を向上させる施策であり優先度は高い。</t>
    <rPh sb="0" eb="3">
      <t>シュウヤクガタ</t>
    </rPh>
    <rPh sb="3" eb="5">
      <t>トシ</t>
    </rPh>
    <rPh sb="7" eb="9">
      <t>テンカン</t>
    </rPh>
    <rPh sb="10" eb="11">
      <t>アワ</t>
    </rPh>
    <rPh sb="13" eb="15">
      <t>チイキ</t>
    </rPh>
    <rPh sb="16" eb="18">
      <t>ミリョク</t>
    </rPh>
    <rPh sb="19" eb="21">
      <t>コウジョウ</t>
    </rPh>
    <rPh sb="24" eb="26">
      <t>セサク</t>
    </rPh>
    <rPh sb="29" eb="32">
      <t>ユウセンド</t>
    </rPh>
    <rPh sb="33" eb="34">
      <t>タカ</t>
    </rPh>
    <phoneticPr fontId="5"/>
  </si>
  <si>
    <t>○</t>
    <phoneticPr fontId="5"/>
  </si>
  <si>
    <t>A.萩市</t>
    <rPh sb="2" eb="4">
      <t>ハギシ</t>
    </rPh>
    <phoneticPr fontId="5"/>
  </si>
  <si>
    <t>歴史的風致形成建造物の修理等
（地方公共団体が実施するもの）</t>
    <rPh sb="0" eb="3">
      <t>レキシテキ</t>
    </rPh>
    <rPh sb="3" eb="5">
      <t>フウチ</t>
    </rPh>
    <rPh sb="5" eb="7">
      <t>ケイセイ</t>
    </rPh>
    <rPh sb="7" eb="10">
      <t>ケンゾウブツ</t>
    </rPh>
    <rPh sb="11" eb="13">
      <t>シュウリ</t>
    </rPh>
    <rPh sb="13" eb="14">
      <t>トウ</t>
    </rPh>
    <rPh sb="16" eb="18">
      <t>チホウ</t>
    </rPh>
    <rPh sb="18" eb="20">
      <t>コウキョウ</t>
    </rPh>
    <rPh sb="20" eb="22">
      <t>ダンタイ</t>
    </rPh>
    <rPh sb="23" eb="25">
      <t>ジッシ</t>
    </rPh>
    <phoneticPr fontId="5"/>
  </si>
  <si>
    <t>-</t>
    <phoneticPr fontId="5"/>
  </si>
  <si>
    <t>○</t>
    <phoneticPr fontId="5"/>
  </si>
  <si>
    <t>○</t>
    <phoneticPr fontId="5"/>
  </si>
  <si>
    <t>佐賀市</t>
    <rPh sb="0" eb="3">
      <t>サガシ</t>
    </rPh>
    <phoneticPr fontId="5"/>
  </si>
  <si>
    <t>集約促進景観・歴史的風致形成推進事業</t>
    <rPh sb="0" eb="4">
      <t>シュウヤクソクシン</t>
    </rPh>
    <rPh sb="4" eb="6">
      <t>ケイカン</t>
    </rPh>
    <rPh sb="7" eb="10">
      <t>レキシテキ</t>
    </rPh>
    <rPh sb="10" eb="12">
      <t>フウチ</t>
    </rPh>
    <rPh sb="12" eb="14">
      <t>ケイセイ</t>
    </rPh>
    <rPh sb="14" eb="16">
      <t>スイシン</t>
    </rPh>
    <rPh sb="16" eb="18">
      <t>ジギョウ</t>
    </rPh>
    <phoneticPr fontId="5"/>
  </si>
  <si>
    <t>龍造寺八幡宮</t>
    <rPh sb="0" eb="3">
      <t>リュウゾウジ</t>
    </rPh>
    <rPh sb="3" eb="6">
      <t>ハチマングウ</t>
    </rPh>
    <phoneticPr fontId="5"/>
  </si>
  <si>
    <t>牛島天満宮</t>
    <rPh sb="0" eb="2">
      <t>ウシジマ</t>
    </rPh>
    <rPh sb="2" eb="5">
      <t>テンマングウ</t>
    </rPh>
    <phoneticPr fontId="5"/>
  </si>
  <si>
    <t>○</t>
    <phoneticPr fontId="5"/>
  </si>
  <si>
    <t>新26-42</t>
    <rPh sb="0" eb="1">
      <t>シン</t>
    </rPh>
    <phoneticPr fontId="5"/>
  </si>
  <si>
    <t>建造物の外観修景</t>
    <rPh sb="0" eb="3">
      <t>ケンゾウブツ</t>
    </rPh>
    <rPh sb="4" eb="6">
      <t>ガイカン</t>
    </rPh>
    <rPh sb="6" eb="8">
      <t>シュウケイ</t>
    </rPh>
    <phoneticPr fontId="5"/>
  </si>
  <si>
    <t>人口減少社会に対応した集約型都市への転換は、日本再興戦略において都市構造の再構築を推進するとされており、併せて「国土のグランドデザイン2050」においての基本戦略にもなっていることから国が実施するべき事業である。</t>
    <rPh sb="0" eb="2">
      <t>ジンコウ</t>
    </rPh>
    <rPh sb="2" eb="4">
      <t>ゲンショウ</t>
    </rPh>
    <rPh sb="4" eb="6">
      <t>シャカイ</t>
    </rPh>
    <rPh sb="7" eb="9">
      <t>タイオウ</t>
    </rPh>
    <rPh sb="11" eb="14">
      <t>シュウヤクガタ</t>
    </rPh>
    <rPh sb="14" eb="16">
      <t>トシ</t>
    </rPh>
    <rPh sb="18" eb="20">
      <t>テンカン</t>
    </rPh>
    <rPh sb="52" eb="53">
      <t>アワ</t>
    </rPh>
    <rPh sb="56" eb="58">
      <t>コクド</t>
    </rPh>
    <rPh sb="77" eb="79">
      <t>キホン</t>
    </rPh>
    <rPh sb="79" eb="81">
      <t>センリャク</t>
    </rPh>
    <rPh sb="92" eb="93">
      <t>クニ</t>
    </rPh>
    <rPh sb="94" eb="96">
      <t>ジッシ</t>
    </rPh>
    <rPh sb="100" eb="102">
      <t>ジギョウ</t>
    </rPh>
    <phoneticPr fontId="5"/>
  </si>
  <si>
    <t>B.金子信建築事務所</t>
    <rPh sb="2" eb="4">
      <t>カネコ</t>
    </rPh>
    <rPh sb="4" eb="5">
      <t>シン</t>
    </rPh>
    <rPh sb="5" eb="7">
      <t>ケンチク</t>
    </rPh>
    <rPh sb="7" eb="9">
      <t>ジム</t>
    </rPh>
    <rPh sb="9" eb="10">
      <t>ショ</t>
    </rPh>
    <phoneticPr fontId="5"/>
  </si>
  <si>
    <t>旧明倫小学校保存修理実施設計業務</t>
    <rPh sb="0" eb="1">
      <t>キュウ</t>
    </rPh>
    <rPh sb="1" eb="3">
      <t>メイリン</t>
    </rPh>
    <rPh sb="3" eb="6">
      <t>ショウガッコウ</t>
    </rPh>
    <rPh sb="6" eb="8">
      <t>ホゾン</t>
    </rPh>
    <rPh sb="8" eb="10">
      <t>シュウリ</t>
    </rPh>
    <rPh sb="10" eb="12">
      <t>ジッシ</t>
    </rPh>
    <rPh sb="12" eb="14">
      <t>セッケイ</t>
    </rPh>
    <rPh sb="14" eb="16">
      <t>ギョウム</t>
    </rPh>
    <phoneticPr fontId="5"/>
  </si>
  <si>
    <t>C.龍造寺八幡宮</t>
    <rPh sb="2" eb="5">
      <t>リュウゾウジ</t>
    </rPh>
    <rPh sb="5" eb="8">
      <t>ハチマングウ</t>
    </rPh>
    <phoneticPr fontId="5"/>
  </si>
  <si>
    <t>集約促進・歴史的風致形成推進事業費補助金</t>
    <phoneticPr fontId="5"/>
  </si>
  <si>
    <t>建造物の外観修景</t>
    <rPh sb="0" eb="3">
      <t>ケンゾウブツ</t>
    </rPh>
    <rPh sb="4" eb="6">
      <t>ガイカン</t>
    </rPh>
    <rPh sb="6" eb="8">
      <t>シュウケイ</t>
    </rPh>
    <phoneticPr fontId="5"/>
  </si>
  <si>
    <t>株式会社　金子信建築事務所</t>
    <rPh sb="0" eb="4">
      <t>カブシキガイシャ</t>
    </rPh>
    <rPh sb="5" eb="7">
      <t>カネコ</t>
    </rPh>
    <rPh sb="7" eb="8">
      <t>シン</t>
    </rPh>
    <rPh sb="8" eb="10">
      <t>ケンチク</t>
    </rPh>
    <rPh sb="10" eb="13">
      <t>ジムショ</t>
    </rPh>
    <phoneticPr fontId="5"/>
  </si>
  <si>
    <t>有限会社　堀設計事務所</t>
    <rPh sb="0" eb="4">
      <t>ユウゲンガイシャ</t>
    </rPh>
    <rPh sb="5" eb="6">
      <t>ホリ</t>
    </rPh>
    <rPh sb="6" eb="8">
      <t>セッケイ</t>
    </rPh>
    <rPh sb="8" eb="11">
      <t>ジムショ</t>
    </rPh>
    <phoneticPr fontId="5"/>
  </si>
  <si>
    <t>旧明倫小学校保存修理実施設計業務（本館）</t>
    <rPh sb="0" eb="1">
      <t>キュウ</t>
    </rPh>
    <rPh sb="1" eb="3">
      <t>メイリン</t>
    </rPh>
    <rPh sb="3" eb="6">
      <t>ショウガッコウ</t>
    </rPh>
    <rPh sb="6" eb="8">
      <t>ホゾン</t>
    </rPh>
    <rPh sb="8" eb="10">
      <t>シュウリ</t>
    </rPh>
    <rPh sb="10" eb="12">
      <t>ジッシ</t>
    </rPh>
    <rPh sb="12" eb="14">
      <t>セッケイ</t>
    </rPh>
    <rPh sb="14" eb="16">
      <t>ギョウム</t>
    </rPh>
    <rPh sb="17" eb="19">
      <t>ホンカン</t>
    </rPh>
    <phoneticPr fontId="5"/>
  </si>
  <si>
    <t>旧明倫小学校保存修理実施設計業務（弐号棟）</t>
    <rPh sb="0" eb="1">
      <t>キュウ</t>
    </rPh>
    <rPh sb="1" eb="3">
      <t>メイリン</t>
    </rPh>
    <rPh sb="3" eb="6">
      <t>ショウガッコウ</t>
    </rPh>
    <rPh sb="6" eb="8">
      <t>ホゾン</t>
    </rPh>
    <rPh sb="8" eb="10">
      <t>シュウリ</t>
    </rPh>
    <rPh sb="10" eb="12">
      <t>ジッシ</t>
    </rPh>
    <rPh sb="12" eb="14">
      <t>セッケイ</t>
    </rPh>
    <rPh sb="14" eb="16">
      <t>ギョウム</t>
    </rPh>
    <rPh sb="17" eb="18">
      <t>ニ</t>
    </rPh>
    <rPh sb="18" eb="20">
      <t>ゴウトウ</t>
    </rPh>
    <phoneticPr fontId="5"/>
  </si>
  <si>
    <t>事業初年度のため、制度内容の周知が十分になされていなかったことが考えられる他、居住等機能を誘導すべき区域を設定する見込みのある自治体のみが対象となっているため住民等との合意形成に時間を要し、本事業の申請に至らなかったこと等が考えられる。</t>
    <rPh sb="0" eb="2">
      <t>ジギョウ</t>
    </rPh>
    <rPh sb="2" eb="5">
      <t>ショネンド</t>
    </rPh>
    <rPh sb="39" eb="41">
      <t>キョジュウ</t>
    </rPh>
    <rPh sb="41" eb="42">
      <t>トウ</t>
    </rPh>
    <rPh sb="42" eb="44">
      <t>キノウ</t>
    </rPh>
    <rPh sb="45" eb="47">
      <t>ユウドウ</t>
    </rPh>
    <rPh sb="50" eb="52">
      <t>クイキ</t>
    </rPh>
    <rPh sb="53" eb="55">
      <t>セッテイ</t>
    </rPh>
    <rPh sb="57" eb="59">
      <t>ミコ</t>
    </rPh>
    <rPh sb="63" eb="66">
      <t>ジチタイ</t>
    </rPh>
    <rPh sb="69" eb="71">
      <t>タイショウ</t>
    </rPh>
    <rPh sb="79" eb="81">
      <t>ジュウミン</t>
    </rPh>
    <rPh sb="81" eb="82">
      <t>トウ</t>
    </rPh>
    <rPh sb="84" eb="86">
      <t>ゴウイ</t>
    </rPh>
    <rPh sb="86" eb="88">
      <t>ケイセイ</t>
    </rPh>
    <phoneticPr fontId="5"/>
  </si>
  <si>
    <t>申請内容を精査し、真に必要な内容についてのみ補助することしており、単位あたりのコストは妥当である。</t>
    <rPh sb="0" eb="2">
      <t>シンセイ</t>
    </rPh>
    <rPh sb="2" eb="4">
      <t>ナイヨウ</t>
    </rPh>
    <rPh sb="5" eb="7">
      <t>セイサ</t>
    </rPh>
    <rPh sb="9" eb="10">
      <t>シン</t>
    </rPh>
    <rPh sb="11" eb="13">
      <t>ヒツヨウ</t>
    </rPh>
    <rPh sb="14" eb="16">
      <t>ナイヨウ</t>
    </rPh>
    <rPh sb="22" eb="24">
      <t>ホジョ</t>
    </rPh>
    <rPh sb="33" eb="35">
      <t>タンイ</t>
    </rPh>
    <rPh sb="43" eb="45">
      <t>ダトウ</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</si>
  <si>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を促進させ、地域活性化を図る。</t>
    <rPh sb="1" eb="3">
      <t>トシ</t>
    </rPh>
    <rPh sb="7" eb="9">
      <t>イッテイ</t>
    </rPh>
    <rPh sb="9" eb="11">
      <t>キボ</t>
    </rPh>
    <rPh sb="12" eb="14">
      <t>ジンコウ</t>
    </rPh>
    <rPh sb="15" eb="17">
      <t>カクホ</t>
    </rPh>
    <rPh sb="23" eb="25">
      <t>ケイカン</t>
    </rPh>
    <rPh sb="98" eb="100">
      <t>カンコウ</t>
    </rPh>
    <rPh sb="101" eb="102">
      <t>ハジ</t>
    </rPh>
    <phoneticPr fontId="5"/>
  </si>
  <si>
    <t>良好な景観形成や歴史的風致形成の推進により、集約型都市構造への転換を図る地方公共団体数</t>
    <rPh sb="36" eb="38">
      <t>チホウ</t>
    </rPh>
    <rPh sb="38" eb="40">
      <t>コウキョウ</t>
    </rPh>
    <rPh sb="40" eb="43">
      <t>ダンタイスウ</t>
    </rPh>
    <phoneticPr fontId="5"/>
  </si>
  <si>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9">
      <t>ジギョウヒ</t>
    </rPh>
    <rPh sb="19" eb="22">
      <t>ホジョキン</t>
    </rPh>
    <phoneticPr fontId="5"/>
  </si>
  <si>
    <t>急激な人口減少社会においても、地域の活性化を図るためには一定規模の人口を確保するための施策が求められており、国民や社会のニーズを的確に反映している。</t>
    <rPh sb="0" eb="2">
      <t>キュウゲキ</t>
    </rPh>
    <rPh sb="3" eb="5">
      <t>ジンコウ</t>
    </rPh>
    <rPh sb="5" eb="7">
      <t>ゲンショウ</t>
    </rPh>
    <rPh sb="7" eb="9">
      <t>シャカイ</t>
    </rPh>
    <rPh sb="15" eb="17">
      <t>チイキ</t>
    </rPh>
    <rPh sb="18" eb="21">
      <t>カッセイカ</t>
    </rPh>
    <rPh sb="22" eb="23">
      <t>ハカ</t>
    </rPh>
    <rPh sb="28" eb="30">
      <t>イッテイ</t>
    </rPh>
    <rPh sb="30" eb="32">
      <t>キボ</t>
    </rPh>
    <rPh sb="33" eb="35">
      <t>ジンコウ</t>
    </rPh>
    <rPh sb="36" eb="38">
      <t>カクホ</t>
    </rPh>
    <rPh sb="43" eb="45">
      <t>セサク</t>
    </rPh>
    <rPh sb="46" eb="47">
      <t>モト</t>
    </rPh>
    <rPh sb="54" eb="56">
      <t>コクミン</t>
    </rPh>
    <rPh sb="57" eb="59">
      <t>シャカイ</t>
    </rPh>
    <rPh sb="64" eb="66">
      <t>テキカク</t>
    </rPh>
    <rPh sb="67" eb="69">
      <t>ハンエイ</t>
    </rPh>
    <phoneticPr fontId="5"/>
  </si>
  <si>
    <t>地方公共団体等にも適正な負担を求めており、妥当である。</t>
    <rPh sb="21" eb="23">
      <t>ダトウ</t>
    </rPh>
    <phoneticPr fontId="5"/>
  </si>
  <si>
    <t>　本事業が有効に活用されるよう関係機関への周知やＨＰによる事業紹介を行った他、ニーズに応じたより実効性の高い仕組みとなるよう、集約型都市への転換の方向性と合致させながら、対象地域の拡充等を図った。</t>
    <rPh sb="29" eb="31">
      <t>ジギョウ</t>
    </rPh>
    <rPh sb="31" eb="33">
      <t>ショウカイ</t>
    </rPh>
    <rPh sb="37" eb="38">
      <t>ホカ</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</si>
  <si>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</si>
  <si>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交付対象を集約型都市構造への転換を促進する事業としており、真に必要なものに限定している。</t>
    <rPh sb="0" eb="2">
      <t>コウフ</t>
    </rPh>
    <rPh sb="2" eb="4">
      <t>タイショウ</t>
    </rPh>
    <rPh sb="5" eb="8">
      <t>シュウヤクガタ</t>
    </rPh>
    <rPh sb="8" eb="10">
      <t>トシ</t>
    </rPh>
    <rPh sb="10" eb="12">
      <t>コウゾウ</t>
    </rPh>
    <rPh sb="14" eb="16">
      <t>テンカン</t>
    </rPh>
    <rPh sb="17" eb="19">
      <t>ソクシン</t>
    </rPh>
    <rPh sb="21" eb="23">
      <t>ジギョウ</t>
    </rPh>
    <rPh sb="29" eb="30">
      <t>シン</t>
    </rPh>
    <rPh sb="31" eb="33">
      <t>ヒツヨウ</t>
    </rPh>
    <rPh sb="37" eb="39">
      <t>ゲンテイ</t>
    </rPh>
    <phoneticPr fontId="5"/>
  </si>
  <si>
    <t>　事業初年度のため、制度内容の周知が十分になされていなかったことが考えられる他、居住等機能を誘導すべき区域を設定する見込みのある自治体のみが対象となっているため住民等との合意形成に時間を要したため、不用率が大きくなった。</t>
    <rPh sb="99" eb="101">
      <t>フヨウ</t>
    </rPh>
    <rPh sb="101" eb="102">
      <t>リツ</t>
    </rPh>
    <rPh sb="103" eb="104">
      <t>オオ</t>
    </rPh>
    <phoneticPr fontId="5"/>
  </si>
  <si>
    <t>資金の流れの中間段階においても支出先の選定に当たっては、当該自治体が指定した都市景観の形成上重要な建築物に支出しており、合理的な支出となっている。</t>
    <rPh sb="0" eb="2">
      <t>シキン</t>
    </rPh>
    <rPh sb="3" eb="4">
      <t>ナガ</t>
    </rPh>
    <rPh sb="6" eb="8">
      <t>チュウカン</t>
    </rPh>
    <rPh sb="8" eb="10">
      <t>ダンカイ</t>
    </rPh>
    <rPh sb="15" eb="17">
      <t>シシュツ</t>
    </rPh>
    <rPh sb="17" eb="18">
      <t>サキ</t>
    </rPh>
    <rPh sb="19" eb="21">
      <t>センテイ</t>
    </rPh>
    <rPh sb="22" eb="23">
      <t>ア</t>
    </rPh>
    <rPh sb="28" eb="30">
      <t>トウガイ</t>
    </rPh>
    <rPh sb="30" eb="33">
      <t>ジチタイ</t>
    </rPh>
    <rPh sb="34" eb="36">
      <t>シテイ</t>
    </rPh>
    <rPh sb="38" eb="40">
      <t>トシ</t>
    </rPh>
    <rPh sb="40" eb="42">
      <t>ケイカン</t>
    </rPh>
    <rPh sb="43" eb="45">
      <t>ケイセイ</t>
    </rPh>
    <rPh sb="45" eb="46">
      <t>ジョウ</t>
    </rPh>
    <rPh sb="46" eb="48">
      <t>ジュウヨウ</t>
    </rPh>
    <rPh sb="49" eb="52">
      <t>ケンチクブツ</t>
    </rPh>
    <rPh sb="53" eb="55">
      <t>シシュツ</t>
    </rPh>
    <rPh sb="60" eb="63">
      <t>ゴウリテキ</t>
    </rPh>
    <rPh sb="64" eb="66">
      <t>シシュツ</t>
    </rPh>
    <phoneticPr fontId="5"/>
  </si>
  <si>
    <t>萩市</t>
    <rPh sb="0" eb="2">
      <t>ハギシ</t>
    </rPh>
    <phoneticPr fontId="5"/>
  </si>
  <si>
    <t>景観計画又は歴史的風致維持向上計画に基づいた居住等機能の立地誘導に資するまちづくりの活動数</t>
    <rPh sb="0" eb="2">
      <t>ケイカン</t>
    </rPh>
    <rPh sb="2" eb="4">
      <t>ケイカク</t>
    </rPh>
    <rPh sb="4" eb="5">
      <t>マタ</t>
    </rPh>
    <rPh sb="6" eb="9">
      <t>レキシテキ</t>
    </rPh>
    <rPh sb="9" eb="11">
      <t>フウチ</t>
    </rPh>
    <rPh sb="11" eb="13">
      <t>イジ</t>
    </rPh>
    <rPh sb="13" eb="15">
      <t>コウジョウ</t>
    </rPh>
    <rPh sb="15" eb="17">
      <t>ケイカク</t>
    </rPh>
    <rPh sb="18" eb="19">
      <t>モト</t>
    </rPh>
    <rPh sb="22" eb="25">
      <t>キョジュウナド</t>
    </rPh>
    <rPh sb="25" eb="27">
      <t>キノウ</t>
    </rPh>
    <rPh sb="28" eb="30">
      <t>リッチ</t>
    </rPh>
    <rPh sb="30" eb="32">
      <t>ユウドウ</t>
    </rPh>
    <rPh sb="33" eb="34">
      <t>シ</t>
    </rPh>
    <rPh sb="42" eb="44">
      <t>カツドウ</t>
    </rPh>
    <rPh sb="44" eb="45">
      <t>スウ</t>
    </rPh>
    <phoneticPr fontId="5"/>
  </si>
  <si>
    <t>活動数</t>
    <rPh sb="0" eb="2">
      <t>カツドウ</t>
    </rPh>
    <rPh sb="2" eb="3">
      <t>スウ</t>
    </rPh>
    <phoneticPr fontId="5"/>
  </si>
  <si>
    <t>平成28年度までに景観計画又は歴史的風致維持向上計画に基づいた居住等機能の立地誘導に資するまちづくりの活動数を40まで引き上げる</t>
    <rPh sb="0" eb="2">
      <t>ヘイセイ</t>
    </rPh>
    <rPh sb="4" eb="6">
      <t>ネンド</t>
    </rPh>
    <rPh sb="9" eb="11">
      <t>ケイカン</t>
    </rPh>
    <rPh sb="11" eb="13">
      <t>ケイカク</t>
    </rPh>
    <rPh sb="13" eb="14">
      <t>マタ</t>
    </rPh>
    <rPh sb="15" eb="18">
      <t>レキシテキ</t>
    </rPh>
    <rPh sb="18" eb="20">
      <t>フウチ</t>
    </rPh>
    <rPh sb="20" eb="22">
      <t>イジ</t>
    </rPh>
    <rPh sb="22" eb="24">
      <t>コウジョウ</t>
    </rPh>
    <rPh sb="24" eb="26">
      <t>ケイカク</t>
    </rPh>
    <rPh sb="27" eb="28">
      <t>モト</t>
    </rPh>
    <rPh sb="31" eb="34">
      <t>キョジュウナド</t>
    </rPh>
    <rPh sb="34" eb="36">
      <t>キノウ</t>
    </rPh>
    <rPh sb="37" eb="39">
      <t>リッチ</t>
    </rPh>
    <rPh sb="39" eb="41">
      <t>ユウドウ</t>
    </rPh>
    <rPh sb="42" eb="43">
      <t>シ</t>
    </rPh>
    <rPh sb="51" eb="53">
      <t>カツドウ</t>
    </rPh>
    <rPh sb="53" eb="54">
      <t>カズ</t>
    </rPh>
    <rPh sb="59" eb="60">
      <t>ヒ</t>
    </rPh>
    <rPh sb="61" eb="62">
      <t>ア</t>
    </rPh>
    <phoneticPr fontId="5"/>
  </si>
  <si>
    <t>執行実績額（百万円）
／良好な景観形成や歴史的風致形成の推進により集約型都市構造への転換を図る地方公共団体数　　　　　</t>
    <rPh sb="0" eb="2">
      <t>シッコウ</t>
    </rPh>
    <rPh sb="2" eb="4">
      <t>ジッセキ</t>
    </rPh>
    <rPh sb="4" eb="5">
      <t>ガク</t>
    </rPh>
    <rPh sb="6" eb="7">
      <t>ヒャク</t>
    </rPh>
    <rPh sb="7" eb="9">
      <t>マンエン</t>
    </rPh>
    <rPh sb="12" eb="14">
      <t>リョウコウ</t>
    </rPh>
    <rPh sb="15" eb="17">
      <t>ケイカン</t>
    </rPh>
    <rPh sb="17" eb="19">
      <t>ケイセイ</t>
    </rPh>
    <rPh sb="20" eb="22">
      <t>レキシ</t>
    </rPh>
    <rPh sb="22" eb="23">
      <t>テキ</t>
    </rPh>
    <rPh sb="23" eb="25">
      <t>フウチ</t>
    </rPh>
    <rPh sb="25" eb="27">
      <t>ケイセイ</t>
    </rPh>
    <rPh sb="28" eb="30">
      <t>スイシン</t>
    </rPh>
    <rPh sb="33" eb="36">
      <t>シュウヤクガタ</t>
    </rPh>
    <rPh sb="36" eb="38">
      <t>トシ</t>
    </rPh>
    <rPh sb="38" eb="40">
      <t>コウゾウ</t>
    </rPh>
    <rPh sb="42" eb="44">
      <t>テンカン</t>
    </rPh>
    <rPh sb="45" eb="46">
      <t>ハカ</t>
    </rPh>
    <rPh sb="47" eb="49">
      <t>チホウ</t>
    </rPh>
    <rPh sb="49" eb="51">
      <t>コウキョウ</t>
    </rPh>
    <rPh sb="51" eb="53">
      <t>ダンタイ</t>
    </rPh>
    <rPh sb="53" eb="54">
      <t>カズ</t>
    </rPh>
    <phoneticPr fontId="5"/>
  </si>
  <si>
    <t>11/2</t>
    <phoneticPr fontId="5"/>
  </si>
  <si>
    <t>B．民間企業（２社）</t>
    <rPh sb="2" eb="4">
      <t>ミンカン</t>
    </rPh>
    <rPh sb="4" eb="6">
      <t>キギョウ</t>
    </rPh>
    <rPh sb="8" eb="9">
      <t>シャ</t>
    </rPh>
    <phoneticPr fontId="5"/>
  </si>
  <si>
    <t>C．民間団体（２団体）</t>
    <rPh sb="2" eb="4">
      <t>ミンカン</t>
    </rPh>
    <rPh sb="4" eb="6">
      <t>ダンタイ</t>
    </rPh>
    <rPh sb="8" eb="10">
      <t>ダンタイ</t>
    </rPh>
    <phoneticPr fontId="5"/>
  </si>
  <si>
    <t>３２２／10</t>
    <phoneticPr fontId="5"/>
  </si>
  <si>
    <t>事業初年度のため、制度内容の周知が十分になされていなかったこと等により26年度の団体数は３団体に留まっているが、27年度は都市再生特別措置法の改正から１年が経過し、その間に地方公共団体の内部調整や住民との調整がなされたこと等、立地適正化計画の取組が進捗していることなどにより、複数の地方公共団体において事業が進捗し、目標に見合ったものになっている。</t>
    <rPh sb="0" eb="2">
      <t>ジギョウ</t>
    </rPh>
    <rPh sb="2" eb="5">
      <t>ショネンド</t>
    </rPh>
    <rPh sb="9" eb="11">
      <t>セイド</t>
    </rPh>
    <rPh sb="11" eb="13">
      <t>ナイヨウ</t>
    </rPh>
    <rPh sb="14" eb="16">
      <t>シュウチ</t>
    </rPh>
    <rPh sb="17" eb="19">
      <t>ジュウブン</t>
    </rPh>
    <rPh sb="31" eb="32">
      <t>トウ</t>
    </rPh>
    <rPh sb="40" eb="43">
      <t>ダンタイスウ</t>
    </rPh>
    <rPh sb="45" eb="47">
      <t>ダンタイ</t>
    </rPh>
    <rPh sb="48" eb="49">
      <t>トド</t>
    </rPh>
    <rPh sb="84" eb="85">
      <t>カン</t>
    </rPh>
    <rPh sb="95" eb="97">
      <t>チョウセイ</t>
    </rPh>
    <rPh sb="124" eb="126">
      <t>シンチョク</t>
    </rPh>
    <rPh sb="158" eb="160">
      <t>モクヒョウ</t>
    </rPh>
    <rPh sb="161" eb="163">
      <t>ミア</t>
    </rPh>
    <phoneticPr fontId="5"/>
  </si>
  <si>
    <t>事業初年度のため、制度内容の周知が十分になされていなかったこと等により26年度の団体数は２団体に留まっているが27年度は都市再生特別措置法の改正から１年が経過し、その間に地方公共団体の内部調整や住民との調整がなされたこと等、立地適正化計画の取組が進捗していることなどにより、複数の地方公共団体において事業が進捗し、目標に見合ったものになっている。</t>
    <rPh sb="40" eb="42">
      <t>ダンタイ</t>
    </rPh>
    <rPh sb="42" eb="43">
      <t>スウ</t>
    </rPh>
    <rPh sb="45" eb="47">
      <t>ダンタイ</t>
    </rPh>
    <phoneticPr fontId="5"/>
  </si>
  <si>
    <t>△</t>
  </si>
  <si>
    <t>成果目標及び成果指標の工夫が必要である．h27行政事業レビューシートに記載されている成果目標及び成果指標では，本事業の目的である「地域の賑わい等を創出し，居住人口の集約を促進させ，地域活性化を図る」を適切に評価できず，国費を投入する事の正当性を示すことができない．成果目標及び成果実績は，本事業の目的を適切に表す指標にすべきである．例えば，本事業による地域活性化や集住化がどれだけ進んだのか（あるいは，どれだけ進むと予測されるのか）などが考えられる．
　予算執行率が3%と低いのは問題がある．予算執行率が低い原因を究明し，それに基づいて何らかの措置を講じるべきである．行政事業レビューの事業効率性「単位当たりコスト等の水準は妥当か」に○印がついている一方で，h27年度の単位当たりコスト（32百万円/箇所）がh26年度実績値（6百万/箇所）の約5倍となっている．これは，h27年度は適正水準よりも高い単位当たりコストにするということになるが，なぜか説明する必要がある．</t>
    <rPh sb="59" eb="61">
      <t>モクテキ</t>
    </rPh>
    <rPh sb="65" eb="67">
      <t>チイキ</t>
    </rPh>
    <rPh sb="68" eb="69">
      <t>ニギ</t>
    </rPh>
    <rPh sb="71" eb="72">
      <t>ナド</t>
    </rPh>
    <rPh sb="73" eb="75">
      <t>ソウシュツ</t>
    </rPh>
    <rPh sb="77" eb="79">
      <t>キョジュウ</t>
    </rPh>
    <rPh sb="79" eb="81">
      <t>ジンコウ</t>
    </rPh>
    <rPh sb="82" eb="84">
      <t>シュウヤク</t>
    </rPh>
    <rPh sb="85" eb="87">
      <t>ソクシン</t>
    </rPh>
    <rPh sb="90" eb="92">
      <t>チイキ</t>
    </rPh>
    <rPh sb="92" eb="95">
      <t>カッセイカ</t>
    </rPh>
    <rPh sb="96" eb="97">
      <t>ハカ</t>
    </rPh>
    <rPh sb="148" eb="150">
      <t>モクテキ</t>
    </rPh>
    <rPh sb="151" eb="153">
      <t>テキセツ</t>
    </rPh>
    <rPh sb="154" eb="155">
      <t>アラワ</t>
    </rPh>
    <rPh sb="156" eb="158">
      <t>シヒョウ</t>
    </rPh>
    <rPh sb="170" eb="171">
      <t>ホン</t>
    </rPh>
    <rPh sb="171" eb="173">
      <t>ジギョウ</t>
    </rPh>
    <rPh sb="176" eb="178">
      <t>チイキ</t>
    </rPh>
    <rPh sb="178" eb="181">
      <t>カッセイカ</t>
    </rPh>
    <rPh sb="182" eb="184">
      <t>シュウジュウ</t>
    </rPh>
    <rPh sb="184" eb="185">
      <t>カ</t>
    </rPh>
    <rPh sb="190" eb="191">
      <t>スス</t>
    </rPh>
    <rPh sb="205" eb="206">
      <t>スス</t>
    </rPh>
    <rPh sb="208" eb="210">
      <t>ヨソク</t>
    </rPh>
    <rPh sb="219" eb="220">
      <t>カンガ</t>
    </rPh>
    <rPh sb="284" eb="286">
      <t>ギョウセイ</t>
    </rPh>
    <rPh sb="286" eb="288">
      <t>ジギョウ</t>
    </rPh>
    <rPh sb="293" eb="295">
      <t>ジギョウ</t>
    </rPh>
    <rPh sb="295" eb="298">
      <t>コウリツセイ</t>
    </rPh>
    <rPh sb="299" eb="301">
      <t>タンイ</t>
    </rPh>
    <rPh sb="301" eb="302">
      <t>ア</t>
    </rPh>
    <rPh sb="307" eb="308">
      <t>ナド</t>
    </rPh>
    <rPh sb="309" eb="311">
      <t>スイジュン</t>
    </rPh>
    <rPh sb="312" eb="314">
      <t>ダトウ</t>
    </rPh>
    <rPh sb="317" eb="319">
      <t>マルジルシ</t>
    </rPh>
    <rPh sb="325" eb="327">
      <t>イッポウ</t>
    </rPh>
    <rPh sb="388" eb="390">
      <t>ネンド</t>
    </rPh>
    <rPh sb="391" eb="393">
      <t>テキセイ</t>
    </rPh>
    <rPh sb="393" eb="395">
      <t>スイジュン</t>
    </rPh>
    <rPh sb="398" eb="399">
      <t>タカ</t>
    </rPh>
    <rPh sb="400" eb="402">
      <t>タンイ</t>
    </rPh>
    <rPh sb="402" eb="403">
      <t>ア</t>
    </rPh>
    <rPh sb="424" eb="426">
      <t>セツメイ</t>
    </rPh>
    <rPh sb="428" eb="430">
      <t>ヒツヨウ</t>
    </rPh>
    <phoneticPr fontId="5"/>
  </si>
  <si>
    <t>・予算執行率が低いため、今後、本事業が活用されるよう、制度改正等にあわせ、関係機関へ制度内容や活用事例の周知等を行うべき。</t>
    <rPh sb="1" eb="3">
      <t>ヨサン</t>
    </rPh>
    <rPh sb="3" eb="6">
      <t>シッコウリツ</t>
    </rPh>
    <rPh sb="7" eb="8">
      <t>ヒク</t>
    </rPh>
    <rPh sb="12" eb="14">
      <t>コンゴ</t>
    </rPh>
    <rPh sb="15" eb="16">
      <t>ホン</t>
    </rPh>
    <rPh sb="16" eb="18">
      <t>ジギョウ</t>
    </rPh>
    <rPh sb="19" eb="21">
      <t>カツヨウ</t>
    </rPh>
    <rPh sb="27" eb="29">
      <t>セイド</t>
    </rPh>
    <rPh sb="29" eb="31">
      <t>カイセイ</t>
    </rPh>
    <rPh sb="31" eb="32">
      <t>トウ</t>
    </rPh>
    <rPh sb="37" eb="39">
      <t>カンケイ</t>
    </rPh>
    <rPh sb="39" eb="41">
      <t>キカン</t>
    </rPh>
    <rPh sb="42" eb="44">
      <t>セイド</t>
    </rPh>
    <rPh sb="44" eb="46">
      <t>ナイヨウ</t>
    </rPh>
    <rPh sb="47" eb="49">
      <t>カツヨウ</t>
    </rPh>
    <rPh sb="49" eb="51">
      <t>ジレイ</t>
    </rPh>
    <rPh sb="52" eb="54">
      <t>シュウチ</t>
    </rPh>
    <rPh sb="54" eb="55">
      <t>トウ</t>
    </rPh>
    <rPh sb="56" eb="57">
      <t>オコナ</t>
    </rPh>
    <phoneticPr fontId="5"/>
  </si>
  <si>
    <t>A.地方公共団体（２市）</t>
    <rPh sb="2" eb="4">
      <t>チホウ</t>
    </rPh>
    <rPh sb="4" eb="6">
      <t>コウキョウ</t>
    </rPh>
    <rPh sb="6" eb="8">
      <t>ダンタイ</t>
    </rPh>
    <rPh sb="10" eb="11">
      <t>シ</t>
    </rPh>
    <phoneticPr fontId="5"/>
  </si>
  <si>
    <t>　都市再構築を推進する上で、人口密度を維持するエリアを求心力のある魅力的な環境とすることで居住等を誘導し、都市再興を促進し併せて居住等誘導エリア外においても観光等地域資源を活用する区域として設定した場合においては、景観・歴史資源となる建造物の修理・改修・協調増築等を含めた景観・歴史的風致形成に資する取組において、地域活性化に対する総合的な支援を行う。
【補助率】　実施主体：地方公共団体の場合　１／３（歴史的風致形成建造物の場合　１／２）
　　　　　　　実施主体：地方公共団体以外の場合　地方公共団体が補助する額の１／２以内で、かつ当該事業に要する費用の１／３以内</t>
    <rPh sb="61" eb="62">
      <t>アワ</t>
    </rPh>
    <rPh sb="95" eb="97">
      <t>セッテイ</t>
    </rPh>
    <rPh sb="99" eb="101">
      <t>バアイ</t>
    </rPh>
    <rPh sb="178" eb="181">
      <t>ホジョリツ</t>
    </rPh>
    <rPh sb="183" eb="185">
      <t>ジッシ</t>
    </rPh>
    <rPh sb="185" eb="187">
      <t>シュタイ</t>
    </rPh>
    <rPh sb="188" eb="190">
      <t>チホウ</t>
    </rPh>
    <rPh sb="190" eb="192">
      <t>コウキョウ</t>
    </rPh>
    <rPh sb="192" eb="194">
      <t>ダンタイ</t>
    </rPh>
    <rPh sb="195" eb="197">
      <t>バアイ</t>
    </rPh>
    <rPh sb="202" eb="205">
      <t>レキシテキ</t>
    </rPh>
    <rPh sb="205" eb="207">
      <t>フウチ</t>
    </rPh>
    <rPh sb="207" eb="209">
      <t>ケイセイ</t>
    </rPh>
    <rPh sb="209" eb="212">
      <t>ケンゾウブツ</t>
    </rPh>
    <rPh sb="213" eb="215">
      <t>バアイ</t>
    </rPh>
    <rPh sb="228" eb="230">
      <t>ジッシ</t>
    </rPh>
    <rPh sb="230" eb="232">
      <t>シュタイ</t>
    </rPh>
    <rPh sb="233" eb="235">
      <t>チホウ</t>
    </rPh>
    <rPh sb="235" eb="237">
      <t>コウキョウ</t>
    </rPh>
    <rPh sb="237" eb="239">
      <t>ダンタイ</t>
    </rPh>
    <rPh sb="239" eb="241">
      <t>イガイ</t>
    </rPh>
    <rPh sb="242" eb="244">
      <t>バアイ</t>
    </rPh>
    <rPh sb="245" eb="247">
      <t>チホウ</t>
    </rPh>
    <rPh sb="247" eb="249">
      <t>コウキョウ</t>
    </rPh>
    <rPh sb="249" eb="251">
      <t>ダンタイ</t>
    </rPh>
    <rPh sb="252" eb="254">
      <t>ホジョ</t>
    </rPh>
    <rPh sb="256" eb="257">
      <t>ガク</t>
    </rPh>
    <rPh sb="261" eb="263">
      <t>イナイ</t>
    </rPh>
    <rPh sb="267" eb="269">
      <t>トウガイ</t>
    </rPh>
    <rPh sb="269" eb="271">
      <t>ジギョウ</t>
    </rPh>
    <rPh sb="272" eb="273">
      <t>ヨウ</t>
    </rPh>
    <rPh sb="275" eb="277">
      <t>ヒヨウ</t>
    </rPh>
    <rPh sb="281" eb="283">
      <t>イナイ</t>
    </rPh>
    <phoneticPr fontId="5"/>
  </si>
  <si>
    <t>-</t>
    <phoneticPr fontId="5"/>
  </si>
  <si>
    <t>執行等改善</t>
  </si>
  <si>
    <t>良好な景観形成や歴史的風致形成の推進により、観光入込客数が増加した地方公共団体数</t>
    <phoneticPr fontId="5"/>
  </si>
  <si>
    <t>・成果指標については、良好な景観や歴史的風致を活用した都市の集約化や地域活性化を推進することにより、良好な景観や歴史的風致を活用したまちづくりの活動数が増加することに繋がるため「景観計画又は歴史的風致維持向上計画に基づいた居住等機能の立地誘導に資するまちづくりの活動数」を指標としているが、外部有識者の所見を踏まえ、地域活性化を図るための指標として「良好な景観形成や歴史的風致形成の推進により、観光入込客数が増加した地方公共団体数」を新たに加えた。
・予算執行率については原因を究明し、本事業が活用されるよう制度拡充を行うとともに、関係機関へ制度内容等を周知した。
・単位当たりのコストについては、各年度において個別事業の内容や進捗段階が異なるため、各事業に係る費用に変動が生じる結果、年度ごとの単位当たりコストに変化が生じてしまうため。</t>
    <rPh sb="1" eb="3">
      <t>セイカ</t>
    </rPh>
    <rPh sb="3" eb="5">
      <t>シヒョウ</t>
    </rPh>
    <rPh sb="11" eb="13">
      <t>リョウコウ</t>
    </rPh>
    <rPh sb="14" eb="16">
      <t>ケイカン</t>
    </rPh>
    <rPh sb="17" eb="20">
      <t>レキシテキ</t>
    </rPh>
    <rPh sb="20" eb="22">
      <t>フウチ</t>
    </rPh>
    <rPh sb="23" eb="25">
      <t>カツヨウ</t>
    </rPh>
    <rPh sb="27" eb="29">
      <t>トシ</t>
    </rPh>
    <rPh sb="30" eb="33">
      <t>シュウヤクカ</t>
    </rPh>
    <rPh sb="34" eb="36">
      <t>チイキ</t>
    </rPh>
    <rPh sb="36" eb="39">
      <t>カッセイカ</t>
    </rPh>
    <rPh sb="40" eb="42">
      <t>スイシン</t>
    </rPh>
    <rPh sb="50" eb="52">
      <t>リョウコウ</t>
    </rPh>
    <rPh sb="53" eb="55">
      <t>ケイカン</t>
    </rPh>
    <rPh sb="56" eb="59">
      <t>レキシテキ</t>
    </rPh>
    <rPh sb="59" eb="61">
      <t>フウチ</t>
    </rPh>
    <rPh sb="62" eb="64">
      <t>カツヨウ</t>
    </rPh>
    <rPh sb="72" eb="74">
      <t>カツドウ</t>
    </rPh>
    <rPh sb="74" eb="75">
      <t>スウ</t>
    </rPh>
    <rPh sb="76" eb="78">
      <t>ゾウカ</t>
    </rPh>
    <rPh sb="83" eb="84">
      <t>ツナ</t>
    </rPh>
    <rPh sb="136" eb="138">
      <t>シヒョウ</t>
    </rPh>
    <rPh sb="145" eb="147">
      <t>ガイブ</t>
    </rPh>
    <rPh sb="147" eb="150">
      <t>ユウシキシャ</t>
    </rPh>
    <rPh sb="151" eb="153">
      <t>ショケン</t>
    </rPh>
    <rPh sb="154" eb="155">
      <t>フ</t>
    </rPh>
    <rPh sb="158" eb="160">
      <t>チイキ</t>
    </rPh>
    <rPh sb="160" eb="163">
      <t>カッセイカ</t>
    </rPh>
    <rPh sb="164" eb="165">
      <t>ハカ</t>
    </rPh>
    <rPh sb="169" eb="171">
      <t>シヒョウ</t>
    </rPh>
    <rPh sb="217" eb="218">
      <t>アラ</t>
    </rPh>
    <rPh sb="220" eb="221">
      <t>クワ</t>
    </rPh>
    <rPh sb="227" eb="229">
      <t>ヨサン</t>
    </rPh>
    <rPh sb="229" eb="232">
      <t>シッコウリツ</t>
    </rPh>
    <rPh sb="237" eb="239">
      <t>ゲンイン</t>
    </rPh>
    <rPh sb="240" eb="242">
      <t>キュウメイ</t>
    </rPh>
    <rPh sb="244" eb="245">
      <t>ホン</t>
    </rPh>
    <rPh sb="245" eb="247">
      <t>ジギョウ</t>
    </rPh>
    <rPh sb="248" eb="250">
      <t>カツヨウ</t>
    </rPh>
    <rPh sb="255" eb="257">
      <t>セイド</t>
    </rPh>
    <rPh sb="257" eb="259">
      <t>カクジュウ</t>
    </rPh>
    <rPh sb="260" eb="261">
      <t>オコナ</t>
    </rPh>
    <rPh sb="267" eb="269">
      <t>カンケイ</t>
    </rPh>
    <rPh sb="269" eb="271">
      <t>キカン</t>
    </rPh>
    <rPh sb="272" eb="274">
      <t>セイド</t>
    </rPh>
    <rPh sb="274" eb="276">
      <t>ナイヨウ</t>
    </rPh>
    <rPh sb="276" eb="277">
      <t>トウ</t>
    </rPh>
    <rPh sb="278" eb="280">
      <t>シュウチ</t>
    </rPh>
    <rPh sb="286" eb="288">
      <t>タンイ</t>
    </rPh>
    <rPh sb="288" eb="289">
      <t>ア</t>
    </rPh>
    <rPh sb="301" eb="304">
      <t>カクネンド</t>
    </rPh>
    <rPh sb="308" eb="310">
      <t>コベツ</t>
    </rPh>
    <rPh sb="310" eb="312">
      <t>ジギョウ</t>
    </rPh>
    <rPh sb="313" eb="315">
      <t>ナイヨウ</t>
    </rPh>
    <rPh sb="316" eb="318">
      <t>シンチョク</t>
    </rPh>
    <rPh sb="318" eb="320">
      <t>ダンカイ</t>
    </rPh>
    <rPh sb="321" eb="322">
      <t>コト</t>
    </rPh>
    <rPh sb="327" eb="330">
      <t>カクジギョウ</t>
    </rPh>
    <rPh sb="331" eb="332">
      <t>カカ</t>
    </rPh>
    <rPh sb="333" eb="335">
      <t>ヒヨウ</t>
    </rPh>
    <rPh sb="336" eb="338">
      <t>ヘンドウ</t>
    </rPh>
    <rPh sb="339" eb="340">
      <t>ショウ</t>
    </rPh>
    <rPh sb="342" eb="344">
      <t>ケッカ</t>
    </rPh>
    <rPh sb="359" eb="361">
      <t>ヘンカ</t>
    </rPh>
    <rPh sb="362" eb="363">
      <t>ショウ</t>
    </rPh>
    <phoneticPr fontId="5"/>
  </si>
  <si>
    <t>平成30年度までに、良好な景観形成や歴史的風致形成の推進により、観光入込客数が増加した地方公共団体数を１５団体まで引き上げる。</t>
    <rPh sb="0" eb="2">
      <t>ヘイセイ</t>
    </rPh>
    <rPh sb="4" eb="6">
      <t>ネンド</t>
    </rPh>
    <rPh sb="10" eb="12">
      <t>リョウコウ</t>
    </rPh>
    <rPh sb="13" eb="15">
      <t>ケイカン</t>
    </rPh>
    <rPh sb="15" eb="17">
      <t>ケイセイ</t>
    </rPh>
    <rPh sb="18" eb="21">
      <t>レキシテキ</t>
    </rPh>
    <rPh sb="21" eb="23">
      <t>フウチ</t>
    </rPh>
    <rPh sb="23" eb="25">
      <t>ケイセイ</t>
    </rPh>
    <rPh sb="26" eb="28">
      <t>スイシン</t>
    </rPh>
    <rPh sb="32" eb="34">
      <t>カンコウ</t>
    </rPh>
    <rPh sb="34" eb="36">
      <t>イリコミ</t>
    </rPh>
    <rPh sb="36" eb="37">
      <t>キャク</t>
    </rPh>
    <rPh sb="37" eb="38">
      <t>スウ</t>
    </rPh>
    <rPh sb="39" eb="41">
      <t>ゾウカ</t>
    </rPh>
    <rPh sb="43" eb="45">
      <t>チホウ</t>
    </rPh>
    <rPh sb="45" eb="47">
      <t>コウキョウ</t>
    </rPh>
    <rPh sb="47" eb="50">
      <t>ダンタイスウ</t>
    </rPh>
    <rPh sb="53" eb="55">
      <t>ダンタイ</t>
    </rPh>
    <rPh sb="57" eb="58">
      <t>ヒ</t>
    </rPh>
    <rPh sb="59" eb="60">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</si>
</sst>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11207</xdr:colOff>
      <xdr:row>141</xdr:row>
      <xdr:rowOff>47812</xdr:rowOff>
    </xdr:from>
    <xdr:to>
      <xdr:col>30</xdr:col>
      <xdr:colOff>0</xdr:colOff>
      <xdr:row>142</xdr:row>
      <xdr:rowOff>294340</xdr:rowOff>
    </xdr:to>
    <xdr:sp macro="" textlink="">
      <xdr:nvSpPr>
        <xdr:cNvPr id="3" name="正方形/長方形 2"/>
        <xdr:cNvSpPr/>
      </xdr:nvSpPr>
      <xdr:spPr>
        <a:xfrm>
          <a:off x="4075207" y="57769312"/>
          <a:ext cx="2020793" cy="6021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lientData/>
  </xdr:twoCellAnchor>
  <xdr:twoCellAnchor>
    <xdr:from>
      <xdr:col>24</xdr:col>
      <xdr:colOff>145304</xdr:colOff>
      <xdr:row>146</xdr:row>
      <xdr:rowOff>2240</xdr:rowOff>
    </xdr:from>
    <xdr:to>
      <xdr:col>24</xdr:col>
      <xdr:colOff>152400</xdr:colOff>
      <xdr:row>147</xdr:row>
      <xdr:rowOff>139700</xdr:rowOff>
    </xdr:to>
    <xdr:cxnSp macro="">
      <xdr:nvCxnSpPr>
        <xdr:cNvPr id="7" name="直線矢印コネクタ 6"/>
        <xdr:cNvCxnSpPr/>
      </xdr:nvCxnSpPr>
      <xdr:spPr>
        <a:xfrm>
          <a:off x="5022104" y="59501740"/>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152400</xdr:colOff>
      <xdr:row>143</xdr:row>
      <xdr:rowOff>101600</xdr:rowOff>
    </xdr:from>
    <xdr:to>
      <xdr:col>38</xdr:col>
      <xdr:colOff>76200</xdr:colOff>
      <xdr:row>145</xdr:row>
      <xdr:rowOff>158750</xdr:rowOff>
    </xdr:to>
    <xdr:sp macro="" textlink="">
      <xdr:nvSpPr>
        <xdr:cNvPr id="29" name="大かっこ 28"/>
        <xdr:cNvSpPr/>
      </xdr:nvSpPr>
      <xdr:spPr>
        <a:xfrm>
          <a:off x="2628900" y="38201600"/>
          <a:ext cx="5289550" cy="75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景観・歴史資源となる建造物の修理・改修等や景観や歴史文化といった地域資源に着目した魅力ある地域づくりに資する取組に対する補助金を交付。</a:t>
          </a:r>
        </a:p>
      </xdr:txBody>
    </xdr:sp>
    <xdr:clientData/>
  </xdr:twoCellAnchor>
  <xdr:twoCellAnchor>
    <xdr:from>
      <xdr:col>12</xdr:col>
      <xdr:colOff>25400</xdr:colOff>
      <xdr:row>147</xdr:row>
      <xdr:rowOff>216649</xdr:rowOff>
    </xdr:from>
    <xdr:to>
      <xdr:col>40</xdr:col>
      <xdr:colOff>139700</xdr:colOff>
      <xdr:row>159</xdr:row>
      <xdr:rowOff>330200</xdr:rowOff>
    </xdr:to>
    <xdr:grpSp>
      <xdr:nvGrpSpPr>
        <xdr:cNvPr id="5" name="グループ化 4"/>
        <xdr:cNvGrpSpPr/>
      </xdr:nvGrpSpPr>
      <xdr:grpSpPr>
        <a:xfrm>
          <a:off x="2445871" y="39302767"/>
          <a:ext cx="5762064" cy="4282139"/>
          <a:chOff x="2565400" y="59030349"/>
          <a:chExt cx="5803900" cy="4380751"/>
        </a:xfrm>
      </xdr:grpSpPr>
      <xdr:sp macro="" textlink="">
        <xdr:nvSpPr>
          <xdr:cNvPr id="9" name="正方形/長方形 8"/>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Ａ．地方公共団体（２市）</a:t>
            </a:r>
            <a:endParaRPr kumimoji="1" lang="en-US" altLang="ja-JP" sz="1100"/>
          </a:p>
          <a:p>
            <a:pPr algn="ctr"/>
            <a:r>
              <a:rPr kumimoji="1" lang="ja-JP" altLang="en-US" sz="1100"/>
              <a:t>１１百万円</a:t>
            </a:r>
            <a:endParaRPr kumimoji="1" lang="en-US" altLang="ja-JP" sz="1100"/>
          </a:p>
        </xdr:txBody>
      </xdr:sp>
      <xdr:sp macro="" textlink="">
        <xdr:nvSpPr>
          <xdr:cNvPr id="21" name="正方形/長方形 20"/>
          <xdr:cNvSpPr/>
        </xdr:nvSpPr>
        <xdr:spPr>
          <a:xfrm>
            <a:off x="2641600" y="62014847"/>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Ｂ．民間企業（２社）</a:t>
            </a:r>
            <a:endParaRPr kumimoji="1" lang="en-US" altLang="ja-JP" sz="1100"/>
          </a:p>
          <a:p>
            <a:pPr algn="ctr"/>
            <a:r>
              <a:rPr kumimoji="1" lang="ja-JP" altLang="en-US" sz="1100"/>
              <a:t>７百万円</a:t>
            </a:r>
            <a:endParaRPr kumimoji="1" lang="en-US" altLang="ja-JP" sz="1100"/>
          </a:p>
        </xdr:txBody>
      </xdr:sp>
      <xdr:sp macro="" textlink="">
        <xdr:nvSpPr>
          <xdr:cNvPr id="8" name="テキスト ボックス 7"/>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3" name="テキスト ボックス 22"/>
          <xdr:cNvSpPr txBox="1"/>
        </xdr:nvSpPr>
        <xdr:spPr>
          <a:xfrm>
            <a:off x="6679452" y="61730964"/>
            <a:ext cx="1118348" cy="254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4" name="大かっこ 3"/>
          <xdr:cNvSpPr/>
        </xdr:nvSpPr>
        <xdr:spPr>
          <a:xfrm>
            <a:off x="6197600" y="62801500"/>
            <a:ext cx="217170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建造物の外観修景を実施</a:t>
            </a:r>
          </a:p>
        </xdr:txBody>
      </xdr:sp>
      <xdr:sp macro="" textlink="">
        <xdr:nvSpPr>
          <xdr:cNvPr id="14" name="大かっこ 13"/>
          <xdr:cNvSpPr/>
        </xdr:nvSpPr>
        <xdr:spPr>
          <a:xfrm>
            <a:off x="2565400" y="62788800"/>
            <a:ext cx="2171700" cy="622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保存修理実施設計業務を実施</a:t>
            </a:r>
            <a:endParaRPr kumimoji="1" lang="en-US" altLang="ja-JP" sz="1100"/>
          </a:p>
        </xdr:txBody>
      </xdr:sp>
      <xdr:sp macro="" textlink="">
        <xdr:nvSpPr>
          <xdr:cNvPr id="24" name="テキスト ボックス 23"/>
          <xdr:cNvSpPr txBox="1"/>
        </xdr:nvSpPr>
        <xdr:spPr>
          <a:xfrm>
            <a:off x="2806700" y="61709300"/>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8" name="正方形/長方形 27"/>
          <xdr:cNvSpPr/>
        </xdr:nvSpPr>
        <xdr:spPr>
          <a:xfrm>
            <a:off x="6299200" y="62077600"/>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Ｃ．民間団体（２団体）</a:t>
            </a:r>
            <a:endParaRPr kumimoji="1" lang="en-US" altLang="ja-JP" sz="1100"/>
          </a:p>
          <a:p>
            <a:pPr algn="ctr"/>
            <a:r>
              <a:rPr kumimoji="1" lang="ja-JP" altLang="en-US" sz="1100"/>
              <a:t>４百万円</a:t>
            </a:r>
            <a:endParaRPr kumimoji="1" lang="en-US" altLang="ja-JP" sz="1100"/>
          </a:p>
        </xdr:txBody>
      </xdr:sp>
      <xdr:cxnSp macro="">
        <xdr:nvCxnSpPr>
          <xdr:cNvPr id="22" name="直線矢印コネクタ 21"/>
          <xdr:cNvCxnSpPr/>
        </xdr:nvCxnSpPr>
        <xdr:spPr>
          <a:xfrm>
            <a:off x="3644900" y="60998100"/>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7239000" y="61010800"/>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88900</xdr:colOff>
      <xdr:row>150</xdr:row>
      <xdr:rowOff>279400</xdr:rowOff>
    </xdr:from>
    <xdr:to>
      <xdr:col>38</xdr:col>
      <xdr:colOff>95250</xdr:colOff>
      <xdr:row>153</xdr:row>
      <xdr:rowOff>127000</xdr:rowOff>
    </xdr:to>
    <xdr:sp macro="" textlink="">
      <xdr:nvSpPr>
        <xdr:cNvPr id="26" name="大かっこ 25"/>
        <xdr:cNvSpPr/>
      </xdr:nvSpPr>
      <xdr:spPr>
        <a:xfrm>
          <a:off x="2978150" y="40824150"/>
          <a:ext cx="4959350"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補助金を活用し、歴史的風致建造物等の修理のための実施設計を契約。</a:t>
          </a:r>
          <a:endParaRPr kumimoji="1" lang="en-US" altLang="ja-JP" sz="1100"/>
        </a:p>
        <a:p>
          <a:pPr algn="l"/>
          <a:r>
            <a:rPr kumimoji="1" lang="ja-JP" altLang="en-US" sz="1100"/>
            <a:t>また、民間団体が所有する建造物の外観修景に対して補助金を交付。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5" workbookViewId="0">
      <selection activeCell="BG29" sqref="BG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374</v>
      </c>
      <c r="AR2" s="97"/>
      <c r="AS2" s="59" t="str">
        <f>IF(OR(AQ2="　", AQ2=""), "", "-")</f>
        <v/>
      </c>
      <c r="AT2" s="98">
        <v>251</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376</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6" t="s">
        <v>426</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375</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0" t="s">
        <v>97</v>
      </c>
      <c r="H5" s="321"/>
      <c r="I5" s="321"/>
      <c r="J5" s="321"/>
      <c r="K5" s="321"/>
      <c r="L5" s="321"/>
      <c r="M5" s="322" t="s">
        <v>92</v>
      </c>
      <c r="N5" s="323"/>
      <c r="O5" s="323"/>
      <c r="P5" s="323"/>
      <c r="Q5" s="323"/>
      <c r="R5" s="324"/>
      <c r="S5" s="325" t="s">
        <v>105</v>
      </c>
      <c r="T5" s="321"/>
      <c r="U5" s="321"/>
      <c r="V5" s="321"/>
      <c r="W5" s="321"/>
      <c r="X5" s="326"/>
      <c r="Y5" s="503" t="s">
        <v>3</v>
      </c>
      <c r="Z5" s="504"/>
      <c r="AA5" s="504"/>
      <c r="AB5" s="504"/>
      <c r="AC5" s="504"/>
      <c r="AD5" s="505"/>
      <c r="AE5" s="506" t="s">
        <v>378</v>
      </c>
      <c r="AF5" s="204"/>
      <c r="AG5" s="204"/>
      <c r="AH5" s="204"/>
      <c r="AI5" s="204"/>
      <c r="AJ5" s="204"/>
      <c r="AK5" s="204"/>
      <c r="AL5" s="204"/>
      <c r="AM5" s="204"/>
      <c r="AN5" s="204"/>
      <c r="AO5" s="204"/>
      <c r="AP5" s="205"/>
      <c r="AQ5" s="507" t="s">
        <v>379</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380</v>
      </c>
      <c r="AF6" s="520"/>
      <c r="AG6" s="520"/>
      <c r="AH6" s="520"/>
      <c r="AI6" s="520"/>
      <c r="AJ6" s="520"/>
      <c r="AK6" s="520"/>
      <c r="AL6" s="520"/>
      <c r="AM6" s="520"/>
      <c r="AN6" s="520"/>
      <c r="AO6" s="520"/>
      <c r="AP6" s="520"/>
      <c r="AQ6" s="521"/>
      <c r="AR6" s="521"/>
      <c r="AS6" s="521"/>
      <c r="AT6" s="521"/>
      <c r="AU6" s="521"/>
      <c r="AV6" s="521"/>
      <c r="AW6" s="521"/>
      <c r="AX6" s="522"/>
    </row>
    <row r="7" spans="1:50" ht="49.5" customHeight="1" x14ac:dyDescent="0.15">
      <c r="A7" s="443" t="s">
        <v>25</v>
      </c>
      <c r="B7" s="444"/>
      <c r="C7" s="444"/>
      <c r="D7" s="444"/>
      <c r="E7" s="444"/>
      <c r="F7" s="444"/>
      <c r="G7" s="445" t="s">
        <v>381</v>
      </c>
      <c r="H7" s="446"/>
      <c r="I7" s="446"/>
      <c r="J7" s="446"/>
      <c r="K7" s="446"/>
      <c r="L7" s="446"/>
      <c r="M7" s="446"/>
      <c r="N7" s="446"/>
      <c r="O7" s="446"/>
      <c r="P7" s="446"/>
      <c r="Q7" s="446"/>
      <c r="R7" s="446"/>
      <c r="S7" s="446"/>
      <c r="T7" s="446"/>
      <c r="U7" s="446"/>
      <c r="V7" s="447"/>
      <c r="W7" s="447"/>
      <c r="X7" s="447"/>
      <c r="Y7" s="448" t="s">
        <v>5</v>
      </c>
      <c r="Z7" s="386"/>
      <c r="AA7" s="386"/>
      <c r="AB7" s="386"/>
      <c r="AC7" s="386"/>
      <c r="AD7" s="388"/>
      <c r="AE7" s="449" t="s">
        <v>382</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8" t="s">
        <v>308</v>
      </c>
      <c r="B8" s="349"/>
      <c r="C8" s="349"/>
      <c r="D8" s="349"/>
      <c r="E8" s="349"/>
      <c r="F8" s="350"/>
      <c r="G8" s="345" t="str">
        <f>入力規則等!A26</f>
        <v>観光立国、地方創生</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420</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3"/>
    </row>
    <row r="10" spans="1:50" ht="97.5" customHeight="1" x14ac:dyDescent="0.15">
      <c r="A10" s="452" t="s">
        <v>36</v>
      </c>
      <c r="B10" s="453"/>
      <c r="C10" s="453"/>
      <c r="D10" s="453"/>
      <c r="E10" s="453"/>
      <c r="F10" s="453"/>
      <c r="G10" s="481" t="s">
        <v>445</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3"/>
    </row>
    <row r="11" spans="1:50" ht="42" customHeight="1" x14ac:dyDescent="0.15">
      <c r="A11" s="452" t="s">
        <v>6</v>
      </c>
      <c r="B11" s="453"/>
      <c r="C11" s="453"/>
      <c r="D11" s="453"/>
      <c r="E11" s="453"/>
      <c r="F11" s="454"/>
      <c r="G11" s="500" t="str">
        <f>入力規則等!P10</f>
        <v>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t="s">
        <v>383</v>
      </c>
      <c r="Q13" s="63"/>
      <c r="R13" s="63"/>
      <c r="S13" s="63"/>
      <c r="T13" s="63"/>
      <c r="U13" s="63"/>
      <c r="V13" s="64"/>
      <c r="W13" s="62" t="s">
        <v>383</v>
      </c>
      <c r="X13" s="63"/>
      <c r="Y13" s="63"/>
      <c r="Z13" s="63"/>
      <c r="AA13" s="63"/>
      <c r="AB13" s="63"/>
      <c r="AC13" s="64"/>
      <c r="AD13" s="62">
        <v>350</v>
      </c>
      <c r="AE13" s="63"/>
      <c r="AF13" s="63"/>
      <c r="AG13" s="63"/>
      <c r="AH13" s="63"/>
      <c r="AI13" s="63"/>
      <c r="AJ13" s="64"/>
      <c r="AK13" s="62">
        <v>290</v>
      </c>
      <c r="AL13" s="63"/>
      <c r="AM13" s="63"/>
      <c r="AN13" s="63"/>
      <c r="AO13" s="63"/>
      <c r="AP13" s="63"/>
      <c r="AQ13" s="64"/>
      <c r="AR13" s="661">
        <v>261</v>
      </c>
      <c r="AS13" s="662"/>
      <c r="AT13" s="662"/>
      <c r="AU13" s="662"/>
      <c r="AV13" s="662"/>
      <c r="AW13" s="662"/>
      <c r="AX13" s="663"/>
    </row>
    <row r="14" spans="1:50" ht="21" customHeight="1" x14ac:dyDescent="0.15">
      <c r="A14" s="458"/>
      <c r="B14" s="459"/>
      <c r="C14" s="459"/>
      <c r="D14" s="459"/>
      <c r="E14" s="459"/>
      <c r="F14" s="460"/>
      <c r="G14" s="471"/>
      <c r="H14" s="472"/>
      <c r="I14" s="336" t="s">
        <v>9</v>
      </c>
      <c r="J14" s="466"/>
      <c r="K14" s="466"/>
      <c r="L14" s="466"/>
      <c r="M14" s="466"/>
      <c r="N14" s="466"/>
      <c r="O14" s="467"/>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c r="AL14" s="63"/>
      <c r="AM14" s="63"/>
      <c r="AN14" s="63"/>
      <c r="AO14" s="63"/>
      <c r="AP14" s="63"/>
      <c r="AQ14" s="64"/>
      <c r="AR14" s="659"/>
      <c r="AS14" s="659"/>
      <c r="AT14" s="659"/>
      <c r="AU14" s="659"/>
      <c r="AV14" s="659"/>
      <c r="AW14" s="659"/>
      <c r="AX14" s="660"/>
    </row>
    <row r="15" spans="1:50" ht="21" customHeight="1" x14ac:dyDescent="0.15">
      <c r="A15" s="458"/>
      <c r="B15" s="459"/>
      <c r="C15" s="459"/>
      <c r="D15" s="459"/>
      <c r="E15" s="459"/>
      <c r="F15" s="460"/>
      <c r="G15" s="471"/>
      <c r="H15" s="472"/>
      <c r="I15" s="336" t="s">
        <v>62</v>
      </c>
      <c r="J15" s="337"/>
      <c r="K15" s="337"/>
      <c r="L15" s="337"/>
      <c r="M15" s="337"/>
      <c r="N15" s="337"/>
      <c r="O15" s="338"/>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v>32</v>
      </c>
      <c r="AL15" s="63"/>
      <c r="AM15" s="63"/>
      <c r="AN15" s="63"/>
      <c r="AO15" s="63"/>
      <c r="AP15" s="63"/>
      <c r="AQ15" s="64"/>
      <c r="AR15" s="62"/>
      <c r="AS15" s="63"/>
      <c r="AT15" s="63"/>
      <c r="AU15" s="63"/>
      <c r="AV15" s="63"/>
      <c r="AW15" s="63"/>
      <c r="AX15" s="658"/>
    </row>
    <row r="16" spans="1:50" ht="21" customHeight="1" x14ac:dyDescent="0.15">
      <c r="A16" s="458"/>
      <c r="B16" s="459"/>
      <c r="C16" s="459"/>
      <c r="D16" s="459"/>
      <c r="E16" s="459"/>
      <c r="F16" s="460"/>
      <c r="G16" s="471"/>
      <c r="H16" s="472"/>
      <c r="I16" s="336" t="s">
        <v>63</v>
      </c>
      <c r="J16" s="337"/>
      <c r="K16" s="337"/>
      <c r="L16" s="337"/>
      <c r="M16" s="337"/>
      <c r="N16" s="337"/>
      <c r="O16" s="338"/>
      <c r="P16" s="62" t="s">
        <v>383</v>
      </c>
      <c r="Q16" s="63"/>
      <c r="R16" s="63"/>
      <c r="S16" s="63"/>
      <c r="T16" s="63"/>
      <c r="U16" s="63"/>
      <c r="V16" s="64"/>
      <c r="W16" s="62" t="s">
        <v>383</v>
      </c>
      <c r="X16" s="63"/>
      <c r="Y16" s="63"/>
      <c r="Z16" s="63"/>
      <c r="AA16" s="63"/>
      <c r="AB16" s="63"/>
      <c r="AC16" s="64"/>
      <c r="AD16" s="62">
        <v>-32</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6" t="s">
        <v>61</v>
      </c>
      <c r="J17" s="466"/>
      <c r="K17" s="466"/>
      <c r="L17" s="466"/>
      <c r="M17" s="466"/>
      <c r="N17" s="466"/>
      <c r="O17" s="467"/>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9" t="s">
        <v>22</v>
      </c>
      <c r="J18" s="340"/>
      <c r="K18" s="340"/>
      <c r="L18" s="340"/>
      <c r="M18" s="340"/>
      <c r="N18" s="340"/>
      <c r="O18" s="341"/>
      <c r="P18" s="308">
        <f>SUM(P13:V17)</f>
        <v>0</v>
      </c>
      <c r="Q18" s="309"/>
      <c r="R18" s="309"/>
      <c r="S18" s="309"/>
      <c r="T18" s="309"/>
      <c r="U18" s="309"/>
      <c r="V18" s="310"/>
      <c r="W18" s="308">
        <f>SUM(W13:AC17)</f>
        <v>0</v>
      </c>
      <c r="X18" s="309"/>
      <c r="Y18" s="309"/>
      <c r="Z18" s="309"/>
      <c r="AA18" s="309"/>
      <c r="AB18" s="309"/>
      <c r="AC18" s="310"/>
      <c r="AD18" s="308">
        <f t="shared" ref="AD18" si="0">SUM(AD13:AJ17)</f>
        <v>318</v>
      </c>
      <c r="AE18" s="309"/>
      <c r="AF18" s="309"/>
      <c r="AG18" s="309"/>
      <c r="AH18" s="309"/>
      <c r="AI18" s="309"/>
      <c r="AJ18" s="310"/>
      <c r="AK18" s="308">
        <f t="shared" ref="AK18" si="1">SUM(AK13:AQ17)</f>
        <v>322</v>
      </c>
      <c r="AL18" s="309"/>
      <c r="AM18" s="309"/>
      <c r="AN18" s="309"/>
      <c r="AO18" s="309"/>
      <c r="AP18" s="309"/>
      <c r="AQ18" s="310"/>
      <c r="AR18" s="308">
        <f t="shared" ref="AR18" si="2">SUM(AR13:AX17)</f>
        <v>261</v>
      </c>
      <c r="AS18" s="309"/>
      <c r="AT18" s="309"/>
      <c r="AU18" s="309"/>
      <c r="AV18" s="309"/>
      <c r="AW18" s="309"/>
      <c r="AX18" s="311"/>
    </row>
    <row r="19" spans="1:50" ht="24.75" customHeight="1" x14ac:dyDescent="0.15">
      <c r="A19" s="458"/>
      <c r="B19" s="459"/>
      <c r="C19" s="459"/>
      <c r="D19" s="459"/>
      <c r="E19" s="459"/>
      <c r="F19" s="460"/>
      <c r="G19" s="305" t="s">
        <v>10</v>
      </c>
      <c r="H19" s="306"/>
      <c r="I19" s="306"/>
      <c r="J19" s="306"/>
      <c r="K19" s="306"/>
      <c r="L19" s="306"/>
      <c r="M19" s="306"/>
      <c r="N19" s="306"/>
      <c r="O19" s="306"/>
      <c r="P19" s="62" t="s">
        <v>383</v>
      </c>
      <c r="Q19" s="63"/>
      <c r="R19" s="63"/>
      <c r="S19" s="63"/>
      <c r="T19" s="63"/>
      <c r="U19" s="63"/>
      <c r="V19" s="64"/>
      <c r="W19" s="62" t="s">
        <v>383</v>
      </c>
      <c r="X19" s="63"/>
      <c r="Y19" s="63"/>
      <c r="Z19" s="63"/>
      <c r="AA19" s="63"/>
      <c r="AB19" s="63"/>
      <c r="AC19" s="64"/>
      <c r="AD19" s="62">
        <v>11</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61"/>
      <c r="B20" s="462"/>
      <c r="C20" s="462"/>
      <c r="D20" s="462"/>
      <c r="E20" s="462"/>
      <c r="F20" s="463"/>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3.4591194968553458E-2</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28</v>
      </c>
      <c r="AV22" s="101"/>
      <c r="AW22" s="99" t="s">
        <v>355</v>
      </c>
      <c r="AX22" s="100"/>
    </row>
    <row r="23" spans="1:50" ht="22.5" customHeight="1" x14ac:dyDescent="0.15">
      <c r="A23" s="209"/>
      <c r="B23" s="207"/>
      <c r="C23" s="207"/>
      <c r="D23" s="207"/>
      <c r="E23" s="207"/>
      <c r="F23" s="208"/>
      <c r="G23" s="314" t="s">
        <v>433</v>
      </c>
      <c r="H23" s="281"/>
      <c r="I23" s="281"/>
      <c r="J23" s="281"/>
      <c r="K23" s="281"/>
      <c r="L23" s="281"/>
      <c r="M23" s="281"/>
      <c r="N23" s="281"/>
      <c r="O23" s="282"/>
      <c r="P23" s="247" t="s">
        <v>431</v>
      </c>
      <c r="Q23" s="188"/>
      <c r="R23" s="188"/>
      <c r="S23" s="188"/>
      <c r="T23" s="188"/>
      <c r="U23" s="188"/>
      <c r="V23" s="188"/>
      <c r="W23" s="188"/>
      <c r="X23" s="189"/>
      <c r="Y23" s="286" t="s">
        <v>14</v>
      </c>
      <c r="Z23" s="287"/>
      <c r="AA23" s="288"/>
      <c r="AB23" s="318" t="s">
        <v>432</v>
      </c>
      <c r="AC23" s="289"/>
      <c r="AD23" s="289"/>
      <c r="AE23" s="84" t="s">
        <v>383</v>
      </c>
      <c r="AF23" s="85"/>
      <c r="AG23" s="85"/>
      <c r="AH23" s="85"/>
      <c r="AI23" s="86"/>
      <c r="AJ23" s="84" t="s">
        <v>383</v>
      </c>
      <c r="AK23" s="85"/>
      <c r="AL23" s="85"/>
      <c r="AM23" s="85"/>
      <c r="AN23" s="86"/>
      <c r="AO23" s="84">
        <v>3</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6" t="s">
        <v>65</v>
      </c>
      <c r="Z24" s="112"/>
      <c r="AA24" s="162"/>
      <c r="AB24" s="319" t="s">
        <v>432</v>
      </c>
      <c r="AC24" s="279"/>
      <c r="AD24" s="279"/>
      <c r="AE24" s="84" t="s">
        <v>383</v>
      </c>
      <c r="AF24" s="85"/>
      <c r="AG24" s="85"/>
      <c r="AH24" s="85"/>
      <c r="AI24" s="86"/>
      <c r="AJ24" s="84" t="s">
        <v>383</v>
      </c>
      <c r="AK24" s="85"/>
      <c r="AL24" s="85"/>
      <c r="AM24" s="85"/>
      <c r="AN24" s="86"/>
      <c r="AO24" s="84" t="s">
        <v>383</v>
      </c>
      <c r="AP24" s="85"/>
      <c r="AQ24" s="85"/>
      <c r="AR24" s="85"/>
      <c r="AS24" s="86"/>
      <c r="AT24" s="84">
        <v>40</v>
      </c>
      <c r="AU24" s="85"/>
      <c r="AV24" s="85"/>
      <c r="AW24" s="85"/>
      <c r="AX24" s="87"/>
    </row>
    <row r="25" spans="1:50" ht="41.25" customHeight="1" x14ac:dyDescent="0.15">
      <c r="A25" s="664"/>
      <c r="B25" s="665"/>
      <c r="C25" s="665"/>
      <c r="D25" s="665"/>
      <c r="E25" s="665"/>
      <c r="F25" s="666"/>
      <c r="G25" s="315"/>
      <c r="H25" s="316"/>
      <c r="I25" s="316"/>
      <c r="J25" s="316"/>
      <c r="K25" s="316"/>
      <c r="L25" s="316"/>
      <c r="M25" s="316"/>
      <c r="N25" s="316"/>
      <c r="O25" s="317"/>
      <c r="P25" s="190"/>
      <c r="Q25" s="190"/>
      <c r="R25" s="190"/>
      <c r="S25" s="190"/>
      <c r="T25" s="190"/>
      <c r="U25" s="190"/>
      <c r="V25" s="190"/>
      <c r="W25" s="190"/>
      <c r="X25" s="191"/>
      <c r="Y25" s="111" t="s">
        <v>15</v>
      </c>
      <c r="Z25" s="112"/>
      <c r="AA25" s="162"/>
      <c r="AB25" s="676" t="s">
        <v>359</v>
      </c>
      <c r="AC25" s="257"/>
      <c r="AD25" s="257"/>
      <c r="AE25" s="84" t="s">
        <v>383</v>
      </c>
      <c r="AF25" s="85"/>
      <c r="AG25" s="85"/>
      <c r="AH25" s="85"/>
      <c r="AI25" s="86"/>
      <c r="AJ25" s="84" t="s">
        <v>383</v>
      </c>
      <c r="AK25" s="85"/>
      <c r="AL25" s="85"/>
      <c r="AM25" s="85"/>
      <c r="AN25" s="86"/>
      <c r="AO25" s="84">
        <v>7.5</v>
      </c>
      <c r="AP25" s="85"/>
      <c r="AQ25" s="85"/>
      <c r="AR25" s="85"/>
      <c r="AS25" s="86"/>
      <c r="AT25" s="261"/>
      <c r="AU25" s="262"/>
      <c r="AV25" s="262"/>
      <c r="AW25" s="262"/>
      <c r="AX25" s="263"/>
    </row>
    <row r="26" spans="1:50" ht="18.75"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5" t="s">
        <v>303</v>
      </c>
      <c r="AU26" s="656"/>
      <c r="AV26" s="656"/>
      <c r="AW26" s="656"/>
      <c r="AX26" s="657"/>
    </row>
    <row r="27" spans="1:50" ht="18.75"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v>30</v>
      </c>
      <c r="AV27" s="101"/>
      <c r="AW27" s="99" t="s">
        <v>355</v>
      </c>
      <c r="AX27" s="100"/>
    </row>
    <row r="28" spans="1:50" ht="22.5" customHeight="1" x14ac:dyDescent="0.15">
      <c r="A28" s="209"/>
      <c r="B28" s="207"/>
      <c r="C28" s="207"/>
      <c r="D28" s="207"/>
      <c r="E28" s="207"/>
      <c r="F28" s="208"/>
      <c r="G28" s="314" t="s">
        <v>450</v>
      </c>
      <c r="H28" s="281"/>
      <c r="I28" s="281"/>
      <c r="J28" s="281"/>
      <c r="K28" s="281"/>
      <c r="L28" s="281"/>
      <c r="M28" s="281"/>
      <c r="N28" s="281"/>
      <c r="O28" s="282"/>
      <c r="P28" s="247" t="s">
        <v>448</v>
      </c>
      <c r="Q28" s="188"/>
      <c r="R28" s="188"/>
      <c r="S28" s="188"/>
      <c r="T28" s="188"/>
      <c r="U28" s="188"/>
      <c r="V28" s="188"/>
      <c r="W28" s="188"/>
      <c r="X28" s="189"/>
      <c r="Y28" s="286" t="s">
        <v>14</v>
      </c>
      <c r="Z28" s="287"/>
      <c r="AA28" s="288"/>
      <c r="AB28" s="318" t="s">
        <v>389</v>
      </c>
      <c r="AC28" s="289"/>
      <c r="AD28" s="289"/>
      <c r="AE28" s="84" t="s">
        <v>383</v>
      </c>
      <c r="AF28" s="85"/>
      <c r="AG28" s="85"/>
      <c r="AH28" s="85"/>
      <c r="AI28" s="86"/>
      <c r="AJ28" s="84" t="s">
        <v>383</v>
      </c>
      <c r="AK28" s="85"/>
      <c r="AL28" s="85"/>
      <c r="AM28" s="85"/>
      <c r="AN28" s="86"/>
      <c r="AO28" s="84" t="s">
        <v>383</v>
      </c>
      <c r="AP28" s="85"/>
      <c r="AQ28" s="85"/>
      <c r="AR28" s="85"/>
      <c r="AS28" s="86"/>
      <c r="AT28" s="219"/>
      <c r="AU28" s="219"/>
      <c r="AV28" s="219"/>
      <c r="AW28" s="219"/>
      <c r="AX28" s="220"/>
    </row>
    <row r="29" spans="1:50" ht="22.5"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6" t="s">
        <v>65</v>
      </c>
      <c r="Z29" s="112"/>
      <c r="AA29" s="162"/>
      <c r="AB29" s="319" t="s">
        <v>389</v>
      </c>
      <c r="AC29" s="279"/>
      <c r="AD29" s="279"/>
      <c r="AE29" s="84" t="s">
        <v>383</v>
      </c>
      <c r="AF29" s="85"/>
      <c r="AG29" s="85"/>
      <c r="AH29" s="85"/>
      <c r="AI29" s="86"/>
      <c r="AJ29" s="84" t="s">
        <v>383</v>
      </c>
      <c r="AK29" s="85"/>
      <c r="AL29" s="85"/>
      <c r="AM29" s="85"/>
      <c r="AN29" s="86"/>
      <c r="AO29" s="84" t="s">
        <v>383</v>
      </c>
      <c r="AP29" s="85"/>
      <c r="AQ29" s="85"/>
      <c r="AR29" s="85"/>
      <c r="AS29" s="86"/>
      <c r="AT29" s="84">
        <v>15</v>
      </c>
      <c r="AU29" s="85"/>
      <c r="AV29" s="85"/>
      <c r="AW29" s="85"/>
      <c r="AX29" s="87"/>
    </row>
    <row r="30" spans="1:50" ht="41.25" customHeight="1" x14ac:dyDescent="0.15">
      <c r="A30" s="664"/>
      <c r="B30" s="665"/>
      <c r="C30" s="665"/>
      <c r="D30" s="665"/>
      <c r="E30" s="665"/>
      <c r="F30" s="666"/>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t="s">
        <v>383</v>
      </c>
      <c r="AF30" s="85"/>
      <c r="AG30" s="85"/>
      <c r="AH30" s="85"/>
      <c r="AI30" s="86"/>
      <c r="AJ30" s="84" t="s">
        <v>383</v>
      </c>
      <c r="AK30" s="85"/>
      <c r="AL30" s="85"/>
      <c r="AM30" s="85"/>
      <c r="AN30" s="86"/>
      <c r="AO30" s="84" t="s">
        <v>446</v>
      </c>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4"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3.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3.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3.25" hidden="1" customHeight="1" x14ac:dyDescent="0.15">
      <c r="A40" s="664"/>
      <c r="B40" s="665"/>
      <c r="C40" s="665"/>
      <c r="D40" s="665"/>
      <c r="E40" s="665"/>
      <c r="F40" s="666"/>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23.2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13.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13.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13.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3.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23.25" hidden="1" customHeight="1" x14ac:dyDescent="0.15">
      <c r="A47" s="227" t="s">
        <v>320</v>
      </c>
      <c r="B47" s="679" t="s">
        <v>317</v>
      </c>
      <c r="C47" s="229"/>
      <c r="D47" s="229"/>
      <c r="E47" s="229"/>
      <c r="F47" s="230"/>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7"/>
      <c r="B48" s="679"/>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9"/>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0"/>
    </row>
    <row r="50" spans="1:50" ht="22.5" hidden="1" customHeight="1" x14ac:dyDescent="0.15">
      <c r="A50" s="227"/>
      <c r="B50" s="679"/>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1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2"/>
    </row>
    <row r="51" spans="1:50" ht="22.5" hidden="1" customHeight="1" x14ac:dyDescent="0.15">
      <c r="A51" s="227"/>
      <c r="B51" s="680"/>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4"/>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314"/>
      <c r="H54" s="281"/>
      <c r="I54" s="281"/>
      <c r="J54" s="281"/>
      <c r="K54" s="281"/>
      <c r="L54" s="281"/>
      <c r="M54" s="281"/>
      <c r="N54" s="281"/>
      <c r="O54" s="282"/>
      <c r="P54" s="247"/>
      <c r="Q54" s="248"/>
      <c r="R54" s="248"/>
      <c r="S54" s="248"/>
      <c r="T54" s="248"/>
      <c r="U54" s="248"/>
      <c r="V54" s="248"/>
      <c r="W54" s="248"/>
      <c r="X54" s="249"/>
      <c r="Y54" s="254" t="s">
        <v>86</v>
      </c>
      <c r="Z54" s="255"/>
      <c r="AA54" s="256"/>
      <c r="AB54" s="362"/>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83"/>
      <c r="H55" s="284"/>
      <c r="I55" s="284"/>
      <c r="J55" s="284"/>
      <c r="K55" s="284"/>
      <c r="L55" s="284"/>
      <c r="M55" s="284"/>
      <c r="N55" s="284"/>
      <c r="O55" s="285"/>
      <c r="P55" s="250"/>
      <c r="Q55" s="250"/>
      <c r="R55" s="250"/>
      <c r="S55" s="250"/>
      <c r="T55" s="250"/>
      <c r="U55" s="250"/>
      <c r="V55" s="250"/>
      <c r="W55" s="250"/>
      <c r="X55" s="251"/>
      <c r="Y55" s="221" t="s">
        <v>65</v>
      </c>
      <c r="Z55" s="222"/>
      <c r="AA55" s="223"/>
      <c r="AB55" s="653"/>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315"/>
      <c r="H56" s="316"/>
      <c r="I56" s="316"/>
      <c r="J56" s="316"/>
      <c r="K56" s="316"/>
      <c r="L56" s="316"/>
      <c r="M56" s="316"/>
      <c r="N56" s="316"/>
      <c r="O56" s="317"/>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22.5" customHeight="1" x14ac:dyDescent="0.15">
      <c r="A68" s="178"/>
      <c r="B68" s="179"/>
      <c r="C68" s="179"/>
      <c r="D68" s="179"/>
      <c r="E68" s="179"/>
      <c r="F68" s="180"/>
      <c r="G68" s="247" t="s">
        <v>421</v>
      </c>
      <c r="H68" s="188"/>
      <c r="I68" s="188"/>
      <c r="J68" s="188"/>
      <c r="K68" s="188"/>
      <c r="L68" s="188"/>
      <c r="M68" s="188"/>
      <c r="N68" s="188"/>
      <c r="O68" s="188"/>
      <c r="P68" s="188"/>
      <c r="Q68" s="188"/>
      <c r="R68" s="188"/>
      <c r="S68" s="188"/>
      <c r="T68" s="188"/>
      <c r="U68" s="188"/>
      <c r="V68" s="188"/>
      <c r="W68" s="188"/>
      <c r="X68" s="189"/>
      <c r="Y68" s="327" t="s">
        <v>66</v>
      </c>
      <c r="Z68" s="328"/>
      <c r="AA68" s="329"/>
      <c r="AB68" s="195" t="s">
        <v>389</v>
      </c>
      <c r="AC68" s="196"/>
      <c r="AD68" s="197"/>
      <c r="AE68" s="84" t="s">
        <v>390</v>
      </c>
      <c r="AF68" s="85"/>
      <c r="AG68" s="85"/>
      <c r="AH68" s="85"/>
      <c r="AI68" s="86"/>
      <c r="AJ68" s="84" t="s">
        <v>398</v>
      </c>
      <c r="AK68" s="85"/>
      <c r="AL68" s="85"/>
      <c r="AM68" s="85"/>
      <c r="AN68" s="86"/>
      <c r="AO68" s="84">
        <v>2</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203" t="s">
        <v>389</v>
      </c>
      <c r="AC69" s="204"/>
      <c r="AD69" s="205"/>
      <c r="AE69" s="84" t="s">
        <v>390</v>
      </c>
      <c r="AF69" s="85"/>
      <c r="AG69" s="85"/>
      <c r="AH69" s="85"/>
      <c r="AI69" s="86"/>
      <c r="AJ69" s="84" t="s">
        <v>390</v>
      </c>
      <c r="AK69" s="85"/>
      <c r="AL69" s="85"/>
      <c r="AM69" s="85"/>
      <c r="AN69" s="86"/>
      <c r="AO69" s="84">
        <v>10</v>
      </c>
      <c r="AP69" s="85"/>
      <c r="AQ69" s="85"/>
      <c r="AR69" s="85"/>
      <c r="AS69" s="86"/>
      <c r="AT69" s="84">
        <v>10</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434</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t="s">
        <v>390</v>
      </c>
      <c r="AF83" s="144"/>
      <c r="AG83" s="144"/>
      <c r="AH83" s="144"/>
      <c r="AI83" s="144"/>
      <c r="AJ83" s="143" t="s">
        <v>390</v>
      </c>
      <c r="AK83" s="144"/>
      <c r="AL83" s="144"/>
      <c r="AM83" s="144"/>
      <c r="AN83" s="144"/>
      <c r="AO83" s="143">
        <v>6</v>
      </c>
      <c r="AP83" s="144"/>
      <c r="AQ83" s="144"/>
      <c r="AR83" s="144"/>
      <c r="AS83" s="144"/>
      <c r="AT83" s="84">
        <v>32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48" t="s">
        <v>392</v>
      </c>
      <c r="AF84" s="149"/>
      <c r="AG84" s="149"/>
      <c r="AH84" s="149"/>
      <c r="AI84" s="150"/>
      <c r="AJ84" s="173" t="s">
        <v>381</v>
      </c>
      <c r="AK84" s="149"/>
      <c r="AL84" s="149"/>
      <c r="AM84" s="149"/>
      <c r="AN84" s="150"/>
      <c r="AO84" s="174" t="s">
        <v>435</v>
      </c>
      <c r="AP84" s="149"/>
      <c r="AQ84" s="149"/>
      <c r="AR84" s="149"/>
      <c r="AS84" s="150"/>
      <c r="AT84" s="148" t="s">
        <v>438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36.75" customHeight="1" x14ac:dyDescent="0.15">
      <c r="A98" s="371"/>
      <c r="B98" s="372"/>
      <c r="C98" s="406" t="s">
        <v>422</v>
      </c>
      <c r="D98" s="407"/>
      <c r="E98" s="407"/>
      <c r="F98" s="407"/>
      <c r="G98" s="407"/>
      <c r="H98" s="407"/>
      <c r="I98" s="407"/>
      <c r="J98" s="407"/>
      <c r="K98" s="408"/>
      <c r="L98" s="62">
        <v>290</v>
      </c>
      <c r="M98" s="63"/>
      <c r="N98" s="63"/>
      <c r="O98" s="63"/>
      <c r="P98" s="63"/>
      <c r="Q98" s="64"/>
      <c r="R98" s="62">
        <v>261</v>
      </c>
      <c r="S98" s="63"/>
      <c r="T98" s="63"/>
      <c r="U98" s="63"/>
      <c r="V98" s="63"/>
      <c r="W98" s="64"/>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1"/>
      <c r="B99" s="372"/>
      <c r="C99" s="152"/>
      <c r="D99" s="153"/>
      <c r="E99" s="153"/>
      <c r="F99" s="153"/>
      <c r="G99" s="153"/>
      <c r="H99" s="153"/>
      <c r="I99" s="153"/>
      <c r="J99" s="153"/>
      <c r="K99" s="154"/>
      <c r="L99" s="62"/>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3"/>
      <c r="B104" s="374"/>
      <c r="C104" s="363" t="s">
        <v>22</v>
      </c>
      <c r="D104" s="364"/>
      <c r="E104" s="364"/>
      <c r="F104" s="364"/>
      <c r="G104" s="364"/>
      <c r="H104" s="364"/>
      <c r="I104" s="364"/>
      <c r="J104" s="364"/>
      <c r="K104" s="365"/>
      <c r="L104" s="366">
        <f>SUM(L98:Q103)</f>
        <v>290</v>
      </c>
      <c r="M104" s="367"/>
      <c r="N104" s="367"/>
      <c r="O104" s="367"/>
      <c r="P104" s="367"/>
      <c r="Q104" s="368"/>
      <c r="R104" s="366">
        <f>SUM(R98:W103)</f>
        <v>261</v>
      </c>
      <c r="S104" s="367"/>
      <c r="T104" s="367"/>
      <c r="U104" s="367"/>
      <c r="V104" s="367"/>
      <c r="W104" s="368"/>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4" t="s">
        <v>38</v>
      </c>
      <c r="AH107" s="589"/>
      <c r="AI107" s="589"/>
      <c r="AJ107" s="589"/>
      <c r="AK107" s="589"/>
      <c r="AL107" s="589"/>
      <c r="AM107" s="589"/>
      <c r="AN107" s="589"/>
      <c r="AO107" s="589"/>
      <c r="AP107" s="589"/>
      <c r="AQ107" s="589"/>
      <c r="AR107" s="589"/>
      <c r="AS107" s="589"/>
      <c r="AT107" s="589"/>
      <c r="AU107" s="589"/>
      <c r="AV107" s="589"/>
      <c r="AW107" s="589"/>
      <c r="AX107" s="625"/>
    </row>
    <row r="108" spans="1:50" ht="54" customHeight="1" x14ac:dyDescent="0.15">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9" t="s">
        <v>384</v>
      </c>
      <c r="AE108" s="600"/>
      <c r="AF108" s="601"/>
      <c r="AG108" s="596" t="s">
        <v>423</v>
      </c>
      <c r="AH108" s="597"/>
      <c r="AI108" s="597"/>
      <c r="AJ108" s="597"/>
      <c r="AK108" s="597"/>
      <c r="AL108" s="597"/>
      <c r="AM108" s="597"/>
      <c r="AN108" s="597"/>
      <c r="AO108" s="597"/>
      <c r="AP108" s="597"/>
      <c r="AQ108" s="597"/>
      <c r="AR108" s="597"/>
      <c r="AS108" s="597"/>
      <c r="AT108" s="597"/>
      <c r="AU108" s="597"/>
      <c r="AV108" s="597"/>
      <c r="AW108" s="597"/>
      <c r="AX108" s="598"/>
    </row>
    <row r="109" spans="1:50" ht="79.5"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384</v>
      </c>
      <c r="AE109" s="436"/>
      <c r="AF109" s="437"/>
      <c r="AG109" s="296" t="s">
        <v>408</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384</v>
      </c>
      <c r="AE110" s="579"/>
      <c r="AF110" s="580"/>
      <c r="AG110" s="524" t="s">
        <v>394</v>
      </c>
      <c r="AH110" s="190"/>
      <c r="AI110" s="190"/>
      <c r="AJ110" s="190"/>
      <c r="AK110" s="190"/>
      <c r="AL110" s="190"/>
      <c r="AM110" s="190"/>
      <c r="AN110" s="190"/>
      <c r="AO110" s="190"/>
      <c r="AP110" s="190"/>
      <c r="AQ110" s="190"/>
      <c r="AR110" s="190"/>
      <c r="AS110" s="190"/>
      <c r="AT110" s="190"/>
      <c r="AU110" s="190"/>
      <c r="AV110" s="190"/>
      <c r="AW110" s="190"/>
      <c r="AX110" s="525"/>
    </row>
    <row r="111" spans="1:50" ht="19.350000000000001" customHeight="1" x14ac:dyDescent="0.15">
      <c r="A111" s="543"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386</v>
      </c>
      <c r="AE111" s="431"/>
      <c r="AF111" s="432"/>
      <c r="AG111" s="293"/>
      <c r="AH111" s="294"/>
      <c r="AI111" s="294"/>
      <c r="AJ111" s="294"/>
      <c r="AK111" s="294"/>
      <c r="AL111" s="294"/>
      <c r="AM111" s="294"/>
      <c r="AN111" s="294"/>
      <c r="AO111" s="294"/>
      <c r="AP111" s="294"/>
      <c r="AQ111" s="294"/>
      <c r="AR111" s="294"/>
      <c r="AS111" s="294"/>
      <c r="AT111" s="294"/>
      <c r="AU111" s="294"/>
      <c r="AV111" s="294"/>
      <c r="AW111" s="294"/>
      <c r="AX111" s="295"/>
    </row>
    <row r="112" spans="1:50" ht="36.75" customHeight="1" x14ac:dyDescent="0.15">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405</v>
      </c>
      <c r="AE112" s="436"/>
      <c r="AF112" s="437"/>
      <c r="AG112" s="296" t="s">
        <v>424</v>
      </c>
      <c r="AH112" s="297"/>
      <c r="AI112" s="297"/>
      <c r="AJ112" s="297"/>
      <c r="AK112" s="297"/>
      <c r="AL112" s="297"/>
      <c r="AM112" s="297"/>
      <c r="AN112" s="297"/>
      <c r="AO112" s="297"/>
      <c r="AP112" s="297"/>
      <c r="AQ112" s="297"/>
      <c r="AR112" s="297"/>
      <c r="AS112" s="297"/>
      <c r="AT112" s="297"/>
      <c r="AU112" s="297"/>
      <c r="AV112" s="297"/>
      <c r="AW112" s="297"/>
      <c r="AX112" s="298"/>
    </row>
    <row r="113" spans="1:64" ht="47.25" customHeight="1" x14ac:dyDescent="0.15">
      <c r="A113" s="582"/>
      <c r="B113" s="583"/>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405</v>
      </c>
      <c r="AE113" s="594"/>
      <c r="AF113" s="595"/>
      <c r="AG113" s="296" t="s">
        <v>419</v>
      </c>
      <c r="AH113" s="297"/>
      <c r="AI113" s="297"/>
      <c r="AJ113" s="297"/>
      <c r="AK113" s="297"/>
      <c r="AL113" s="297"/>
      <c r="AM113" s="297"/>
      <c r="AN113" s="297"/>
      <c r="AO113" s="297"/>
      <c r="AP113" s="297"/>
      <c r="AQ113" s="297"/>
      <c r="AR113" s="297"/>
      <c r="AS113" s="297"/>
      <c r="AT113" s="297"/>
      <c r="AU113" s="297"/>
      <c r="AV113" s="297"/>
      <c r="AW113" s="297"/>
      <c r="AX113" s="298"/>
    </row>
    <row r="114" spans="1:64" ht="68.25" customHeight="1" x14ac:dyDescent="0.15">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400</v>
      </c>
      <c r="AE114" s="436"/>
      <c r="AF114" s="437"/>
      <c r="AG114" s="296" t="s">
        <v>429</v>
      </c>
      <c r="AH114" s="297"/>
      <c r="AI114" s="297"/>
      <c r="AJ114" s="297"/>
      <c r="AK114" s="297"/>
      <c r="AL114" s="297"/>
      <c r="AM114" s="297"/>
      <c r="AN114" s="297"/>
      <c r="AO114" s="297"/>
      <c r="AP114" s="297"/>
      <c r="AQ114" s="297"/>
      <c r="AR114" s="297"/>
      <c r="AS114" s="297"/>
      <c r="AT114" s="297"/>
      <c r="AU114" s="297"/>
      <c r="AV114" s="297"/>
      <c r="AW114" s="297"/>
      <c r="AX114" s="298"/>
    </row>
    <row r="115" spans="1:64" ht="40.5" customHeight="1" x14ac:dyDescent="0.15">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388</v>
      </c>
      <c r="AE115" s="436"/>
      <c r="AF115" s="437"/>
      <c r="AG115" s="296" t="s">
        <v>427</v>
      </c>
      <c r="AH115" s="297"/>
      <c r="AI115" s="297"/>
      <c r="AJ115" s="297"/>
      <c r="AK115" s="297"/>
      <c r="AL115" s="297"/>
      <c r="AM115" s="297"/>
      <c r="AN115" s="297"/>
      <c r="AO115" s="297"/>
      <c r="AP115" s="297"/>
      <c r="AQ115" s="297"/>
      <c r="AR115" s="297"/>
      <c r="AS115" s="297"/>
      <c r="AT115" s="297"/>
      <c r="AU115" s="297"/>
      <c r="AV115" s="297"/>
      <c r="AW115" s="297"/>
      <c r="AX115" s="298"/>
    </row>
    <row r="116" spans="1:64" ht="83.25" customHeight="1" x14ac:dyDescent="0.15">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435" t="s">
        <v>399</v>
      </c>
      <c r="AE116" s="436"/>
      <c r="AF116" s="437"/>
      <c r="AG116" s="359" t="s">
        <v>418</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8.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8" t="s">
        <v>386</v>
      </c>
      <c r="AE117" s="579"/>
      <c r="AF117" s="580"/>
      <c r="AG117" s="592"/>
      <c r="AH117" s="428"/>
      <c r="AI117" s="428"/>
      <c r="AJ117" s="428"/>
      <c r="AK117" s="428"/>
      <c r="AL117" s="428"/>
      <c r="AM117" s="428"/>
      <c r="AN117" s="428"/>
      <c r="AO117" s="428"/>
      <c r="AP117" s="428"/>
      <c r="AQ117" s="428"/>
      <c r="AR117" s="428"/>
      <c r="AS117" s="428"/>
      <c r="AT117" s="428"/>
      <c r="AU117" s="428"/>
      <c r="AV117" s="428"/>
      <c r="AW117" s="428"/>
      <c r="AX117" s="593"/>
      <c r="BG117" s="10"/>
      <c r="BH117" s="10"/>
      <c r="BI117" s="10"/>
      <c r="BJ117" s="10"/>
    </row>
    <row r="118" spans="1:64" ht="111.75" customHeight="1" x14ac:dyDescent="0.15">
      <c r="A118" s="543" t="s">
        <v>47</v>
      </c>
      <c r="B118" s="581"/>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5" t="s">
        <v>395</v>
      </c>
      <c r="AE118" s="436"/>
      <c r="AF118" s="437"/>
      <c r="AG118" s="631" t="s">
        <v>439</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2"/>
      <c r="B119" s="583"/>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602" t="s">
        <v>386</v>
      </c>
      <c r="AE119" s="594"/>
      <c r="AF119" s="595"/>
      <c r="AG119" s="296"/>
      <c r="AH119" s="297"/>
      <c r="AI119" s="297"/>
      <c r="AJ119" s="297"/>
      <c r="AK119" s="297"/>
      <c r="AL119" s="297"/>
      <c r="AM119" s="297"/>
      <c r="AN119" s="297"/>
      <c r="AO119" s="297"/>
      <c r="AP119" s="297"/>
      <c r="AQ119" s="297"/>
      <c r="AR119" s="297"/>
      <c r="AS119" s="297"/>
      <c r="AT119" s="297"/>
      <c r="AU119" s="297"/>
      <c r="AV119" s="297"/>
      <c r="AW119" s="297"/>
      <c r="AX119" s="298"/>
    </row>
    <row r="120" spans="1:64" ht="105.75" customHeight="1" x14ac:dyDescent="0.15">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441</v>
      </c>
      <c r="AE120" s="436"/>
      <c r="AF120" s="437"/>
      <c r="AG120" s="296" t="s">
        <v>440</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650" t="s">
        <v>386</v>
      </c>
      <c r="AE121" s="651"/>
      <c r="AF121" s="652"/>
      <c r="AG121" s="574"/>
      <c r="AH121" s="190"/>
      <c r="AI121" s="190"/>
      <c r="AJ121" s="190"/>
      <c r="AK121" s="190"/>
      <c r="AL121" s="190"/>
      <c r="AM121" s="190"/>
      <c r="AN121" s="190"/>
      <c r="AO121" s="190"/>
      <c r="AP121" s="190"/>
      <c r="AQ121" s="190"/>
      <c r="AR121" s="190"/>
      <c r="AS121" s="190"/>
      <c r="AT121" s="190"/>
      <c r="AU121" s="190"/>
      <c r="AV121" s="190"/>
      <c r="AW121" s="190"/>
      <c r="AX121" s="525"/>
    </row>
    <row r="122" spans="1:64" ht="33.6" customHeight="1" x14ac:dyDescent="0.15">
      <c r="A122" s="618" t="s">
        <v>80</v>
      </c>
      <c r="B122" s="619"/>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0" t="s">
        <v>386</v>
      </c>
      <c r="AE122" s="431"/>
      <c r="AF122" s="432"/>
      <c r="AG122" s="570"/>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x14ac:dyDescent="0.15">
      <c r="A123" s="620"/>
      <c r="B123" s="621"/>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9"/>
      <c r="AI123" s="269"/>
      <c r="AJ123" s="269"/>
      <c r="AK123" s="269"/>
      <c r="AL123" s="269"/>
      <c r="AM123" s="269"/>
      <c r="AN123" s="269"/>
      <c r="AO123" s="269"/>
      <c r="AP123" s="269"/>
      <c r="AQ123" s="269"/>
      <c r="AR123" s="269"/>
      <c r="AS123" s="269"/>
      <c r="AT123" s="269"/>
      <c r="AU123" s="269"/>
      <c r="AV123" s="269"/>
      <c r="AW123" s="269"/>
      <c r="AX123" s="573"/>
    </row>
    <row r="124" spans="1:64" ht="26.25" customHeight="1" x14ac:dyDescent="0.15">
      <c r="A124" s="620"/>
      <c r="B124" s="621"/>
      <c r="C124" s="632"/>
      <c r="D124" s="633"/>
      <c r="E124" s="633"/>
      <c r="F124" s="633"/>
      <c r="G124" s="633"/>
      <c r="H124" s="633"/>
      <c r="I124" s="633"/>
      <c r="J124" s="633"/>
      <c r="K124" s="633"/>
      <c r="L124" s="633"/>
      <c r="M124" s="633"/>
      <c r="N124" s="633"/>
      <c r="O124" s="634"/>
      <c r="P124" s="641"/>
      <c r="Q124" s="641"/>
      <c r="R124" s="641"/>
      <c r="S124" s="642"/>
      <c r="T124" s="626"/>
      <c r="U124" s="297"/>
      <c r="V124" s="297"/>
      <c r="W124" s="297"/>
      <c r="X124" s="297"/>
      <c r="Y124" s="297"/>
      <c r="Z124" s="297"/>
      <c r="AA124" s="297"/>
      <c r="AB124" s="297"/>
      <c r="AC124" s="297"/>
      <c r="AD124" s="297"/>
      <c r="AE124" s="297"/>
      <c r="AF124" s="627"/>
      <c r="AG124" s="572"/>
      <c r="AH124" s="269"/>
      <c r="AI124" s="269"/>
      <c r="AJ124" s="269"/>
      <c r="AK124" s="269"/>
      <c r="AL124" s="269"/>
      <c r="AM124" s="269"/>
      <c r="AN124" s="269"/>
      <c r="AO124" s="269"/>
      <c r="AP124" s="269"/>
      <c r="AQ124" s="269"/>
      <c r="AR124" s="269"/>
      <c r="AS124" s="269"/>
      <c r="AT124" s="269"/>
      <c r="AU124" s="269"/>
      <c r="AV124" s="269"/>
      <c r="AW124" s="269"/>
      <c r="AX124" s="573"/>
    </row>
    <row r="125" spans="1:64" ht="26.25" customHeight="1" x14ac:dyDescent="0.15">
      <c r="A125" s="622"/>
      <c r="B125" s="623"/>
      <c r="C125" s="635"/>
      <c r="D125" s="636"/>
      <c r="E125" s="636"/>
      <c r="F125" s="636"/>
      <c r="G125" s="636"/>
      <c r="H125" s="636"/>
      <c r="I125" s="636"/>
      <c r="J125" s="636"/>
      <c r="K125" s="636"/>
      <c r="L125" s="636"/>
      <c r="M125" s="636"/>
      <c r="N125" s="636"/>
      <c r="O125" s="637"/>
      <c r="P125" s="643"/>
      <c r="Q125" s="643"/>
      <c r="R125" s="643"/>
      <c r="S125" s="644"/>
      <c r="T125" s="427"/>
      <c r="U125" s="428"/>
      <c r="V125" s="428"/>
      <c r="W125" s="428"/>
      <c r="X125" s="428"/>
      <c r="Y125" s="428"/>
      <c r="Z125" s="428"/>
      <c r="AA125" s="428"/>
      <c r="AB125" s="428"/>
      <c r="AC125" s="428"/>
      <c r="AD125" s="428"/>
      <c r="AE125" s="428"/>
      <c r="AF125" s="429"/>
      <c r="AG125" s="574"/>
      <c r="AH125" s="190"/>
      <c r="AI125" s="190"/>
      <c r="AJ125" s="190"/>
      <c r="AK125" s="190"/>
      <c r="AL125" s="190"/>
      <c r="AM125" s="190"/>
      <c r="AN125" s="190"/>
      <c r="AO125" s="190"/>
      <c r="AP125" s="190"/>
      <c r="AQ125" s="190"/>
      <c r="AR125" s="190"/>
      <c r="AS125" s="190"/>
      <c r="AT125" s="190"/>
      <c r="AU125" s="190"/>
      <c r="AV125" s="190"/>
      <c r="AW125" s="190"/>
      <c r="AX125" s="525"/>
    </row>
    <row r="126" spans="1:64" ht="47.25" customHeight="1" x14ac:dyDescent="0.15">
      <c r="A126" s="543" t="s">
        <v>58</v>
      </c>
      <c r="B126" s="544"/>
      <c r="C126" s="385" t="s">
        <v>64</v>
      </c>
      <c r="D126" s="566"/>
      <c r="E126" s="566"/>
      <c r="F126" s="567"/>
      <c r="G126" s="537" t="s">
        <v>428</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45" customHeight="1" thickBot="1" x14ac:dyDescent="0.2">
      <c r="A127" s="545"/>
      <c r="B127" s="546"/>
      <c r="C127" s="354" t="s">
        <v>68</v>
      </c>
      <c r="D127" s="355"/>
      <c r="E127" s="355"/>
      <c r="F127" s="356"/>
      <c r="G127" s="357" t="s">
        <v>425</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15.5" customHeight="1" thickBot="1" x14ac:dyDescent="0.2">
      <c r="A129" s="565" t="s">
        <v>442</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43.5" customHeight="1" thickBot="1" x14ac:dyDescent="0.2">
      <c r="A131" s="540" t="s">
        <v>306</v>
      </c>
      <c r="B131" s="541"/>
      <c r="C131" s="541"/>
      <c r="D131" s="541"/>
      <c r="E131" s="542"/>
      <c r="F131" s="559" t="s">
        <v>443</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154.5" customHeight="1" thickBot="1" x14ac:dyDescent="0.2">
      <c r="A133" s="424" t="s">
        <v>447</v>
      </c>
      <c r="B133" s="425"/>
      <c r="C133" s="425"/>
      <c r="D133" s="425"/>
      <c r="E133" s="426"/>
      <c r="F133" s="562" t="s">
        <v>449</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66.7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t="s">
        <v>385</v>
      </c>
      <c r="H137" s="412"/>
      <c r="I137" s="412"/>
      <c r="J137" s="412"/>
      <c r="K137" s="412"/>
      <c r="L137" s="412"/>
      <c r="M137" s="412"/>
      <c r="N137" s="412"/>
      <c r="O137" s="412"/>
      <c r="P137" s="413"/>
      <c r="Q137" s="398" t="s">
        <v>225</v>
      </c>
      <c r="R137" s="398"/>
      <c r="S137" s="398"/>
      <c r="T137" s="398"/>
      <c r="U137" s="398"/>
      <c r="V137" s="398"/>
      <c r="W137" s="411" t="s">
        <v>385</v>
      </c>
      <c r="X137" s="412"/>
      <c r="Y137" s="412"/>
      <c r="Z137" s="412"/>
      <c r="AA137" s="412"/>
      <c r="AB137" s="412"/>
      <c r="AC137" s="412"/>
      <c r="AD137" s="412"/>
      <c r="AE137" s="412"/>
      <c r="AF137" s="413"/>
      <c r="AG137" s="398" t="s">
        <v>226</v>
      </c>
      <c r="AH137" s="398"/>
      <c r="AI137" s="398"/>
      <c r="AJ137" s="398"/>
      <c r="AK137" s="398"/>
      <c r="AL137" s="398"/>
      <c r="AM137" s="394" t="s">
        <v>385</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406</v>
      </c>
      <c r="H138" s="415"/>
      <c r="I138" s="415"/>
      <c r="J138" s="415"/>
      <c r="K138" s="415"/>
      <c r="L138" s="415"/>
      <c r="M138" s="415"/>
      <c r="N138" s="415"/>
      <c r="O138" s="415"/>
      <c r="P138" s="416"/>
      <c r="Q138" s="400" t="s">
        <v>228</v>
      </c>
      <c r="R138" s="400"/>
      <c r="S138" s="400"/>
      <c r="T138" s="400"/>
      <c r="U138" s="400"/>
      <c r="V138" s="400"/>
      <c r="W138" s="414" t="s">
        <v>387</v>
      </c>
      <c r="X138" s="415"/>
      <c r="Y138" s="415"/>
      <c r="Z138" s="415"/>
      <c r="AA138" s="415"/>
      <c r="AB138" s="415"/>
      <c r="AC138" s="415"/>
      <c r="AD138" s="415"/>
      <c r="AE138" s="415"/>
      <c r="AF138" s="416"/>
      <c r="AG138" s="568"/>
      <c r="AH138" s="569"/>
      <c r="AI138" s="569"/>
      <c r="AJ138" s="569"/>
      <c r="AK138" s="569"/>
      <c r="AL138" s="569"/>
      <c r="AM138" s="606"/>
      <c r="AN138" s="607"/>
      <c r="AO138" s="607"/>
      <c r="AP138" s="607"/>
      <c r="AQ138" s="607"/>
      <c r="AR138" s="607"/>
      <c r="AS138" s="607"/>
      <c r="AT138" s="607"/>
      <c r="AU138" s="607"/>
      <c r="AV138" s="608"/>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396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69" customHeight="1" x14ac:dyDescent="0.15">
      <c r="A180" s="117"/>
      <c r="B180" s="532"/>
      <c r="C180" s="532"/>
      <c r="D180" s="532"/>
      <c r="E180" s="532"/>
      <c r="F180" s="533"/>
      <c r="G180" s="88" t="s">
        <v>422</v>
      </c>
      <c r="H180" s="89"/>
      <c r="I180" s="89"/>
      <c r="J180" s="89"/>
      <c r="K180" s="90"/>
      <c r="L180" s="91" t="s">
        <v>397</v>
      </c>
      <c r="M180" s="92"/>
      <c r="N180" s="92"/>
      <c r="O180" s="92"/>
      <c r="P180" s="92"/>
      <c r="Q180" s="92"/>
      <c r="R180" s="92"/>
      <c r="S180" s="92"/>
      <c r="T180" s="92"/>
      <c r="U180" s="92"/>
      <c r="V180" s="92"/>
      <c r="W180" s="92"/>
      <c r="X180" s="93"/>
      <c r="Y180" s="94">
        <v>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0.2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0.2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0.2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0.2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0.2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0.2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0.2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0.2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0.2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2"/>
      <c r="C191" s="532"/>
      <c r="D191" s="532"/>
      <c r="E191" s="532"/>
      <c r="F191" s="533"/>
      <c r="G191" s="381" t="s">
        <v>409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58.5" customHeight="1" x14ac:dyDescent="0.15">
      <c r="A193" s="117"/>
      <c r="B193" s="532"/>
      <c r="C193" s="532"/>
      <c r="D193" s="532"/>
      <c r="E193" s="532"/>
      <c r="F193" s="533"/>
      <c r="G193" s="88" t="s">
        <v>422</v>
      </c>
      <c r="H193" s="89"/>
      <c r="I193" s="89"/>
      <c r="J193" s="89"/>
      <c r="K193" s="90"/>
      <c r="L193" s="91" t="s">
        <v>410</v>
      </c>
      <c r="M193" s="92"/>
      <c r="N193" s="92"/>
      <c r="O193" s="92"/>
      <c r="P193" s="92"/>
      <c r="Q193" s="92"/>
      <c r="R193" s="92"/>
      <c r="S193" s="92"/>
      <c r="T193" s="92"/>
      <c r="U193" s="92"/>
      <c r="V193" s="92"/>
      <c r="W193" s="92"/>
      <c r="X193" s="93"/>
      <c r="Y193" s="94">
        <v>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0.2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0.2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0.2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0.2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0.2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0.2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0.2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0.2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25"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2"/>
      <c r="C204" s="532"/>
      <c r="D204" s="532"/>
      <c r="E204" s="532"/>
      <c r="F204" s="533"/>
      <c r="G204" s="381" t="s">
        <v>411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58.5" customHeight="1" x14ac:dyDescent="0.15">
      <c r="A206" s="117"/>
      <c r="B206" s="532"/>
      <c r="C206" s="532"/>
      <c r="D206" s="532"/>
      <c r="E206" s="532"/>
      <c r="F206" s="533"/>
      <c r="G206" s="88" t="s">
        <v>412</v>
      </c>
      <c r="H206" s="89"/>
      <c r="I206" s="89"/>
      <c r="J206" s="89"/>
      <c r="K206" s="90"/>
      <c r="L206" s="91" t="s">
        <v>413</v>
      </c>
      <c r="M206" s="92"/>
      <c r="N206" s="92"/>
      <c r="O206" s="92"/>
      <c r="P206" s="92"/>
      <c r="Q206" s="92"/>
      <c r="R206" s="92"/>
      <c r="S206" s="92"/>
      <c r="T206" s="92"/>
      <c r="U206" s="92"/>
      <c r="V206" s="92"/>
      <c r="W206" s="92"/>
      <c r="X206" s="93"/>
      <c r="Y206" s="94">
        <v>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0.25"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2"/>
      <c r="C217" s="532"/>
      <c r="D217" s="532"/>
      <c r="E217" s="532"/>
      <c r="F217" s="533"/>
      <c r="G217" s="381" t="s">
        <v>362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0.25"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0.25"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430</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v>
      </c>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8" t="s">
        <v>401</v>
      </c>
      <c r="D237" s="104"/>
      <c r="E237" s="104"/>
      <c r="F237" s="104"/>
      <c r="G237" s="104"/>
      <c r="H237" s="104"/>
      <c r="I237" s="104"/>
      <c r="J237" s="104"/>
      <c r="K237" s="104"/>
      <c r="L237" s="104"/>
      <c r="M237" s="108" t="s">
        <v>402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v>
      </c>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414</v>
      </c>
      <c r="D269" s="104"/>
      <c r="E269" s="104"/>
      <c r="F269" s="104"/>
      <c r="G269" s="104"/>
      <c r="H269" s="104"/>
      <c r="I269" s="104"/>
      <c r="J269" s="104"/>
      <c r="K269" s="104"/>
      <c r="L269" s="104"/>
      <c r="M269" s="108"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v>
      </c>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8" t="s">
        <v>415</v>
      </c>
      <c r="D270" s="104"/>
      <c r="E270" s="104"/>
      <c r="F270" s="104"/>
      <c r="G270" s="104"/>
      <c r="H270" s="104"/>
      <c r="I270" s="104"/>
      <c r="J270" s="104"/>
      <c r="K270" s="104"/>
      <c r="L270" s="104"/>
      <c r="M270" s="108" t="s">
        <v>417</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3</v>
      </c>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403</v>
      </c>
      <c r="D302" s="104"/>
      <c r="E302" s="104"/>
      <c r="F302" s="104"/>
      <c r="G302" s="104"/>
      <c r="H302" s="104"/>
      <c r="I302" s="104"/>
      <c r="J302" s="104"/>
      <c r="K302" s="104"/>
      <c r="L302" s="104"/>
      <c r="M302" s="108" t="s">
        <v>407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v>
      </c>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8" t="s">
        <v>404</v>
      </c>
      <c r="D303" s="104"/>
      <c r="E303" s="104"/>
      <c r="F303" s="104"/>
      <c r="G303" s="104"/>
      <c r="H303" s="104"/>
      <c r="I303" s="104"/>
      <c r="J303" s="104"/>
      <c r="K303" s="104"/>
      <c r="L303" s="104"/>
      <c r="M303" s="108" t="s">
        <v>407</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v>
      </c>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65">
      <formula>IF(RIGHT(TEXT(P14,"0.#"),1)=".",FALSE,TRUE)</formula>
    </cfRule>
    <cfRule type="expression" dxfId="212" priority="566">
      <formula>IF(RIGHT(TEXT(P14,"0.#"),1)=".",TRUE,FALSE)</formula>
    </cfRule>
  </conditionalFormatting>
  <conditionalFormatting sqref="AE23:AI23">
    <cfRule type="expression" dxfId="211" priority="555">
      <formula>IF(RIGHT(TEXT(AE23,"0.#"),1)=".",FALSE,TRUE)</formula>
    </cfRule>
    <cfRule type="expression" dxfId="210" priority="556">
      <formula>IF(RIGHT(TEXT(AE23,"0.#"),1)=".",TRUE,FALSE)</formula>
    </cfRule>
  </conditionalFormatting>
  <conditionalFormatting sqref="AE69:AX69">
    <cfRule type="expression" dxfId="209" priority="487">
      <formula>IF(RIGHT(TEXT(AE69,"0.#"),1)=".",FALSE,TRUE)</formula>
    </cfRule>
    <cfRule type="expression" dxfId="208" priority="488">
      <formula>IF(RIGHT(TEXT(AE69,"0.#"),1)=".",TRUE,FALSE)</formula>
    </cfRule>
  </conditionalFormatting>
  <conditionalFormatting sqref="AE83:AI83">
    <cfRule type="expression" dxfId="207" priority="469">
      <formula>IF(RIGHT(TEXT(AE83,"0.#"),1)=".",FALSE,TRUE)</formula>
    </cfRule>
    <cfRule type="expression" dxfId="206" priority="470">
      <formula>IF(RIGHT(TEXT(AE83,"0.#"),1)=".",TRUE,FALSE)</formula>
    </cfRule>
  </conditionalFormatting>
  <conditionalFormatting sqref="AJ83:AN83 AT83:AX83">
    <cfRule type="expression" dxfId="205" priority="467">
      <formula>IF(RIGHT(TEXT(AJ83,"0.#"),1)=".",FALSE,TRUE)</formula>
    </cfRule>
    <cfRule type="expression" dxfId="204" priority="468">
      <formula>IF(RIGHT(TEXT(AJ83,"0.#"),1)=".",TRUE,FALSE)</formula>
    </cfRule>
  </conditionalFormatting>
  <conditionalFormatting sqref="L99">
    <cfRule type="expression" dxfId="203" priority="447">
      <formula>IF(RIGHT(TEXT(L99,"0.#"),1)=".",FALSE,TRUE)</formula>
    </cfRule>
    <cfRule type="expression" dxfId="202" priority="448">
      <formula>IF(RIGHT(TEXT(L99,"0.#"),1)=".",TRUE,FALSE)</formula>
    </cfRule>
  </conditionalFormatting>
  <conditionalFormatting sqref="L104">
    <cfRule type="expression" dxfId="201" priority="445">
      <formula>IF(RIGHT(TEXT(L104,"0.#"),1)=".",FALSE,TRUE)</formula>
    </cfRule>
    <cfRule type="expression" dxfId="200" priority="446">
      <formula>IF(RIGHT(TEXT(L104,"0.#"),1)=".",TRUE,FALSE)</formula>
    </cfRule>
  </conditionalFormatting>
  <conditionalFormatting sqref="R104">
    <cfRule type="expression" dxfId="199" priority="443">
      <formula>IF(RIGHT(TEXT(R104,"0.#"),1)=".",FALSE,TRUE)</formula>
    </cfRule>
    <cfRule type="expression" dxfId="198" priority="444">
      <formula>IF(RIGHT(TEXT(R104,"0.#"),1)=".",TRUE,FALSE)</formula>
    </cfRule>
  </conditionalFormatting>
  <conditionalFormatting sqref="P18:AX18">
    <cfRule type="expression" dxfId="197" priority="441">
      <formula>IF(RIGHT(TEXT(P18,"0.#"),1)=".",FALSE,TRUE)</formula>
    </cfRule>
    <cfRule type="expression" dxfId="196" priority="442">
      <formula>IF(RIGHT(TEXT(P18,"0.#"),1)=".",TRUE,FALSE)</formula>
    </cfRule>
  </conditionalFormatting>
  <conditionalFormatting sqref="Y181">
    <cfRule type="expression" dxfId="195" priority="437">
      <formula>IF(RIGHT(TEXT(Y181,"0.#"),1)=".",FALSE,TRUE)</formula>
    </cfRule>
    <cfRule type="expression" dxfId="194" priority="438">
      <formula>IF(RIGHT(TEXT(Y181,"0.#"),1)=".",TRUE,FALSE)</formula>
    </cfRule>
  </conditionalFormatting>
  <conditionalFormatting sqref="Y190">
    <cfRule type="expression" dxfId="193" priority="433">
      <formula>IF(RIGHT(TEXT(Y190,"0.#"),1)=".",FALSE,TRUE)</formula>
    </cfRule>
    <cfRule type="expression" dxfId="192" priority="434">
      <formula>IF(RIGHT(TEXT(Y190,"0.#"),1)=".",TRUE,FALSE)</formula>
    </cfRule>
  </conditionalFormatting>
  <conditionalFormatting sqref="AK236">
    <cfRule type="expression" dxfId="191" priority="355">
      <formula>IF(RIGHT(TEXT(AK236,"0.#"),1)=".",FALSE,TRUE)</formula>
    </cfRule>
    <cfRule type="expression" dxfId="190" priority="356">
      <formula>IF(RIGHT(TEXT(AK236,"0.#"),1)=".",TRUE,FALSE)</formula>
    </cfRule>
  </conditionalFormatting>
  <conditionalFormatting sqref="AE54:AI54">
    <cfRule type="expression" dxfId="189" priority="305">
      <formula>IF(RIGHT(TEXT(AE54,"0.#"),1)=".",FALSE,TRUE)</formula>
    </cfRule>
    <cfRule type="expression" dxfId="188" priority="306">
      <formula>IF(RIGHT(TEXT(AE54,"0.#"),1)=".",TRUE,FALSE)</formula>
    </cfRule>
  </conditionalFormatting>
  <conditionalFormatting sqref="P16:AQ17 P15:AX15 P13:AX13">
    <cfRule type="expression" dxfId="187" priority="263">
      <formula>IF(RIGHT(TEXT(P13,"0.#"),1)=".",FALSE,TRUE)</formula>
    </cfRule>
    <cfRule type="expression" dxfId="186" priority="264">
      <formula>IF(RIGHT(TEXT(P13,"0.#"),1)=".",TRUE,FALSE)</formula>
    </cfRule>
  </conditionalFormatting>
  <conditionalFormatting sqref="P19:AJ19">
    <cfRule type="expression" dxfId="185" priority="261">
      <formula>IF(RIGHT(TEXT(P19,"0.#"),1)=".",FALSE,TRUE)</formula>
    </cfRule>
    <cfRule type="expression" dxfId="184" priority="262">
      <formula>IF(RIGHT(TEXT(P19,"0.#"),1)=".",TRUE,FALSE)</formula>
    </cfRule>
  </conditionalFormatting>
  <conditionalFormatting sqref="AE55:AX55 AJ54:AS54">
    <cfRule type="expression" dxfId="183" priority="257">
      <formula>IF(RIGHT(TEXT(AE54,"0.#"),1)=".",FALSE,TRUE)</formula>
    </cfRule>
    <cfRule type="expression" dxfId="182" priority="258">
      <formula>IF(RIGHT(TEXT(AE54,"0.#"),1)=".",TRUE,FALSE)</formula>
    </cfRule>
  </conditionalFormatting>
  <conditionalFormatting sqref="AE68:AS68">
    <cfRule type="expression" dxfId="181" priority="253">
      <formula>IF(RIGHT(TEXT(AE68,"0.#"),1)=".",FALSE,TRUE)</formula>
    </cfRule>
    <cfRule type="expression" dxfId="180" priority="254">
      <formula>IF(RIGHT(TEXT(AE68,"0.#"),1)=".",TRUE,FALSE)</formula>
    </cfRule>
  </conditionalFormatting>
  <conditionalFormatting sqref="AE95:AI95 AE92:AI92 AE89:AI89 AE86:AI86">
    <cfRule type="expression" dxfId="179" priority="251">
      <formula>IF(RIGHT(TEXT(AE86,"0.#"),1)=".",FALSE,TRUE)</formula>
    </cfRule>
    <cfRule type="expression" dxfId="178" priority="252">
      <formula>IF(RIGHT(TEXT(AE86,"0.#"),1)=".",TRUE,FALSE)</formula>
    </cfRule>
  </conditionalFormatting>
  <conditionalFormatting sqref="AJ95:AX95 AJ92:AX92 AJ89:AX89 AJ86:AX86">
    <cfRule type="expression" dxfId="177" priority="249">
      <formula>IF(RIGHT(TEXT(AJ86,"0.#"),1)=".",FALSE,TRUE)</formula>
    </cfRule>
    <cfRule type="expression" dxfId="176" priority="250">
      <formula>IF(RIGHT(TEXT(AJ86,"0.#"),1)=".",TRUE,FALSE)</formula>
    </cfRule>
  </conditionalFormatting>
  <conditionalFormatting sqref="L100:L103 L98">
    <cfRule type="expression" dxfId="175" priority="247">
      <formula>IF(RIGHT(TEXT(L98,"0.#"),1)=".",FALSE,TRUE)</formula>
    </cfRule>
    <cfRule type="expression" dxfId="174" priority="248">
      <formula>IF(RIGHT(TEXT(L98,"0.#"),1)=".",TRUE,FALSE)</formula>
    </cfRule>
  </conditionalFormatting>
  <conditionalFormatting sqref="R98">
    <cfRule type="expression" dxfId="173" priority="243">
      <formula>IF(RIGHT(TEXT(R98,"0.#"),1)=".",FALSE,TRUE)</formula>
    </cfRule>
    <cfRule type="expression" dxfId="172" priority="244">
      <formula>IF(RIGHT(TEXT(R98,"0.#"),1)=".",TRUE,FALSE)</formula>
    </cfRule>
  </conditionalFormatting>
  <conditionalFormatting sqref="R99:R103">
    <cfRule type="expression" dxfId="171" priority="241">
      <formula>IF(RIGHT(TEXT(R99,"0.#"),1)=".",FALSE,TRUE)</formula>
    </cfRule>
    <cfRule type="expression" dxfId="170" priority="242">
      <formula>IF(RIGHT(TEXT(R99,"0.#"),1)=".",TRUE,FALSE)</formula>
    </cfRule>
  </conditionalFormatting>
  <conditionalFormatting sqref="Y182:Y189 Y180">
    <cfRule type="expression" dxfId="169" priority="239">
      <formula>IF(RIGHT(TEXT(Y180,"0.#"),1)=".",FALSE,TRUE)</formula>
    </cfRule>
    <cfRule type="expression" dxfId="168" priority="240">
      <formula>IF(RIGHT(TEXT(Y180,"0.#"),1)=".",TRUE,FALSE)</formula>
    </cfRule>
  </conditionalFormatting>
  <conditionalFormatting sqref="AU181">
    <cfRule type="expression" dxfId="167" priority="237">
      <formula>IF(RIGHT(TEXT(AU181,"0.#"),1)=".",FALSE,TRUE)</formula>
    </cfRule>
    <cfRule type="expression" dxfId="166" priority="238">
      <formula>IF(RIGHT(TEXT(AU181,"0.#"),1)=".",TRUE,FALSE)</formula>
    </cfRule>
  </conditionalFormatting>
  <conditionalFormatting sqref="AU190">
    <cfRule type="expression" dxfId="165" priority="235">
      <formula>IF(RIGHT(TEXT(AU190,"0.#"),1)=".",FALSE,TRUE)</formula>
    </cfRule>
    <cfRule type="expression" dxfId="164" priority="236">
      <formula>IF(RIGHT(TEXT(AU190,"0.#"),1)=".",TRUE,FALSE)</formula>
    </cfRule>
  </conditionalFormatting>
  <conditionalFormatting sqref="AU182:AU189 AU180">
    <cfRule type="expression" dxfId="163" priority="233">
      <formula>IF(RIGHT(TEXT(AU180,"0.#"),1)=".",FALSE,TRUE)</formula>
    </cfRule>
    <cfRule type="expression" dxfId="162" priority="234">
      <formula>IF(RIGHT(TEXT(AU180,"0.#"),1)=".",TRUE,FALSE)</formula>
    </cfRule>
  </conditionalFormatting>
  <conditionalFormatting sqref="Y220 Y207 Y194">
    <cfRule type="expression" dxfId="161" priority="219">
      <formula>IF(RIGHT(TEXT(Y194,"0.#"),1)=".",FALSE,TRUE)</formula>
    </cfRule>
    <cfRule type="expression" dxfId="160" priority="220">
      <formula>IF(RIGHT(TEXT(Y194,"0.#"),1)=".",TRUE,FALSE)</formula>
    </cfRule>
  </conditionalFormatting>
  <conditionalFormatting sqref="Y229 Y216 Y203">
    <cfRule type="expression" dxfId="159" priority="217">
      <formula>IF(RIGHT(TEXT(Y203,"0.#"),1)=".",FALSE,TRUE)</formula>
    </cfRule>
    <cfRule type="expression" dxfId="158" priority="218">
      <formula>IF(RIGHT(TEXT(Y203,"0.#"),1)=".",TRUE,FALSE)</formula>
    </cfRule>
  </conditionalFormatting>
  <conditionalFormatting sqref="Y221:Y228 Y219 Y208:Y215 Y206 Y195:Y202 Y193">
    <cfRule type="expression" dxfId="157" priority="215">
      <formula>IF(RIGHT(TEXT(Y193,"0.#"),1)=".",FALSE,TRUE)</formula>
    </cfRule>
    <cfRule type="expression" dxfId="156" priority="216">
      <formula>IF(RIGHT(TEXT(Y193,"0.#"),1)=".",TRUE,FALSE)</formula>
    </cfRule>
  </conditionalFormatting>
  <conditionalFormatting sqref="AU220 AU207 AU194">
    <cfRule type="expression" dxfId="155" priority="213">
      <formula>IF(RIGHT(TEXT(AU194,"0.#"),1)=".",FALSE,TRUE)</formula>
    </cfRule>
    <cfRule type="expression" dxfId="154" priority="214">
      <formula>IF(RIGHT(TEXT(AU194,"0.#"),1)=".",TRUE,FALSE)</formula>
    </cfRule>
  </conditionalFormatting>
  <conditionalFormatting sqref="AU229 AU216 AU203">
    <cfRule type="expression" dxfId="153" priority="211">
      <formula>IF(RIGHT(TEXT(AU203,"0.#"),1)=".",FALSE,TRUE)</formula>
    </cfRule>
    <cfRule type="expression" dxfId="152" priority="212">
      <formula>IF(RIGHT(TEXT(AU203,"0.#"),1)=".",TRUE,FALSE)</formula>
    </cfRule>
  </conditionalFormatting>
  <conditionalFormatting sqref="AU221:AU228 AU219 AU208:AU215 AU206 AU195:AU202 AU193">
    <cfRule type="expression" dxfId="151" priority="209">
      <formula>IF(RIGHT(TEXT(AU193,"0.#"),1)=".",FALSE,TRUE)</formula>
    </cfRule>
    <cfRule type="expression" dxfId="150" priority="210">
      <formula>IF(RIGHT(TEXT(AU193,"0.#"),1)=".",TRUE,FALSE)</formula>
    </cfRule>
  </conditionalFormatting>
  <conditionalFormatting sqref="AE56:AI56">
    <cfRule type="expression" dxfId="149" priority="183">
      <formula>IF(AND(AE56&gt;=0, RIGHT(TEXT(AE56,"0.#"),1)&lt;&gt;"."),TRUE,FALSE)</formula>
    </cfRule>
    <cfRule type="expression" dxfId="148" priority="184">
      <formula>IF(AND(AE56&gt;=0, RIGHT(TEXT(AE56,"0.#"),1)="."),TRUE,FALSE)</formula>
    </cfRule>
    <cfRule type="expression" dxfId="147" priority="185">
      <formula>IF(AND(AE56&lt;0, RIGHT(TEXT(AE56,"0.#"),1)&lt;&gt;"."),TRUE,FALSE)</formula>
    </cfRule>
    <cfRule type="expression" dxfId="146" priority="186">
      <formula>IF(AND(AE56&lt;0, RIGHT(TEXT(AE56,"0.#"),1)="."),TRUE,FALSE)</formula>
    </cfRule>
  </conditionalFormatting>
  <conditionalFormatting sqref="AJ56:AS56">
    <cfRule type="expression" dxfId="145" priority="179">
      <formula>IF(AND(AJ56&gt;=0, RIGHT(TEXT(AJ56,"0.#"),1)&lt;&gt;"."),TRUE,FALSE)</formula>
    </cfRule>
    <cfRule type="expression" dxfId="144" priority="180">
      <formula>IF(AND(AJ56&gt;=0, RIGHT(TEXT(AJ56,"0.#"),1)="."),TRUE,FALSE)</formula>
    </cfRule>
    <cfRule type="expression" dxfId="143" priority="181">
      <formula>IF(AND(AJ56&lt;0, RIGHT(TEXT(AJ56,"0.#"),1)&lt;&gt;"."),TRUE,FALSE)</formula>
    </cfRule>
    <cfRule type="expression" dxfId="142" priority="182">
      <formula>IF(AND(AJ56&lt;0, RIGHT(TEXT(AJ56,"0.#"),1)="."),TRUE,FALSE)</formula>
    </cfRule>
  </conditionalFormatting>
  <conditionalFormatting sqref="AK237:AK265">
    <cfRule type="expression" dxfId="141" priority="167">
      <formula>IF(RIGHT(TEXT(AK237,"0.#"),1)=".",FALSE,TRUE)</formula>
    </cfRule>
    <cfRule type="expression" dxfId="140" priority="168">
      <formula>IF(RIGHT(TEXT(AK237,"0.#"),1)=".",TRUE,FALSE)</formula>
    </cfRule>
  </conditionalFormatting>
  <conditionalFormatting sqref="AU237:AX265">
    <cfRule type="expression" dxfId="139" priority="163">
      <formula>IF(AND(AU237&gt;=0, RIGHT(TEXT(AU237,"0.#"),1)&lt;&gt;"."),TRUE,FALSE)</formula>
    </cfRule>
    <cfRule type="expression" dxfId="138" priority="164">
      <formula>IF(AND(AU237&gt;=0, RIGHT(TEXT(AU237,"0.#"),1)="."),TRUE,FALSE)</formula>
    </cfRule>
    <cfRule type="expression" dxfId="137" priority="165">
      <formula>IF(AND(AU237&lt;0, RIGHT(TEXT(AU237,"0.#"),1)&lt;&gt;"."),TRUE,FALSE)</formula>
    </cfRule>
    <cfRule type="expression" dxfId="136" priority="166">
      <formula>IF(AND(AU237&lt;0, RIGHT(TEXT(AU237,"0.#"),1)="."),TRUE,FALSE)</formula>
    </cfRule>
  </conditionalFormatting>
  <conditionalFormatting sqref="AK269">
    <cfRule type="expression" dxfId="135" priority="161">
      <formula>IF(RIGHT(TEXT(AK269,"0.#"),1)=".",FALSE,TRUE)</formula>
    </cfRule>
    <cfRule type="expression" dxfId="134" priority="162">
      <formula>IF(RIGHT(TEXT(AK269,"0.#"),1)=".",TRUE,FALSE)</formula>
    </cfRule>
  </conditionalFormatting>
  <conditionalFormatting sqref="AU269:AX269">
    <cfRule type="expression" dxfId="133" priority="157">
      <formula>IF(AND(AU269&gt;=0, RIGHT(TEXT(AU269,"0.#"),1)&lt;&gt;"."),TRUE,FALSE)</formula>
    </cfRule>
    <cfRule type="expression" dxfId="132" priority="158">
      <formula>IF(AND(AU269&gt;=0, RIGHT(TEXT(AU269,"0.#"),1)="."),TRUE,FALSE)</formula>
    </cfRule>
    <cfRule type="expression" dxfId="131" priority="159">
      <formula>IF(AND(AU269&lt;0, RIGHT(TEXT(AU269,"0.#"),1)&lt;&gt;"."),TRUE,FALSE)</formula>
    </cfRule>
    <cfRule type="expression" dxfId="130" priority="160">
      <formula>IF(AND(AU269&lt;0, RIGHT(TEXT(AU269,"0.#"),1)="."),TRUE,FALSE)</formula>
    </cfRule>
  </conditionalFormatting>
  <conditionalFormatting sqref="AK270:AK298">
    <cfRule type="expression" dxfId="129" priority="155">
      <formula>IF(RIGHT(TEXT(AK270,"0.#"),1)=".",FALSE,TRUE)</formula>
    </cfRule>
    <cfRule type="expression" dxfId="128" priority="156">
      <formula>IF(RIGHT(TEXT(AK270,"0.#"),1)=".",TRUE,FALSE)</formula>
    </cfRule>
  </conditionalFormatting>
  <conditionalFormatting sqref="AU270:AX298">
    <cfRule type="expression" dxfId="127" priority="151">
      <formula>IF(AND(AU270&gt;=0, RIGHT(TEXT(AU270,"0.#"),1)&lt;&gt;"."),TRUE,FALSE)</formula>
    </cfRule>
    <cfRule type="expression" dxfId="126" priority="152">
      <formula>IF(AND(AU270&gt;=0, RIGHT(TEXT(AU270,"0.#"),1)="."),TRUE,FALSE)</formula>
    </cfRule>
    <cfRule type="expression" dxfId="125" priority="153">
      <formula>IF(AND(AU270&lt;0, RIGHT(TEXT(AU270,"0.#"),1)&lt;&gt;"."),TRUE,FALSE)</formula>
    </cfRule>
    <cfRule type="expression" dxfId="124" priority="154">
      <formula>IF(AND(AU270&lt;0, RIGHT(TEXT(AU270,"0.#"),1)="."),TRUE,FALSE)</formula>
    </cfRule>
  </conditionalFormatting>
  <conditionalFormatting sqref="AU302:AX302">
    <cfRule type="expression" dxfId="123" priority="145">
      <formula>IF(AND(AU302&gt;=0, RIGHT(TEXT(AU302,"0.#"),1)&lt;&gt;"."),TRUE,FALSE)</formula>
    </cfRule>
    <cfRule type="expression" dxfId="122" priority="146">
      <formula>IF(AND(AU302&gt;=0, RIGHT(TEXT(AU302,"0.#"),1)="."),TRUE,FALSE)</formula>
    </cfRule>
    <cfRule type="expression" dxfId="121" priority="147">
      <formula>IF(AND(AU302&lt;0, RIGHT(TEXT(AU302,"0.#"),1)&lt;&gt;"."),TRUE,FALSE)</formula>
    </cfRule>
    <cfRule type="expression" dxfId="120" priority="148">
      <formula>IF(AND(AU302&lt;0, RIGHT(TEXT(AU302,"0.#"),1)="."),TRUE,FALSE)</formula>
    </cfRule>
  </conditionalFormatting>
  <conditionalFormatting sqref="AK304:AK331">
    <cfRule type="expression" dxfId="119" priority="143">
      <formula>IF(RIGHT(TEXT(AK304,"0.#"),1)=".",FALSE,TRUE)</formula>
    </cfRule>
    <cfRule type="expression" dxfId="118" priority="144">
      <formula>IF(RIGHT(TEXT(AK304,"0.#"),1)=".",TRUE,FALSE)</formula>
    </cfRule>
  </conditionalFormatting>
  <conditionalFormatting sqref="AU303:AX331">
    <cfRule type="expression" dxfId="117" priority="139">
      <formula>IF(AND(AU303&gt;=0, RIGHT(TEXT(AU303,"0.#"),1)&lt;&gt;"."),TRUE,FALSE)</formula>
    </cfRule>
    <cfRule type="expression" dxfId="116" priority="140">
      <formula>IF(AND(AU303&gt;=0, RIGHT(TEXT(AU303,"0.#"),1)="."),TRUE,FALSE)</formula>
    </cfRule>
    <cfRule type="expression" dxfId="115" priority="141">
      <formula>IF(AND(AU303&lt;0, RIGHT(TEXT(AU303,"0.#"),1)&lt;&gt;"."),TRUE,FALSE)</formula>
    </cfRule>
    <cfRule type="expression" dxfId="114" priority="142">
      <formula>IF(AND(AU303&lt;0, RIGHT(TEXT(AU303,"0.#"),1)="."),TRUE,FALSE)</formula>
    </cfRule>
  </conditionalFormatting>
  <conditionalFormatting sqref="AK335">
    <cfRule type="expression" dxfId="113" priority="137">
      <formula>IF(RIGHT(TEXT(AK335,"0.#"),1)=".",FALSE,TRUE)</formula>
    </cfRule>
    <cfRule type="expression" dxfId="112" priority="138">
      <formula>IF(RIGHT(TEXT(AK335,"0.#"),1)=".",TRUE,FALSE)</formula>
    </cfRule>
  </conditionalFormatting>
  <conditionalFormatting sqref="AU335:AX335">
    <cfRule type="expression" dxfId="111" priority="133">
      <formula>IF(AND(AU335&gt;=0, RIGHT(TEXT(AU335,"0.#"),1)&lt;&gt;"."),TRUE,FALSE)</formula>
    </cfRule>
    <cfRule type="expression" dxfId="110" priority="134">
      <formula>IF(AND(AU335&gt;=0, RIGHT(TEXT(AU335,"0.#"),1)="."),TRUE,FALSE)</formula>
    </cfRule>
    <cfRule type="expression" dxfId="109" priority="135">
      <formula>IF(AND(AU335&lt;0, RIGHT(TEXT(AU335,"0.#"),1)&lt;&gt;"."),TRUE,FALSE)</formula>
    </cfRule>
    <cfRule type="expression" dxfId="108" priority="136">
      <formula>IF(AND(AU335&lt;0, RIGHT(TEXT(AU335,"0.#"),1)="."),TRUE,FALSE)</formula>
    </cfRule>
  </conditionalFormatting>
  <conditionalFormatting sqref="AK336:AK364">
    <cfRule type="expression" dxfId="107" priority="131">
      <formula>IF(RIGHT(TEXT(AK336,"0.#"),1)=".",FALSE,TRUE)</formula>
    </cfRule>
    <cfRule type="expression" dxfId="106" priority="132">
      <formula>IF(RIGHT(TEXT(AK336,"0.#"),1)=".",TRUE,FALSE)</formula>
    </cfRule>
  </conditionalFormatting>
  <conditionalFormatting sqref="AU336:AX364">
    <cfRule type="expression" dxfId="105" priority="127">
      <formula>IF(AND(AU336&gt;=0, RIGHT(TEXT(AU336,"0.#"),1)&lt;&gt;"."),TRUE,FALSE)</formula>
    </cfRule>
    <cfRule type="expression" dxfId="104" priority="128">
      <formula>IF(AND(AU336&gt;=0, RIGHT(TEXT(AU336,"0.#"),1)="."),TRUE,FALSE)</formula>
    </cfRule>
    <cfRule type="expression" dxfId="103" priority="129">
      <formula>IF(AND(AU336&lt;0, RIGHT(TEXT(AU336,"0.#"),1)&lt;&gt;"."),TRUE,FALSE)</formula>
    </cfRule>
    <cfRule type="expression" dxfId="102" priority="130">
      <formula>IF(AND(AU336&lt;0, RIGHT(TEXT(AU336,"0.#"),1)="."),TRUE,FALSE)</formula>
    </cfRule>
  </conditionalFormatting>
  <conditionalFormatting sqref="AK368">
    <cfRule type="expression" dxfId="101" priority="125">
      <formula>IF(RIGHT(TEXT(AK368,"0.#"),1)=".",FALSE,TRUE)</formula>
    </cfRule>
    <cfRule type="expression" dxfId="100" priority="126">
      <formula>IF(RIGHT(TEXT(AK368,"0.#"),1)=".",TRUE,FALSE)</formula>
    </cfRule>
  </conditionalFormatting>
  <conditionalFormatting sqref="AU368:AX368">
    <cfRule type="expression" dxfId="99" priority="121">
      <formula>IF(AND(AU368&gt;=0, RIGHT(TEXT(AU368,"0.#"),1)&lt;&gt;"."),TRUE,FALSE)</formula>
    </cfRule>
    <cfRule type="expression" dxfId="98" priority="122">
      <formula>IF(AND(AU368&gt;=0, RIGHT(TEXT(AU368,"0.#"),1)="."),TRUE,FALSE)</formula>
    </cfRule>
    <cfRule type="expression" dxfId="97" priority="123">
      <formula>IF(AND(AU368&lt;0, RIGHT(TEXT(AU368,"0.#"),1)&lt;&gt;"."),TRUE,FALSE)</formula>
    </cfRule>
    <cfRule type="expression" dxfId="96" priority="124">
      <formula>IF(AND(AU368&lt;0, RIGHT(TEXT(AU368,"0.#"),1)="."),TRUE,FALSE)</formula>
    </cfRule>
  </conditionalFormatting>
  <conditionalFormatting sqref="AK369:AK397">
    <cfRule type="expression" dxfId="95" priority="119">
      <formula>IF(RIGHT(TEXT(AK369,"0.#"),1)=".",FALSE,TRUE)</formula>
    </cfRule>
    <cfRule type="expression" dxfId="94" priority="120">
      <formula>IF(RIGHT(TEXT(AK369,"0.#"),1)=".",TRUE,FALSE)</formula>
    </cfRule>
  </conditionalFormatting>
  <conditionalFormatting sqref="AU369:AX397">
    <cfRule type="expression" dxfId="93" priority="115">
      <formula>IF(AND(AU369&gt;=0, RIGHT(TEXT(AU369,"0.#"),1)&lt;&gt;"."),TRUE,FALSE)</formula>
    </cfRule>
    <cfRule type="expression" dxfId="92" priority="116">
      <formula>IF(AND(AU369&gt;=0, RIGHT(TEXT(AU369,"0.#"),1)="."),TRUE,FALSE)</formula>
    </cfRule>
    <cfRule type="expression" dxfId="91" priority="117">
      <formula>IF(AND(AU369&lt;0, RIGHT(TEXT(AU369,"0.#"),1)&lt;&gt;"."),TRUE,FALSE)</formula>
    </cfRule>
    <cfRule type="expression" dxfId="90" priority="118">
      <formula>IF(AND(AU369&lt;0, RIGHT(TEXT(AU369,"0.#"),1)="."),TRUE,FALSE)</formula>
    </cfRule>
  </conditionalFormatting>
  <conditionalFormatting sqref="AK401">
    <cfRule type="expression" dxfId="89" priority="113">
      <formula>IF(RIGHT(TEXT(AK401,"0.#"),1)=".",FALSE,TRUE)</formula>
    </cfRule>
    <cfRule type="expression" dxfId="88" priority="114">
      <formula>IF(RIGHT(TEXT(AK401,"0.#"),1)=".",TRUE,FALSE)</formula>
    </cfRule>
  </conditionalFormatting>
  <conditionalFormatting sqref="AU401:AX401">
    <cfRule type="expression" dxfId="87" priority="109">
      <formula>IF(AND(AU401&gt;=0, RIGHT(TEXT(AU401,"0.#"),1)&lt;&gt;"."),TRUE,FALSE)</formula>
    </cfRule>
    <cfRule type="expression" dxfId="86" priority="110">
      <formula>IF(AND(AU401&gt;=0, RIGHT(TEXT(AU401,"0.#"),1)="."),TRUE,FALSE)</formula>
    </cfRule>
    <cfRule type="expression" dxfId="85" priority="111">
      <formula>IF(AND(AU401&lt;0, RIGHT(TEXT(AU401,"0.#"),1)&lt;&gt;"."),TRUE,FALSE)</formula>
    </cfRule>
    <cfRule type="expression" dxfId="84" priority="112">
      <formula>IF(AND(AU401&lt;0, RIGHT(TEXT(AU401,"0.#"),1)="."),TRUE,FALSE)</formula>
    </cfRule>
  </conditionalFormatting>
  <conditionalFormatting sqref="AK402:AK430">
    <cfRule type="expression" dxfId="83" priority="107">
      <formula>IF(RIGHT(TEXT(AK402,"0.#"),1)=".",FALSE,TRUE)</formula>
    </cfRule>
    <cfRule type="expression" dxfId="82" priority="108">
      <formula>IF(RIGHT(TEXT(AK402,"0.#"),1)=".",TRUE,FALSE)</formula>
    </cfRule>
  </conditionalFormatting>
  <conditionalFormatting sqref="AU402:AX430">
    <cfRule type="expression" dxfId="81" priority="103">
      <formula>IF(AND(AU402&gt;=0, RIGHT(TEXT(AU402,"0.#"),1)&lt;&gt;"."),TRUE,FALSE)</formula>
    </cfRule>
    <cfRule type="expression" dxfId="80" priority="104">
      <formula>IF(AND(AU402&gt;=0, RIGHT(TEXT(AU402,"0.#"),1)="."),TRUE,FALSE)</formula>
    </cfRule>
    <cfRule type="expression" dxfId="79" priority="105">
      <formula>IF(AND(AU402&lt;0, RIGHT(TEXT(AU402,"0.#"),1)&lt;&gt;"."),TRUE,FALSE)</formula>
    </cfRule>
    <cfRule type="expression" dxfId="78" priority="106">
      <formula>IF(AND(AU402&lt;0, RIGHT(TEXT(AU402,"0.#"),1)="."),TRUE,FALSE)</formula>
    </cfRule>
  </conditionalFormatting>
  <conditionalFormatting sqref="AK434">
    <cfRule type="expression" dxfId="77" priority="101">
      <formula>IF(RIGHT(TEXT(AK434,"0.#"),1)=".",FALSE,TRUE)</formula>
    </cfRule>
    <cfRule type="expression" dxfId="76" priority="102">
      <formula>IF(RIGHT(TEXT(AK434,"0.#"),1)=".",TRUE,FALSE)</formula>
    </cfRule>
  </conditionalFormatting>
  <conditionalFormatting sqref="AU434:AX434">
    <cfRule type="expression" dxfId="75" priority="97">
      <formula>IF(AND(AU434&gt;=0, RIGHT(TEXT(AU434,"0.#"),1)&lt;&gt;"."),TRUE,FALSE)</formula>
    </cfRule>
    <cfRule type="expression" dxfId="74" priority="98">
      <formula>IF(AND(AU434&gt;=0, RIGHT(TEXT(AU434,"0.#"),1)="."),TRUE,FALSE)</formula>
    </cfRule>
    <cfRule type="expression" dxfId="73" priority="99">
      <formula>IF(AND(AU434&lt;0, RIGHT(TEXT(AU434,"0.#"),1)&lt;&gt;"."),TRUE,FALSE)</formula>
    </cfRule>
    <cfRule type="expression" dxfId="72" priority="100">
      <formula>IF(AND(AU434&lt;0, RIGHT(TEXT(AU434,"0.#"),1)="."),TRUE,FALSE)</formula>
    </cfRule>
  </conditionalFormatting>
  <conditionalFormatting sqref="AK435:AK463">
    <cfRule type="expression" dxfId="71" priority="95">
      <formula>IF(RIGHT(TEXT(AK435,"0.#"),1)=".",FALSE,TRUE)</formula>
    </cfRule>
    <cfRule type="expression" dxfId="70" priority="96">
      <formula>IF(RIGHT(TEXT(AK435,"0.#"),1)=".",TRUE,FALSE)</formula>
    </cfRule>
  </conditionalFormatting>
  <conditionalFormatting sqref="AU435:AX463">
    <cfRule type="expression" dxfId="69" priority="91">
      <formula>IF(AND(AU435&gt;=0, RIGHT(TEXT(AU435,"0.#"),1)&lt;&gt;"."),TRUE,FALSE)</formula>
    </cfRule>
    <cfRule type="expression" dxfId="68" priority="92">
      <formula>IF(AND(AU435&gt;=0, RIGHT(TEXT(AU435,"0.#"),1)="."),TRUE,FALSE)</formula>
    </cfRule>
    <cfRule type="expression" dxfId="67" priority="93">
      <formula>IF(AND(AU435&lt;0, RIGHT(TEXT(AU435,"0.#"),1)&lt;&gt;"."),TRUE,FALSE)</formula>
    </cfRule>
    <cfRule type="expression" dxfId="66" priority="94">
      <formula>IF(AND(AU435&lt;0, RIGHT(TEXT(AU435,"0.#"),1)="."),TRUE,FALSE)</formula>
    </cfRule>
  </conditionalFormatting>
  <conditionalFormatting sqref="AK467">
    <cfRule type="expression" dxfId="65" priority="89">
      <formula>IF(RIGHT(TEXT(AK467,"0.#"),1)=".",FALSE,TRUE)</formula>
    </cfRule>
    <cfRule type="expression" dxfId="64" priority="90">
      <formula>IF(RIGHT(TEXT(AK467,"0.#"),1)=".",TRUE,FALSE)</formula>
    </cfRule>
  </conditionalFormatting>
  <conditionalFormatting sqref="AU467:AX467">
    <cfRule type="expression" dxfId="63" priority="85">
      <formula>IF(AND(AU467&gt;=0, RIGHT(TEXT(AU467,"0.#"),1)&lt;&gt;"."),TRUE,FALSE)</formula>
    </cfRule>
    <cfRule type="expression" dxfId="62" priority="86">
      <formula>IF(AND(AU467&gt;=0, RIGHT(TEXT(AU467,"0.#"),1)="."),TRUE,FALSE)</formula>
    </cfRule>
    <cfRule type="expression" dxfId="61" priority="87">
      <formula>IF(AND(AU467&lt;0, RIGHT(TEXT(AU467,"0.#"),1)&lt;&gt;"."),TRUE,FALSE)</formula>
    </cfRule>
    <cfRule type="expression" dxfId="60" priority="88">
      <formula>IF(AND(AU467&lt;0, RIGHT(TEXT(AU467,"0.#"),1)="."),TRUE,FALSE)</formula>
    </cfRule>
  </conditionalFormatting>
  <conditionalFormatting sqref="AK468:AK496">
    <cfRule type="expression" dxfId="59" priority="83">
      <formula>IF(RIGHT(TEXT(AK468,"0.#"),1)=".",FALSE,TRUE)</formula>
    </cfRule>
    <cfRule type="expression" dxfId="58" priority="84">
      <formula>IF(RIGHT(TEXT(AK468,"0.#"),1)=".",TRUE,FALSE)</formula>
    </cfRule>
  </conditionalFormatting>
  <conditionalFormatting sqref="AU468:AX496">
    <cfRule type="expression" dxfId="57" priority="79">
      <formula>IF(AND(AU468&gt;=0, RIGHT(TEXT(AU468,"0.#"),1)&lt;&gt;"."),TRUE,FALSE)</formula>
    </cfRule>
    <cfRule type="expression" dxfId="56" priority="80">
      <formula>IF(AND(AU468&gt;=0, RIGHT(TEXT(AU468,"0.#"),1)="."),TRUE,FALSE)</formula>
    </cfRule>
    <cfRule type="expression" dxfId="55" priority="81">
      <formula>IF(AND(AU468&lt;0, RIGHT(TEXT(AU468,"0.#"),1)&lt;&gt;"."),TRUE,FALSE)</formula>
    </cfRule>
    <cfRule type="expression" dxfId="54" priority="82">
      <formula>IF(AND(AU468&lt;0, RIGHT(TEXT(AU468,"0.#"),1)="."),TRUE,FALSE)</formula>
    </cfRule>
  </conditionalFormatting>
  <conditionalFormatting sqref="AE24:AX24 AJ23:AS23">
    <cfRule type="expression" dxfId="53" priority="77">
      <formula>IF(RIGHT(TEXT(AE23,"0.#"),1)=".",FALSE,TRUE)</formula>
    </cfRule>
    <cfRule type="expression" dxfId="52" priority="78">
      <formula>IF(RIGHT(TEXT(AE23,"0.#"),1)=".",TRUE,FALSE)</formula>
    </cfRule>
  </conditionalFormatting>
  <conditionalFormatting sqref="AE25:AI25">
    <cfRule type="expression" dxfId="51" priority="69">
      <formula>IF(AND(AE25&gt;=0, RIGHT(TEXT(AE25,"0.#"),1)&lt;&gt;"."),TRUE,FALSE)</formula>
    </cfRule>
    <cfRule type="expression" dxfId="50" priority="70">
      <formula>IF(AND(AE25&gt;=0, RIGHT(TEXT(AE25,"0.#"),1)="."),TRUE,FALSE)</formula>
    </cfRule>
    <cfRule type="expression" dxfId="49" priority="71">
      <formula>IF(AND(AE25&lt;0, RIGHT(TEXT(AE25,"0.#"),1)&lt;&gt;"."),TRUE,FALSE)</formula>
    </cfRule>
    <cfRule type="expression" dxfId="48" priority="72">
      <formula>IF(AND(AE25&lt;0, RIGHT(TEXT(AE25,"0.#"),1)="."),TRUE,FALSE)</formula>
    </cfRule>
  </conditionalFormatting>
  <conditionalFormatting sqref="AJ25:AS25">
    <cfRule type="expression" dxfId="47" priority="65">
      <formula>IF(AND(AJ25&gt;=0, RIGHT(TEXT(AJ25,"0.#"),1)&lt;&gt;"."),TRUE,FALSE)</formula>
    </cfRule>
    <cfRule type="expression" dxfId="46" priority="66">
      <formula>IF(AND(AJ25&gt;=0, RIGHT(TEXT(AJ25,"0.#"),1)="."),TRUE,FALSE)</formula>
    </cfRule>
    <cfRule type="expression" dxfId="45" priority="67">
      <formula>IF(AND(AJ25&lt;0, RIGHT(TEXT(AJ25,"0.#"),1)&lt;&gt;"."),TRUE,FALSE)</formula>
    </cfRule>
    <cfRule type="expression" dxfId="44" priority="68">
      <formula>IF(AND(AJ25&lt;0, RIGHT(TEXT(AJ25,"0.#"),1)="."),TRUE,FALSE)</formula>
    </cfRule>
  </conditionalFormatting>
  <conditionalFormatting sqref="AU236:AX236">
    <cfRule type="expression" dxfId="43" priority="53">
      <formula>IF(AND(AU236&gt;=0, RIGHT(TEXT(AU236,"0.#"),1)&lt;&gt;"."),TRUE,FALSE)</formula>
    </cfRule>
    <cfRule type="expression" dxfId="42" priority="54">
      <formula>IF(AND(AU236&gt;=0, RIGHT(TEXT(AU236,"0.#"),1)="."),TRUE,FALSE)</formula>
    </cfRule>
    <cfRule type="expression" dxfId="41" priority="55">
      <formula>IF(AND(AU236&lt;0, RIGHT(TEXT(AU236,"0.#"),1)&lt;&gt;"."),TRUE,FALSE)</formula>
    </cfRule>
    <cfRule type="expression" dxfId="40" priority="56">
      <formula>IF(AND(AU236&lt;0, RIGHT(TEXT(AU236,"0.#"),1)="."),TRUE,FALSE)</formula>
    </cfRule>
  </conditionalFormatting>
  <conditionalFormatting sqref="AE43:AI43 AE38:AI38 AE33:AI33">
    <cfRule type="expression" dxfId="39" priority="51">
      <formula>IF(RIGHT(TEXT(AE33,"0.#"),1)=".",FALSE,TRUE)</formula>
    </cfRule>
    <cfRule type="expression" dxfId="38" priority="52">
      <formula>IF(RIGHT(TEXT(AE33,"0.#"),1)=".",TRUE,FALSE)</formula>
    </cfRule>
  </conditionalFormatting>
  <conditionalFormatting sqref="AE44:AX44 AJ43:AS43 AE39:AX39 AJ38:AS38 AE34:AX34 AJ33:AS33 AT29:AX29">
    <cfRule type="expression" dxfId="37" priority="49">
      <formula>IF(RIGHT(TEXT(AE29,"0.#"),1)=".",FALSE,TRUE)</formula>
    </cfRule>
    <cfRule type="expression" dxfId="36" priority="50">
      <formula>IF(RIGHT(TEXT(AE29,"0.#"),1)=".",TRUE,FALSE)</formula>
    </cfRule>
  </conditionalFormatting>
  <conditionalFormatting sqref="AE45:AI45 AE40:AI40 AE35:AI35">
    <cfRule type="expression" dxfId="35" priority="45">
      <formula>IF(AND(AE35&gt;=0, RIGHT(TEXT(AE35,"0.#"),1)&lt;&gt;"."),TRUE,FALSE)</formula>
    </cfRule>
    <cfRule type="expression" dxfId="34" priority="46">
      <formula>IF(AND(AE35&gt;=0, RIGHT(TEXT(AE35,"0.#"),1)="."),TRUE,FALSE)</formula>
    </cfRule>
    <cfRule type="expression" dxfId="33" priority="47">
      <formula>IF(AND(AE35&lt;0, RIGHT(TEXT(AE35,"0.#"),1)&lt;&gt;"."),TRUE,FALSE)</formula>
    </cfRule>
    <cfRule type="expression" dxfId="32" priority="48">
      <formula>IF(AND(AE35&lt;0, RIGHT(TEXT(AE35,"0.#"),1)="."),TRUE,FALSE)</formula>
    </cfRule>
  </conditionalFormatting>
  <conditionalFormatting sqref="AJ45:AS45 AJ40:AS40 AJ35:AS35 AO30:AS30">
    <cfRule type="expression" dxfId="31" priority="41">
      <formula>IF(AND(AJ30&gt;=0, RIGHT(TEXT(AJ30,"0.#"),1)&lt;&gt;"."),TRUE,FALSE)</formula>
    </cfRule>
    <cfRule type="expression" dxfId="30" priority="42">
      <formula>IF(AND(AJ30&gt;=0, RIGHT(TEXT(AJ30,"0.#"),1)="."),TRUE,FALSE)</formula>
    </cfRule>
    <cfRule type="expression" dxfId="29" priority="43">
      <formula>IF(AND(AJ30&lt;0, RIGHT(TEXT(AJ30,"0.#"),1)&lt;&gt;"."),TRUE,FALSE)</formula>
    </cfRule>
    <cfRule type="expression" dxfId="28" priority="44">
      <formula>IF(AND(AJ30&lt;0, RIGHT(TEXT(AJ30,"0.#"),1)="."),TRUE,FALSE)</formula>
    </cfRule>
  </conditionalFormatting>
  <conditionalFormatting sqref="AE64:AI64 AE59:AI59">
    <cfRule type="expression" dxfId="27" priority="39">
      <formula>IF(RIGHT(TEXT(AE59,"0.#"),1)=".",FALSE,TRUE)</formula>
    </cfRule>
    <cfRule type="expression" dxfId="26" priority="40">
      <formula>IF(RIGHT(TEXT(AE59,"0.#"),1)=".",TRUE,FALSE)</formula>
    </cfRule>
  </conditionalFormatting>
  <conditionalFormatting sqref="AE65:AX65 AJ64:AS64 AE60:AX60 AJ59:AS59">
    <cfRule type="expression" dxfId="25" priority="37">
      <formula>IF(RIGHT(TEXT(AE59,"0.#"),1)=".",FALSE,TRUE)</formula>
    </cfRule>
    <cfRule type="expression" dxfId="24" priority="38">
      <formula>IF(RIGHT(TEXT(AE59,"0.#"),1)=".",TRUE,FALSE)</formula>
    </cfRule>
  </conditionalFormatting>
  <conditionalFormatting sqref="AE66:AI66 AE61:AI61">
    <cfRule type="expression" dxfId="23" priority="33">
      <formula>IF(AND(AE61&gt;=0, RIGHT(TEXT(AE61,"0.#"),1)&lt;&gt;"."),TRUE,FALSE)</formula>
    </cfRule>
    <cfRule type="expression" dxfId="22" priority="34">
      <formula>IF(AND(AE61&gt;=0, RIGHT(TEXT(AE61,"0.#"),1)="."),TRUE,FALSE)</formula>
    </cfRule>
    <cfRule type="expression" dxfId="21" priority="35">
      <formula>IF(AND(AE61&lt;0, RIGHT(TEXT(AE61,"0.#"),1)&lt;&gt;"."),TRUE,FALSE)</formula>
    </cfRule>
    <cfRule type="expression" dxfId="20" priority="36">
      <formula>IF(AND(AE61&lt;0, RIGHT(TEXT(AE61,"0.#"),1)="."),TRUE,FALSE)</formula>
    </cfRule>
  </conditionalFormatting>
  <conditionalFormatting sqref="AJ66:AS66 AJ61:AS61">
    <cfRule type="expression" dxfId="19" priority="29">
      <formula>IF(AND(AJ61&gt;=0, RIGHT(TEXT(AJ61,"0.#"),1)&lt;&gt;"."),TRUE,FALSE)</formula>
    </cfRule>
    <cfRule type="expression" dxfId="18" priority="30">
      <formula>IF(AND(AJ61&gt;=0, RIGHT(TEXT(AJ61,"0.#"),1)="."),TRUE,FALSE)</formula>
    </cfRule>
    <cfRule type="expression" dxfId="17" priority="31">
      <formula>IF(AND(AJ61&lt;0, RIGHT(TEXT(AJ61,"0.#"),1)&lt;&gt;"."),TRUE,FALSE)</formula>
    </cfRule>
    <cfRule type="expression" dxfId="16" priority="32">
      <formula>IF(AND(AJ61&lt;0, RIGHT(TEXT(AJ61,"0.#"),1)="."),TRUE,FALSE)</formula>
    </cfRule>
  </conditionalFormatting>
  <conditionalFormatting sqref="AE81:AX81 AE78:AX78 AE75:AX75 AE72:AX72">
    <cfRule type="expression" dxfId="15" priority="27">
      <formula>IF(RIGHT(TEXT(AE72,"0.#"),1)=".",FALSE,TRUE)</formula>
    </cfRule>
    <cfRule type="expression" dxfId="14" priority="28">
      <formula>IF(RIGHT(TEXT(AE72,"0.#"),1)=".",TRUE,FALSE)</formula>
    </cfRule>
  </conditionalFormatting>
  <conditionalFormatting sqref="AE80:AS80 AE77:AS77 AE74:AS74 AE71:AS71">
    <cfRule type="expression" dxfId="13" priority="25">
      <formula>IF(RIGHT(TEXT(AE71,"0.#"),1)=".",FALSE,TRUE)</formula>
    </cfRule>
    <cfRule type="expression" dxfId="12" priority="26">
      <formula>IF(RIGHT(TEXT(AE71,"0.#"),1)=".",TRUE,FALSE)</formula>
    </cfRule>
  </conditionalFormatting>
  <conditionalFormatting sqref="AO83:AS83">
    <cfRule type="expression" dxfId="11" priority="11">
      <formula>IF(RIGHT(TEXT(AO83,"0.#"),1)=".",FALSE,TRUE)</formula>
    </cfRule>
    <cfRule type="expression" dxfId="10" priority="12">
      <formula>IF(RIGHT(TEXT(AO83,"0.#"),1)=".",TRUE,FALSE)</formula>
    </cfRule>
  </conditionalFormatting>
  <conditionalFormatting sqref="AK302">
    <cfRule type="expression" dxfId="9" priority="9">
      <formula>IF(RIGHT(TEXT(AK302,"0.#"),1)=".",FALSE,TRUE)</formula>
    </cfRule>
    <cfRule type="expression" dxfId="8" priority="10">
      <formula>IF(RIGHT(TEXT(AK302,"0.#"),1)=".",TRUE,FALSE)</formula>
    </cfRule>
  </conditionalFormatting>
  <conditionalFormatting sqref="AK303">
    <cfRule type="expression" dxfId="7" priority="7">
      <formula>IF(RIGHT(TEXT(AK303,"0.#"),1)=".",FALSE,TRUE)</formula>
    </cfRule>
    <cfRule type="expression" dxfId="6" priority="8">
      <formula>IF(RIGHT(TEXT(AK303,"0.#"),1)=".",TRUE,FALSE)</formula>
    </cfRule>
  </conditionalFormatting>
  <conditionalFormatting sqref="AE28:AN30">
    <cfRule type="expression" dxfId="5" priority="5">
      <formula>IF(RIGHT(TEXT(AE28,"0.#"),1)=".",FALSE,TRUE)</formula>
    </cfRule>
    <cfRule type="expression" dxfId="4" priority="6">
      <formula>IF(RIGHT(TEXT(AE28,"0.#"),1)=".",TRUE,FALSE)</formula>
    </cfRule>
  </conditionalFormatting>
  <conditionalFormatting sqref="AO29:AS29">
    <cfRule type="expression" dxfId="3" priority="3">
      <formula>IF(RIGHT(TEXT(AO29,"0.#"),1)=".",FALSE,TRUE)</formula>
    </cfRule>
    <cfRule type="expression" dxfId="2" priority="4">
      <formula>IF(RIGHT(TEXT(AO29,"0.#"),1)=".",TRUE,FALSE)</formula>
    </cfRule>
  </conditionalFormatting>
  <conditionalFormatting sqref="AO28:AS28">
    <cfRule type="expression" dxfId="1" priority="1">
      <formula>IF(RIGHT(TEXT(AO28,"0.#"),1)=".",FALSE,TRUE)</formula>
    </cfRule>
    <cfRule type="expression" dxfId="0" priority="2">
      <formula>IF(RIGHT(TEXT(AO28,"0.#"),1)=".",TRUE,FALSE)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5" max="16383" man="1"/>
    <brk id="131" max="49"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1" sqref="F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377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377</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2015-08-26T01:32:58Z</cp:lastPrinted>
  <dcterms:created xsi:type="dcterms:W3CDTF">2012-03-13T00:50:25Z</dcterms:created>
  <dcterms:modified xsi:type="dcterms:W3CDTF">2015-09-06T12:08:44Z</dcterms:modified>
</cp:coreProperties>
</file>