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<sst xmlns="http://schemas.openxmlformats.org/spreadsheetml/2006/main" count="824" uniqueCount="484">
  <si>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</si>
  <si>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</si>
  <si>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</si>
  <si>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</si>
  <si>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</si>
  <si>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</si>
  <si>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</si>
  <si>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</si>
  <si>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</si>
  <si>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</si>
  <si>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</si>
  <si>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</si>
  <si>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</si>
  <si>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</si>
  <si>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</si>
  <si>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</si>
  <si>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</si>
  <si>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</si>
  <si>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</si>
  <si>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</si>
  <si>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</si>
  <si>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</si>
  <si>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</si>
  <si>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</si>
  <si>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</si>
  <si>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</si>
  <si>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</si>
  <si>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</si>
  <si>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</si>
  <si>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</si>
  <si>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</si>
  <si>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</si>
  <si>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</si>
  <si>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</si>
  <si>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</si>
  <si>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</si>
  <si>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</si>
  <si>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</si>
  <si>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</si>
  <si>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</si>
  <si>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</si>
  <si>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</si>
  <si>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</si>
  <si>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</si>
  <si>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</si>
  <si>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</si>
  <si>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</si>
  <si>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</si>
  <si>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</si>
  <si>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</si>
  <si>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</si>
  <si>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</si>
  <si>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</si>
  <si>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</si>
  <si>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</si>
  <si>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</si>
  <si>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</si>
  <si>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</si>
  <si>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</si>
  <si>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</si>
  <si>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</si>
  <si>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</si>
  <si>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</si>
  <si>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</si>
  <si>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</si>
  <si>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</si>
  <si>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</si>
  <si>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</si>
  <si>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</si>
  <si>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</si>
  <si>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</si>
  <si>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</si>
  <si>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</si>
  <si>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</si>
  <si>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</si>
  <si>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</si>
  <si>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</si>
  <si>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</si>
  <si>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</si>
  <si>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</si>
  <si>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</si>
  <si>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</si>
  <si>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</si>
  <si>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</si>
  <si>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</si>
  <si>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</si>
  <si>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</si>
  <si>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</si>
  <si>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</si>
  <si>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</si>
  <si>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</si>
  <si>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</si>
  <si>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</si>
  <si>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</si>
  <si>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</si>
  <si>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</si>
  <si>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</si>
  <si>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</si>
  <si>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</si>
  <si>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</si>
  <si>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</si>
  <si>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</si>
  <si>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</si>
  <si>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</si>
  <si>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</si>
  <si>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</si>
  <si>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</si>
  <si>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</si>
  <si>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</si>
  <si>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</si>
  <si>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</si>
  <si>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</si>
  <si>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</si>
  <si>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</si>
  <si>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</si>
  <si>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</si>
  <si>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</si>
  <si>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</si>
  <si>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</si>
  <si>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</si>
  <si>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</si>
  <si>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</si>
  <si>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</si>
  <si>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</si>
  <si>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</si>
  <si>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</si>
  <si>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</si>
  <si>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</si>
  <si>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</si>
  <si>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</si>
  <si>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</si>
  <si>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</si>
  <si>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</si>
  <si>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</si>
  <si>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</si>
  <si>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</si>
  <si>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</si>
  <si>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</si>
  <si>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</si>
  <si>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</si>
  <si>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</si>
  <si>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</si>
  <si>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</si>
  <si>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</si>
  <si>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</si>
  <si>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</si>
  <si>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</si>
  <si>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</si>
  <si>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</si>
  <si>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</si>
  <si>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</si>
  <si>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</si>
  <si>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</si>
  <si>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</si>
  <si>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</si>
  <si>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</si>
  <si>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</si>
  <si>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</si>
  <si>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</si>
  <si>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</si>
  <si>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</si>
  <si>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</si>
  <si>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</si>
  <si>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</si>
  <si>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</si>
  <si>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</si>
  <si>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</si>
  <si>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</si>
  <si>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</si>
  <si>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</si>
  <si>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</si>
  <si>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</si>
  <si>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</si>
  <si>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</si>
  <si>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</si>
  <si>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</si>
  <si>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</si>
  <si>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</si>
  <si>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</si>
  <si>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</si>
  <si>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</si>
  <si>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</si>
  <si>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</si>
  <si>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</si>
  <si>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</si>
  <si>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</si>
  <si>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</si>
  <si>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</si>
  <si>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</si>
  <si>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</si>
  <si>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</si>
  <si>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</si>
  <si>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</si>
  <si>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</si>
  <si>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</si>
  <si>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</si>
  <si>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</si>
  <si>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</si>
  <si>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</si>
  <si>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</si>
  <si>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</si>
  <si>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</si>
  <si>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</si>
  <si>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</si>
  <si>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</si>
  <si>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</si>
  <si>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</si>
  <si>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</si>
  <si>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</si>
  <si>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</si>
  <si>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</si>
  <si>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</si>
  <si>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</si>
  <si>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</si>
  <si>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</si>
  <si>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</si>
  <si>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</si>
  <si>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</si>
  <si>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</si>
  <si>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</si>
  <si>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</si>
  <si>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</si>
  <si>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</si>
  <si>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</si>
  <si>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</si>
  <si>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</si>
  <si>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</si>
  <si>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</si>
  <si>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</si>
  <si>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</si>
  <si>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</si>
  <si>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</si>
  <si>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</si>
  <si>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</si>
  <si>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</si>
  <si>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</si>
  <si>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</si>
  <si>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</si>
  <si>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</si>
  <si>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</si>
  <si>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</si>
  <si>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</si>
  <si>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</si>
  <si>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</si>
  <si>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</si>
  <si>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</si>
  <si>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</si>
  <si>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</si>
  <si>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</si>
  <si>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</si>
  <si>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</si>
  <si>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</si>
  <si>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</si>
  <si>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</si>
  <si>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</si>
  <si>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</si>
  <si>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</si>
  <si>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</si>
  <si>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</si>
  <si>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</si>
  <si>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</si>
  <si>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</si>
  <si>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</si>
  <si>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</si>
  <si>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</si>
  <si>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</si>
  <si>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</si>
  <si>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</si>
  <si>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</si>
  <si>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</si>
  <si>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</si>
  <si>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</si>
  <si>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</si>
  <si>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</si>
  <si>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</si>
  <si>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</si>
  <si>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</si>
  <si>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</si>
  <si>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</si>
  <si>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</si>
  <si>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</si>
  <si>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</si>
  <si>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</si>
  <si>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</si>
  <si>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</si>
  <si>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</si>
  <si>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</si>
  <si>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</si>
  <si>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</si>
  <si>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</si>
  <si>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</si>
  <si>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</si>
  <si>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</si>
  <si>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</si>
  <si>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</si>
  <si>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</si>
  <si>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</si>
  <si>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</si>
  <si>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</si>
  <si>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</si>
  <si>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</si>
  <si>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</si>
  <si>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</si>
  <si>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</si>
  <si>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</si>
  <si>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</si>
  <si>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</si>
  <si>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</si>
  <si>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</si>
  <si>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</si>
  <si>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</si>
  <si>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</si>
  <si>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</si>
  <si>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</si>
  <si>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</si>
  <si>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</si>
  <si>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</si>
  <si>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</si>
  <si>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</si>
  <si>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</si>
  <si>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</si>
  <si>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</si>
  <si>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</si>
  <si>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</si>
  <si>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</si>
  <si>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</si>
  <si>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</si>
  <si>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</si>
  <si>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</si>
  <si>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</si>
  <si>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</si>
  <si>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</si>
  <si>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</si>
  <si>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</si>
  <si>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</si>
  <si>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</si>
  <si>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</si>
  <si>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</si>
  <si>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</si>
  <si>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</si>
  <si>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</si>
  <si>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</si>
  <si>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</si>
  <si>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</si>
  <si>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</si>
  <si>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</si>
  <si>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</si>
  <si>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</si>
  <si>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</si>
  <si>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</si>
  <si>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</si>
  <si>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</si>
  <si>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</si>
  <si>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</si>
  <si>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</si>
  <si>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</si>
  <si>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</si>
  <si>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</si>
  <si>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</si>
  <si>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</si>
  <si>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</si>
  <si>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</si>
  <si>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</si>
  <si>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</si>
  <si>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</si>
  <si>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</si>
  <si>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</si>
  <si>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</si>
  <si>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</si>
  <si>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</si>
  <si>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</si>
  <si>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</si>
  <si>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</si>
  <si>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</si>
  <si>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集約型都市構造化推進調査経費</t>
    <phoneticPr fontId="5"/>
  </si>
  <si>
    <t>都市局</t>
    <phoneticPr fontId="5"/>
  </si>
  <si>
    <t>都市計画課
公園緑地・景観課</t>
    <phoneticPr fontId="5"/>
  </si>
  <si>
    <t>国土交通省</t>
    <phoneticPr fontId="5"/>
  </si>
  <si>
    <t>○</t>
  </si>
  <si>
    <t>－</t>
    <phoneticPr fontId="5"/>
  </si>
  <si>
    <t>７　都市再生・地域再生の推進
　２５　都市再生・地域再生を推進する</t>
    <phoneticPr fontId="5"/>
  </si>
  <si>
    <t>－</t>
    <phoneticPr fontId="5"/>
  </si>
  <si>
    <t>-</t>
    <phoneticPr fontId="5"/>
  </si>
  <si>
    <t>件</t>
    <rPh sb="0" eb="1">
      <t>ケン</t>
    </rPh>
    <phoneticPr fontId="5"/>
  </si>
  <si>
    <t>団体</t>
    <rPh sb="0" eb="2">
      <t>ダンタイ</t>
    </rPh>
    <phoneticPr fontId="5"/>
  </si>
  <si>
    <t>支出額／調査実施件数　　　　　　　　　　　　　　</t>
    <rPh sb="0" eb="3">
      <t>シシュツガク</t>
    </rPh>
    <rPh sb="4" eb="6">
      <t>チョウサ</t>
    </rPh>
    <rPh sb="6" eb="8">
      <t>ジッシ</t>
    </rPh>
    <rPh sb="8" eb="10">
      <t>ケンスウ</t>
    </rPh>
    <phoneticPr fontId="5"/>
  </si>
  <si>
    <t>百万円</t>
    <rPh sb="0" eb="1">
      <t>ヒャク</t>
    </rPh>
    <rPh sb="1" eb="3">
      <t>マンエン</t>
    </rPh>
    <phoneticPr fontId="5"/>
  </si>
  <si>
    <t>支出額／調査実施団体数　　　　　　　　　　　　　　</t>
    <rPh sb="0" eb="3">
      <t>シシュツガク</t>
    </rPh>
    <rPh sb="4" eb="6">
      <t>チョウサ</t>
    </rPh>
    <rPh sb="6" eb="8">
      <t>ジッシ</t>
    </rPh>
    <rPh sb="8" eb="11">
      <t>ダンタイスウ</t>
    </rPh>
    <phoneticPr fontId="5"/>
  </si>
  <si>
    <t>都市・地域づくり推進調査費</t>
    <rPh sb="0" eb="2">
      <t>トシ</t>
    </rPh>
    <rPh sb="3" eb="5">
      <t>チイキ</t>
    </rPh>
    <rPh sb="8" eb="10">
      <t>スイシン</t>
    </rPh>
    <rPh sb="10" eb="13">
      <t>チョウサヒ</t>
    </rPh>
    <phoneticPr fontId="5"/>
  </si>
  <si>
    <t>集約型都市構造化推進調査委託費</t>
    <rPh sb="0" eb="3">
      <t>シュウヤクガタ</t>
    </rPh>
    <rPh sb="3" eb="5">
      <t>トシ</t>
    </rPh>
    <rPh sb="5" eb="7">
      <t>コウゾウ</t>
    </rPh>
    <rPh sb="7" eb="8">
      <t>カ</t>
    </rPh>
    <rPh sb="8" eb="10">
      <t>スイシン</t>
    </rPh>
    <rPh sb="10" eb="12">
      <t>チョウサ</t>
    </rPh>
    <rPh sb="12" eb="15">
      <t>イタクヒ</t>
    </rPh>
    <phoneticPr fontId="5"/>
  </si>
  <si>
    <t>○</t>
    <phoneticPr fontId="5"/>
  </si>
  <si>
    <t>引き続き、集約都市構造の実現を図る観点から、重要性が高く、かつ制度・枠組に係る検討など国が主導的に検討すべき必要のある施策に限定して調査を行うこととする。</t>
    <rPh sb="0" eb="1">
      <t>ヒ</t>
    </rPh>
    <rPh sb="2" eb="3">
      <t>ツヅ</t>
    </rPh>
    <rPh sb="5" eb="7">
      <t>シュウヤク</t>
    </rPh>
    <rPh sb="7" eb="9">
      <t>トシ</t>
    </rPh>
    <rPh sb="9" eb="11">
      <t>コウゾウ</t>
    </rPh>
    <rPh sb="12" eb="14">
      <t>ジツゲン</t>
    </rPh>
    <rPh sb="15" eb="16">
      <t>ハカ</t>
    </rPh>
    <rPh sb="17" eb="19">
      <t>カンテン</t>
    </rPh>
    <rPh sb="22" eb="25">
      <t>ジュウヨウセイ</t>
    </rPh>
    <rPh sb="26" eb="27">
      <t>タカ</t>
    </rPh>
    <rPh sb="31" eb="33">
      <t>セイド</t>
    </rPh>
    <rPh sb="34" eb="36">
      <t>ワクグ</t>
    </rPh>
    <rPh sb="37" eb="38">
      <t>カカ</t>
    </rPh>
    <rPh sb="39" eb="41">
      <t>ケントウ</t>
    </rPh>
    <rPh sb="43" eb="44">
      <t>クニ</t>
    </rPh>
    <rPh sb="45" eb="48">
      <t>シュドウテキ</t>
    </rPh>
    <rPh sb="49" eb="51">
      <t>ケントウ</t>
    </rPh>
    <rPh sb="54" eb="56">
      <t>ヒツヨウ</t>
    </rPh>
    <rPh sb="59" eb="61">
      <t>セサク</t>
    </rPh>
    <rPh sb="62" eb="64">
      <t>ゲンテイ</t>
    </rPh>
    <rPh sb="66" eb="68">
      <t>チョウサ</t>
    </rPh>
    <rPh sb="69" eb="70">
      <t>オコナ</t>
    </rPh>
    <phoneticPr fontId="5"/>
  </si>
  <si>
    <t>新25-35</t>
    <rPh sb="0" eb="1">
      <t>シン</t>
    </rPh>
    <phoneticPr fontId="5"/>
  </si>
  <si>
    <t>○都市・地域づくり推進調査費</t>
    <phoneticPr fontId="5"/>
  </si>
  <si>
    <t>（株）日建設計総合研究所</t>
    <phoneticPr fontId="5"/>
  </si>
  <si>
    <t>（株）野村総合研究所</t>
    <rPh sb="1" eb="2">
      <t>カブ</t>
    </rPh>
    <phoneticPr fontId="5"/>
  </si>
  <si>
    <t>コンパクトシティの形成に向けて必要となる都市機能等の誘導や、その持続性の確保に係る計画手法について、検討を行う。</t>
    <phoneticPr fontId="5"/>
  </si>
  <si>
    <t>集約型都市構造の実現に向けた土地利用誘導方策について、（１）用途規制、（２）開発許可制度、（３）経済的誘導手法の３つの観点から調査・検討を行う。</t>
    <phoneticPr fontId="5"/>
  </si>
  <si>
    <t>A.民間企業（3者）</t>
    <rPh sb="2" eb="4">
      <t>ミンカン</t>
    </rPh>
    <rPh sb="4" eb="6">
      <t>キギョウ</t>
    </rPh>
    <rPh sb="8" eb="9">
      <t>シャ</t>
    </rPh>
    <phoneticPr fontId="5"/>
  </si>
  <si>
    <t>○集約型都市構造化推進調査委託費</t>
    <rPh sb="1" eb="4">
      <t>シュウヤクガタ</t>
    </rPh>
    <rPh sb="4" eb="6">
      <t>トシ</t>
    </rPh>
    <rPh sb="6" eb="8">
      <t>コウゾウ</t>
    </rPh>
    <rPh sb="8" eb="9">
      <t>カ</t>
    </rPh>
    <rPh sb="9" eb="11">
      <t>スイシン</t>
    </rPh>
    <rPh sb="11" eb="13">
      <t>チョウサ</t>
    </rPh>
    <rPh sb="13" eb="16">
      <t>イタクヒ</t>
    </rPh>
    <phoneticPr fontId="5"/>
  </si>
  <si>
    <t>筑西市</t>
    <rPh sb="0" eb="1">
      <t>チク</t>
    </rPh>
    <rPh sb="1" eb="2">
      <t>ニシ</t>
    </rPh>
    <rPh sb="2" eb="3">
      <t>シ</t>
    </rPh>
    <phoneticPr fontId="5"/>
  </si>
  <si>
    <t>流山市</t>
    <rPh sb="0" eb="3">
      <t>ナガレヤマシ</t>
    </rPh>
    <phoneticPr fontId="5"/>
  </si>
  <si>
    <t>秦野市</t>
    <rPh sb="0" eb="3">
      <t>ハダノシ</t>
    </rPh>
    <phoneticPr fontId="5"/>
  </si>
  <si>
    <t>三豊市</t>
    <rPh sb="0" eb="1">
      <t>サン</t>
    </rPh>
    <rPh sb="1" eb="2">
      <t>ホウ</t>
    </rPh>
    <rPh sb="2" eb="3">
      <t>シ</t>
    </rPh>
    <phoneticPr fontId="5"/>
  </si>
  <si>
    <t>　茨城県筑西市において、ガイドラインに基づき公的不動産の情報を一元化したデータベースを構築し、低・未利用となっているＰＲＥについて、地元企業の顧客ネットワークを活用した民間企業との利活用マッチングの仕組みについて検討を行う。</t>
    <phoneticPr fontId="5"/>
  </si>
  <si>
    <t>千葉県流山市において、平成２５年に策定した「ＰＲＥに関する基本方針」に基づき、ガイドラインを活用したＰＲＥ情報の整理やＰＲＥ推進指針に関する検討、及びＰＲＥを活用したモデル事業についての調査・検討を行う。</t>
    <phoneticPr fontId="5"/>
  </si>
  <si>
    <t>神奈川県秦野市において、まちづくりと連携した公共施設の再配置計画に基づきシンボル事業の実施を検討している中で、「義務教育施設と地域施設との複合施設建設に伴う都市機能集約に係る基本計画」の策定と事業の可能性の検討を行う。</t>
    <phoneticPr fontId="5"/>
  </si>
  <si>
    <t>香川県三豊市において、ガイドラインを活用し、ＧＩＳ等を用いたＰＲＥ情報の整理・一元化や、「公共施設再配置計画（平成２５年度策定）」に基づく本庁舎周辺のＰＲＥ再配置に関する検討を行う。</t>
    <phoneticPr fontId="5"/>
  </si>
  <si>
    <t>請負</t>
    <rPh sb="0" eb="2">
      <t>ウケオイ</t>
    </rPh>
    <phoneticPr fontId="5"/>
  </si>
  <si>
    <t>都市・地域づくりの推進に必要な調査経費</t>
    <rPh sb="0" eb="2">
      <t>トシ</t>
    </rPh>
    <rPh sb="3" eb="5">
      <t>チイキ</t>
    </rPh>
    <rPh sb="9" eb="11">
      <t>スイシン</t>
    </rPh>
    <rPh sb="12" eb="14">
      <t>ヒツヨウ</t>
    </rPh>
    <rPh sb="15" eb="17">
      <t>チョウサ</t>
    </rPh>
    <rPh sb="17" eb="19">
      <t>ケイヒ</t>
    </rPh>
    <phoneticPr fontId="5"/>
  </si>
  <si>
    <t>A.（株）日建設計総合研究所</t>
    <phoneticPr fontId="5"/>
  </si>
  <si>
    <t>委託</t>
    <rPh sb="0" eb="2">
      <t>イタク</t>
    </rPh>
    <phoneticPr fontId="5"/>
  </si>
  <si>
    <t>‐</t>
  </si>
  <si>
    <t>都市構造の集約化に関連する評価対象項目についてデータを収集分析するとともに、評価手法の構築について検討を進める。</t>
    <phoneticPr fontId="5"/>
  </si>
  <si>
    <t>柏市</t>
    <phoneticPr fontId="5"/>
  </si>
  <si>
    <t>所沢市自然共生連絡会</t>
    <phoneticPr fontId="5"/>
  </si>
  <si>
    <t>狭山丘陵等郊外部の大規模な緑地を後背に有する所沢市において、それらの緑地を含めて、都市における生態系ネットワークの形成に資する具体的な取組を推進するために、生態系ネットワーク形成の観点から緑地の診断を行い、その結果を活用して、企業や大学、ＮＰＯ、行政等地域の多様な主体の協働により市街化区域内の緑地の保全・創出を具体的に推進する方策や、学校と地域コミュニティの協働により生態系ネットワークの新たな拠点として学校におけるビオトープ等の創出を具体的に推進する方策について検討を行う。</t>
    <phoneticPr fontId="5"/>
  </si>
  <si>
    <t>長久手市「農」をテーマとしたまちづくり推進協議会</t>
    <phoneticPr fontId="5"/>
  </si>
  <si>
    <t>愛知県長久手市において、市街化区域内に残る農地や隣接する農地について、都市住民にとってより身近で生きがい・健康増進のために再生・活用するためのシステムの構築と実現を目指し、まちなか農園を試行開設する社会実験、農地の貸し手と借り手をつなぐマッチングシステム等の検討を行う。</t>
    <phoneticPr fontId="5"/>
  </si>
  <si>
    <t>岸和田丘陵みどりの収益方策検討会</t>
    <phoneticPr fontId="5"/>
  </si>
  <si>
    <t>川越市緑地公園活用連絡会</t>
    <phoneticPr fontId="5"/>
  </si>
  <si>
    <t>都市公園の今後のあり方を踏まえつつ、川越市内にある既存の都市公園と都市公園の機能を補完しうる生産緑地との一体的な活用方策を検討し、都市公園等緑地の新しい整備・管理のあり方を提案する。</t>
    <phoneticPr fontId="5"/>
  </si>
  <si>
    <t>芦原市街地景観まちづくり協議会準備会</t>
    <phoneticPr fontId="5"/>
  </si>
  <si>
    <t>福井県あわら市において、景観形成重点地区に指定されている「あわら温泉地区」をモデルとして、長期的な都市の質の向上の視点から緑化や景観形成を推進するため、土地利用の現状を踏まえて地区のビジョンを検討するとともに、モデルとなる空き地活用方策の検討を行う。</t>
    <phoneticPr fontId="5"/>
  </si>
  <si>
    <t>-</t>
  </si>
  <si>
    <t>松江市</t>
    <rPh sb="0" eb="3">
      <t>マツエシ</t>
    </rPh>
    <phoneticPr fontId="5"/>
  </si>
  <si>
    <t>霧島市</t>
    <phoneticPr fontId="5"/>
  </si>
  <si>
    <t>合志市</t>
    <phoneticPr fontId="5"/>
  </si>
  <si>
    <t>水戸市</t>
    <phoneticPr fontId="5"/>
  </si>
  <si>
    <t>　島根県松江市において、市民との合意形成を図りながら、公共施設適正化計画のたたき台の作成や、計画を推進するためのモデル事業の検討を行う。</t>
    <phoneticPr fontId="5"/>
  </si>
  <si>
    <t>　鹿児島県霧島市において、住民との対話も踏まえながら、公共施設マネジメント計画の作成・公表を行う。</t>
    <phoneticPr fontId="5"/>
  </si>
  <si>
    <t>　熊本県合志市において、ＰＲＥ情報の整理一元化や再配置計画の作成といった公的資産マネジメントについて、まちづくりと連携しながら検討を行う。</t>
    <phoneticPr fontId="5"/>
  </si>
  <si>
    <t>　茨城県水戸市においてＰＲＥガイドラインを活用しＰＲＥ情報の一元化、立地適正化計画の作成に向けたまちづくりの方向性の整理、ＰＲＥを活用したモデル事業に関する具体検討を行う。</t>
    <phoneticPr fontId="5"/>
  </si>
  <si>
    <t>三富平地林保全活用協議会</t>
    <phoneticPr fontId="5"/>
  </si>
  <si>
    <t>都市近郊でありながら、一団の平地林が現存するとともに、平地林を活用した農業が行われている埼玉県南西部の三富地域を対象に、多様な主体による平地林の管理・活用する機会を創出し、緑地と共生する新しいライフスタイルを確立するため、平地林の持続的な管理・活用方策を実証的に検討する。</t>
    <phoneticPr fontId="5"/>
  </si>
  <si>
    <t>農空間を保全・活用した第二京阪道路沿道のまちづくり検討会</t>
    <phoneticPr fontId="5"/>
  </si>
  <si>
    <t>東京都心部における緑化推進検討会</t>
    <phoneticPr fontId="5"/>
  </si>
  <si>
    <t>東京都心部において、既存の緑地等の統一的な創出・管理による生態系ネットワークの構築を推進するため、民間開発等により創出された緑地等の実態を把握したうえで、生態系ネットワークに資する緑地のモニタリング調査を関係主体の協働で実施し、多様な主体の連携による広域的な緑地の創出・管理のための連携手法について検討を行う。</t>
    <phoneticPr fontId="5"/>
  </si>
  <si>
    <t>「農」ある良好な八尾の都市空間のあり方を検討する会</t>
    <phoneticPr fontId="5"/>
  </si>
  <si>
    <t>大阪府八尾市において、都市近郊部の農家を対象にアンケートを実施することにより、農家の将来的な営農意向や農地賃借等の可能性を調査し、農地の供給側の意向を把握する。同時に都市住民に対しても都市農地保全・活用に関する啓発を行いながら、農的土地利用に対するニーズ等を調査し、都市農地の需要を把握することにより、農地利用のマッチングの仕組みづくりを検討する。また、調査において得られた生産緑地制度の課題等を整理し、新たな制度の検討を行う。</t>
    <phoneticPr fontId="5"/>
  </si>
  <si>
    <t>福岡市みどり機能向上検討会</t>
    <phoneticPr fontId="5"/>
  </si>
  <si>
    <t>航空法による高さ制限がかかり、総合設計等による公開空地等の緑地確保が困難になっている福岡県福岡市の都心部を対象に、壁面緑化等の緑化コストの把握やその効果検証を行い、都心部における新たな緑の創出のあり方についての検討を行う。</t>
    <phoneticPr fontId="5"/>
  </si>
  <si>
    <t>B.地方公共団体（9者）</t>
    <rPh sb="2" eb="4">
      <t>チホウ</t>
    </rPh>
    <rPh sb="4" eb="6">
      <t>コウキョウ</t>
    </rPh>
    <rPh sb="6" eb="8">
      <t>ダンタイ</t>
    </rPh>
    <rPh sb="10" eb="11">
      <t>シャ</t>
    </rPh>
    <phoneticPr fontId="5"/>
  </si>
  <si>
    <t>B.柏市</t>
    <rPh sb="2" eb="4">
      <t>カシワシ</t>
    </rPh>
    <phoneticPr fontId="5"/>
  </si>
  <si>
    <t>C.所沢市自然共生連絡会</t>
    <phoneticPr fontId="5"/>
  </si>
  <si>
    <t>委託</t>
    <rPh sb="0" eb="2">
      <t>イタク</t>
    </rPh>
    <phoneticPr fontId="5"/>
  </si>
  <si>
    <t>集約型都市構造化推進調査委託費</t>
    <phoneticPr fontId="5"/>
  </si>
  <si>
    <t>C.協議会等（11者）</t>
    <rPh sb="2" eb="5">
      <t>キョウギカイ</t>
    </rPh>
    <rPh sb="5" eb="6">
      <t>トウ</t>
    </rPh>
    <rPh sb="9" eb="10">
      <t>シャ</t>
    </rPh>
    <phoneticPr fontId="5"/>
  </si>
  <si>
    <t>-</t>
    <phoneticPr fontId="5"/>
  </si>
  <si>
    <t>百万円/件数</t>
    <rPh sb="0" eb="1">
      <t>ヒャク</t>
    </rPh>
    <rPh sb="1" eb="3">
      <t>マンエン</t>
    </rPh>
    <rPh sb="4" eb="6">
      <t>ケンスウ</t>
    </rPh>
    <phoneticPr fontId="5"/>
  </si>
  <si>
    <t>支出先の選定については、都市局内の組織である「企画競争実施委員会」及び第三者機関である企画競争有識者委員会により審議されている。</t>
    <rPh sb="0" eb="3">
      <t>シシュツサキ</t>
    </rPh>
    <rPh sb="4" eb="6">
      <t>センテイ</t>
    </rPh>
    <phoneticPr fontId="5"/>
  </si>
  <si>
    <t>契約内容の妥当性等については、都市局内の組織である「企画競争実施委員会」及び第三者機関である企画競争有識者委員会により審議されている。</t>
    <phoneticPr fontId="5"/>
  </si>
  <si>
    <t>毎年度活動見込みに見合った実績を上げている。</t>
    <rPh sb="0" eb="3">
      <t>マイネンド</t>
    </rPh>
    <rPh sb="3" eb="5">
      <t>カツドウ</t>
    </rPh>
    <rPh sb="5" eb="7">
      <t>ミコ</t>
    </rPh>
    <rPh sb="9" eb="11">
      <t>ミア</t>
    </rPh>
    <rPh sb="13" eb="15">
      <t>ジッセキ</t>
    </rPh>
    <rPh sb="16" eb="17">
      <t>ア</t>
    </rPh>
    <phoneticPr fontId="5"/>
  </si>
  <si>
    <t>データ・先進的事例の収集、ヒアリング、現地調査等を組み合わせた実効性の高い調査、検討となっており、国が主導的に検討すべき分野において活用されている。</t>
    <rPh sb="4" eb="7">
      <t>センシンテキ</t>
    </rPh>
    <rPh sb="7" eb="9">
      <t>ジレイ</t>
    </rPh>
    <rPh sb="10" eb="12">
      <t>シュウシュウ</t>
    </rPh>
    <rPh sb="19" eb="21">
      <t>ゲンチ</t>
    </rPh>
    <rPh sb="21" eb="23">
      <t>チョウサ</t>
    </rPh>
    <rPh sb="23" eb="24">
      <t>トウ</t>
    </rPh>
    <rPh sb="25" eb="26">
      <t>ク</t>
    </rPh>
    <rPh sb="27" eb="28">
      <t>ア</t>
    </rPh>
    <rPh sb="31" eb="34">
      <t>ジッコウセイ</t>
    </rPh>
    <rPh sb="35" eb="36">
      <t>タカ</t>
    </rPh>
    <rPh sb="37" eb="39">
      <t>チョウサ</t>
    </rPh>
    <rPh sb="40" eb="42">
      <t>ケントウ</t>
    </rPh>
    <rPh sb="49" eb="50">
      <t>クニ</t>
    </rPh>
    <rPh sb="51" eb="54">
      <t>シュドウテキ</t>
    </rPh>
    <rPh sb="55" eb="57">
      <t>ケントウ</t>
    </rPh>
    <rPh sb="60" eb="62">
      <t>ブンヤ</t>
    </rPh>
    <rPh sb="66" eb="68">
      <t>カツヨウ</t>
    </rPh>
    <phoneticPr fontId="5"/>
  </si>
  <si>
    <t>集約型都市構造の形成を促進するための都市政策に係る各種制度等の構築に向けた調査、検討に限定したものになっている。</t>
    <rPh sb="43" eb="45">
      <t>ゲンテイ</t>
    </rPh>
    <phoneticPr fontId="5"/>
  </si>
  <si>
    <t>本事業は、集約型都市構造の形成を促進のために都市政策に係る各種制度等の構築に向けた調査、検討を行うものであり、国が取り組むべき施策として必要な経費である。</t>
    <rPh sb="0" eb="1">
      <t>ホン</t>
    </rPh>
    <rPh sb="1" eb="3">
      <t>ジギョウ</t>
    </rPh>
    <rPh sb="5" eb="7">
      <t>シュウヤク</t>
    </rPh>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</si>
  <si>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rPh sb="5" eb="7">
      <t>トシ</t>
    </rPh>
    <rPh sb="7" eb="9">
      <t>セイサク</t>
    </rPh>
    <rPh sb="10" eb="13">
      <t>ホウコウセイ</t>
    </rPh>
    <rPh sb="14" eb="15">
      <t>オオ</t>
    </rPh>
    <rPh sb="17" eb="19">
      <t>テンカン</t>
    </rPh>
    <rPh sb="30" eb="32">
      <t>チャクジツ</t>
    </rPh>
    <rPh sb="33" eb="35">
      <t>スイシン</t>
    </rPh>
    <rPh sb="36" eb="37">
      <t>ハカ</t>
    </rPh>
    <rPh sb="43" eb="45">
      <t>ゴウイ</t>
    </rPh>
    <rPh sb="45" eb="47">
      <t>ケイセイ</t>
    </rPh>
    <rPh sb="47" eb="49">
      <t>シュホウ</t>
    </rPh>
    <rPh sb="50" eb="52">
      <t>コウチク</t>
    </rPh>
    <rPh sb="53" eb="55">
      <t>トシ</t>
    </rPh>
    <rPh sb="55" eb="57">
      <t>ケイカク</t>
    </rPh>
    <rPh sb="57" eb="59">
      <t>セイド</t>
    </rPh>
    <rPh sb="59" eb="60">
      <t>トウ</t>
    </rPh>
    <rPh sb="61" eb="63">
      <t>ウンヨウ</t>
    </rPh>
    <rPh sb="64" eb="66">
      <t>ジュウジツ</t>
    </rPh>
    <rPh sb="69" eb="72">
      <t>フカケツ</t>
    </rPh>
    <rPh sb="80" eb="81">
      <t>カン</t>
    </rPh>
    <rPh sb="82" eb="84">
      <t>チョウサ</t>
    </rPh>
    <rPh sb="84" eb="86">
      <t>ケントウ</t>
    </rPh>
    <rPh sb="87" eb="88">
      <t>オコナ</t>
    </rPh>
    <rPh sb="90" eb="92">
      <t>ウンヨウ</t>
    </rPh>
    <rPh sb="92" eb="94">
      <t>シシン</t>
    </rPh>
    <rPh sb="94" eb="95">
      <t>トウ</t>
    </rPh>
    <rPh sb="96" eb="98">
      <t>セイビ</t>
    </rPh>
    <rPh sb="99" eb="101">
      <t>シュホウ</t>
    </rPh>
    <rPh sb="102" eb="104">
      <t>ジュウジツ</t>
    </rPh>
    <rPh sb="104" eb="105">
      <t>トウ</t>
    </rPh>
    <rPh sb="106" eb="107">
      <t>オコナ</t>
    </rPh>
    <rPh sb="108" eb="109">
      <t>ホン</t>
    </rPh>
    <rPh sb="109" eb="111">
      <t>ジギョウ</t>
    </rPh>
    <rPh sb="113" eb="115">
      <t>セイサク</t>
    </rPh>
    <rPh sb="115" eb="117">
      <t>タイケイ</t>
    </rPh>
    <rPh sb="118" eb="119">
      <t>ナカ</t>
    </rPh>
    <rPh sb="120" eb="123">
      <t>ユウセンド</t>
    </rPh>
    <rPh sb="124" eb="125">
      <t>タカ</t>
    </rPh>
    <rPh sb="126" eb="128">
      <t>ジギョウ</t>
    </rPh>
    <phoneticPr fontId="5"/>
  </si>
  <si>
    <t>-</t>
    <phoneticPr fontId="5"/>
  </si>
  <si>
    <t>千葉県柏市において、市民団体等が手入れを行っているオープンスペース（草地、樹林地など）やオープンガーデンに対する緑の支援施策で、土地を貸しても良い土地所有者と、緑の活動を希望する市民団体等との仲介を市が行い、空き地等の低未利用地の有効活用を図っている「カシニワ制度」をモデルに、実証的な調査を行い、市民との協働による低未利用地等の活用手法の制度構築を図る。</t>
    <phoneticPr fontId="5"/>
  </si>
  <si>
    <t>大阪府域の第二京阪道路沿道（枚方市、寝屋川市、交野市）において、幹線道路の整備効果を適切に受け止めつつ、周辺環境に配慮した「都市と農が共存する『農』あるまちづくり」の実現を図るため、沿道地区を対象とした計画的な土地利用転換や都市機能の集約化方策、後背地における農空間の集約等による保全・活用手法を検討する。</t>
    <rPh sb="12" eb="13">
      <t>ミチ</t>
    </rPh>
    <phoneticPr fontId="5"/>
  </si>
  <si>
    <t>農林業事業者や地域住民に加えて、一般市民、ＮＰＯ、企業等の多様な主体が連携して、自立的かつ持続的な緑地の管理・活用を進めるべく、大阪府岸和田市丘陵地区を対象に、収益性を確保できる緑地の管理・活用のあり方を実証的に検討する。</t>
    <rPh sb="2" eb="3">
      <t>ギョウ</t>
    </rPh>
    <rPh sb="106" eb="108">
      <t>ケントウ</t>
    </rPh>
    <phoneticPr fontId="5"/>
  </si>
  <si>
    <t>　人口増加や市街地の拡大を前提としたこれまでの都市づくりから、人口減少・超高齢化の進展への対応、ますます厳しさを増す財政状況への対応、地球環境問題への対応等の観点から、持続可能なコンパクトなまちづくりへと都市政策の方向性を大きく転換していく必要が生じているところであるため、低炭素まちづくりや都市の再興を通じて集約型都市構造の形成を促進するための都市政策に係る各種制度等の構築に向けた調査、検討を行うことを目的とする。</t>
    <rPh sb="1" eb="3">
      <t>ジンコウ</t>
    </rPh>
    <rPh sb="3" eb="5">
      <t>ゾウカ</t>
    </rPh>
    <rPh sb="6" eb="9">
      <t>シガイチ</t>
    </rPh>
    <rPh sb="10" eb="12">
      <t>カクダイ</t>
    </rPh>
    <rPh sb="31" eb="33">
      <t>ジンコウ</t>
    </rPh>
    <rPh sb="33" eb="35">
      <t>ゲンショウ</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</si>
  <si>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rPh sb="0" eb="2">
      <t>ジンコウ</t>
    </rPh>
    <rPh sb="2" eb="4">
      <t>ゲンショウ</t>
    </rPh>
    <rPh sb="5" eb="6">
      <t>チョウ</t>
    </rPh>
    <rPh sb="6" eb="9">
      <t>コウレイカ</t>
    </rPh>
    <rPh sb="10" eb="12">
      <t>シンテン</t>
    </rPh>
    <rPh sb="14" eb="16">
      <t>タイオウ</t>
    </rPh>
    <rPh sb="16" eb="17">
      <t>トウ</t>
    </rPh>
    <rPh sb="18" eb="20">
      <t>カンテン</t>
    </rPh>
    <rPh sb="23" eb="25">
      <t>ジゾク</t>
    </rPh>
    <rPh sb="25" eb="27">
      <t>カノウ</t>
    </rPh>
    <rPh sb="41" eb="43">
      <t>トシ</t>
    </rPh>
    <rPh sb="43" eb="45">
      <t>セイサク</t>
    </rPh>
    <rPh sb="46" eb="49">
      <t>ホウコウセイ</t>
    </rPh>
    <rPh sb="50" eb="51">
      <t>オオ</t>
    </rPh>
    <rPh sb="53" eb="55">
      <t>テンカン</t>
    </rPh>
    <rPh sb="62" eb="63">
      <t>モト</t>
    </rPh>
    <rPh sb="70" eb="73">
      <t>ホンチョウサ</t>
    </rPh>
    <rPh sb="74" eb="76">
      <t>モクテキ</t>
    </rPh>
    <rPh sb="82" eb="84">
      <t>シャカイ</t>
    </rPh>
    <rPh sb="89" eb="91">
      <t>テキカク</t>
    </rPh>
    <rPh sb="92" eb="94">
      <t>ハンエイ</t>
    </rPh>
    <phoneticPr fontId="5"/>
  </si>
  <si>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rPh sb="1" eb="3">
      <t>ウケオイ</t>
    </rPh>
    <rPh sb="3" eb="5">
      <t>チョウサ</t>
    </rPh>
    <rPh sb="6" eb="9">
      <t>ハッチュウサキ</t>
    </rPh>
    <rPh sb="10" eb="12">
      <t>センテイ</t>
    </rPh>
    <rPh sb="19" eb="21">
      <t>キカク</t>
    </rPh>
    <rPh sb="21" eb="23">
      <t>キョウソウ</t>
    </rPh>
    <rPh sb="26" eb="28">
      <t>テツヅ</t>
    </rPh>
    <rPh sb="33" eb="35">
      <t>キカク</t>
    </rPh>
    <rPh sb="35" eb="38">
      <t>テイアンショ</t>
    </rPh>
    <rPh sb="39" eb="41">
      <t>ヒョウカ</t>
    </rPh>
    <rPh sb="45" eb="47">
      <t>トクメイ</t>
    </rPh>
    <rPh sb="47" eb="49">
      <t>ヒョウカ</t>
    </rPh>
    <rPh sb="49" eb="51">
      <t>ホウシキ</t>
    </rPh>
    <rPh sb="52" eb="54">
      <t>ショルイ</t>
    </rPh>
    <rPh sb="54" eb="56">
      <t>ヒョウカ</t>
    </rPh>
    <rPh sb="57" eb="58">
      <t>オコナ</t>
    </rPh>
    <rPh sb="64" eb="66">
      <t>テイアン</t>
    </rPh>
    <rPh sb="67" eb="69">
      <t>トクテイ</t>
    </rPh>
    <rPh sb="73" eb="75">
      <t>ガイブ</t>
    </rPh>
    <rPh sb="76" eb="78">
      <t>ガクシキ</t>
    </rPh>
    <rPh sb="78" eb="81">
      <t>ケイケンシャ</t>
    </rPh>
    <rPh sb="85" eb="87">
      <t>キカク</t>
    </rPh>
    <rPh sb="87" eb="89">
      <t>キョウソウ</t>
    </rPh>
    <rPh sb="89" eb="92">
      <t>ユウシキシャ</t>
    </rPh>
    <rPh sb="92" eb="95">
      <t>イインカイ</t>
    </rPh>
    <rPh sb="98" eb="100">
      <t>シンサ</t>
    </rPh>
    <rPh sb="101" eb="102">
      <t>オコナ</t>
    </rPh>
    <rPh sb="109" eb="112">
      <t>トウメイセイ</t>
    </rPh>
    <rPh sb="113" eb="116">
      <t>コウヘイセイ</t>
    </rPh>
    <rPh sb="117" eb="119">
      <t>カクホ</t>
    </rPh>
    <rPh sb="120" eb="121">
      <t>ハカ</t>
    </rPh>
    <rPh sb="128" eb="130">
      <t>イタク</t>
    </rPh>
    <rPh sb="130" eb="132">
      <t>チョウサ</t>
    </rPh>
    <rPh sb="139" eb="140">
      <t>チ</t>
    </rPh>
    <rPh sb="142" eb="144">
      <t>ケントウ</t>
    </rPh>
    <rPh sb="145" eb="146">
      <t>オコナ</t>
    </rPh>
    <rPh sb="150" eb="152">
      <t>チホウ</t>
    </rPh>
    <rPh sb="152" eb="154">
      <t>コウキョウ</t>
    </rPh>
    <rPh sb="154" eb="156">
      <t>ダンタイ</t>
    </rPh>
    <rPh sb="156" eb="157">
      <t>トウ</t>
    </rPh>
    <rPh sb="159" eb="161">
      <t>イタク</t>
    </rPh>
    <rPh sb="164" eb="165">
      <t>クニ</t>
    </rPh>
    <rPh sb="166" eb="168">
      <t>チョッカツ</t>
    </rPh>
    <rPh sb="168" eb="170">
      <t>チョウサ</t>
    </rPh>
    <rPh sb="171" eb="173">
      <t>ジッシ</t>
    </rPh>
    <rPh sb="180" eb="182">
      <t>チホウ</t>
    </rPh>
    <rPh sb="182" eb="184">
      <t>コウキョウ</t>
    </rPh>
    <rPh sb="184" eb="186">
      <t>ダンタイ</t>
    </rPh>
    <rPh sb="188" eb="189">
      <t>ト</t>
    </rPh>
    <rPh sb="189" eb="190">
      <t>ク</t>
    </rPh>
    <rPh sb="191" eb="193">
      <t>テイアン</t>
    </rPh>
    <rPh sb="194" eb="196">
      <t>コウボ</t>
    </rPh>
    <rPh sb="198" eb="201">
      <t>ダイサンシャ</t>
    </rPh>
    <rPh sb="202" eb="205">
      <t>ユウシキシャ</t>
    </rPh>
    <rPh sb="205" eb="208">
      <t>イインカイ</t>
    </rPh>
    <rPh sb="211" eb="213">
      <t>テイアン</t>
    </rPh>
    <rPh sb="214" eb="216">
      <t>センテイ</t>
    </rPh>
    <rPh sb="224" eb="227">
      <t>トウメイセイ</t>
    </rPh>
    <rPh sb="228" eb="231">
      <t>コウヘイセイ</t>
    </rPh>
    <rPh sb="232" eb="234">
      <t>カクホ</t>
    </rPh>
    <rPh sb="235" eb="236">
      <t>ハカ</t>
    </rPh>
    <rPh sb="243" eb="245">
      <t>ギョウム</t>
    </rPh>
    <rPh sb="246" eb="248">
      <t>ジッシ</t>
    </rPh>
    <rPh sb="255" eb="257">
      <t>テキセツ</t>
    </rPh>
    <rPh sb="258" eb="260">
      <t>シジ</t>
    </rPh>
    <rPh sb="261" eb="262">
      <t>オコナ</t>
    </rPh>
    <rPh sb="266" eb="267">
      <t>クニ</t>
    </rPh>
    <rPh sb="268" eb="269">
      <t>モト</t>
    </rPh>
    <rPh sb="271" eb="273">
      <t>チョウサ</t>
    </rPh>
    <rPh sb="273" eb="275">
      <t>ナイヨウ</t>
    </rPh>
    <rPh sb="283" eb="285">
      <t>ホウサク</t>
    </rPh>
    <rPh sb="291" eb="292">
      <t>ム</t>
    </rPh>
    <rPh sb="293" eb="295">
      <t>チョウサ</t>
    </rPh>
    <rPh sb="295" eb="297">
      <t>ナイヨウ</t>
    </rPh>
    <rPh sb="298" eb="301">
      <t>カブソク</t>
    </rPh>
    <rPh sb="308" eb="310">
      <t>カクニン</t>
    </rPh>
    <rPh sb="311" eb="312">
      <t>オコナ</t>
    </rPh>
    <rPh sb="319" eb="321">
      <t>チョウサ</t>
    </rPh>
    <rPh sb="321" eb="324">
      <t>シュウリョウゴ</t>
    </rPh>
    <rPh sb="325" eb="328">
      <t>カンリョウジ</t>
    </rPh>
    <rPh sb="329" eb="331">
      <t>ケンサ</t>
    </rPh>
    <rPh sb="332" eb="333">
      <t>ツウ</t>
    </rPh>
    <rPh sb="336" eb="339">
      <t>ハッチュウサキ</t>
    </rPh>
    <rPh sb="341" eb="343">
      <t>テイシュツ</t>
    </rPh>
    <rPh sb="346" eb="349">
      <t>セイカブツ</t>
    </rPh>
    <rPh sb="350" eb="353">
      <t>ホウコクショ</t>
    </rPh>
    <rPh sb="355" eb="357">
      <t>ナイヨウ</t>
    </rPh>
    <rPh sb="359" eb="360">
      <t>クニ</t>
    </rPh>
    <rPh sb="361" eb="362">
      <t>モト</t>
    </rPh>
    <rPh sb="364" eb="366">
      <t>チョウサ</t>
    </rPh>
    <rPh sb="366" eb="368">
      <t>ジコウ</t>
    </rPh>
    <rPh sb="369" eb="371">
      <t>モウラ</t>
    </rPh>
    <rPh sb="377" eb="378">
      <t>クニ</t>
    </rPh>
    <rPh sb="379" eb="381">
      <t>シジ</t>
    </rPh>
    <rPh sb="383" eb="386">
      <t>ホウコクショ</t>
    </rPh>
    <rPh sb="387" eb="389">
      <t>セイリ</t>
    </rPh>
    <rPh sb="389" eb="391">
      <t>ホウホウ</t>
    </rPh>
    <rPh sb="401" eb="403">
      <t>カクニン</t>
    </rPh>
    <rPh sb="404" eb="405">
      <t>オコナ</t>
    </rPh>
    <phoneticPr fontId="5"/>
  </si>
  <si>
    <t>平成32年までに立地適正化計画を作成する市町村数を150市町村にする。</t>
    <rPh sb="0" eb="2">
      <t>ヘイセイ</t>
    </rPh>
    <rPh sb="4" eb="5">
      <t>ネン</t>
    </rPh>
    <rPh sb="8" eb="10">
      <t>リッチ</t>
    </rPh>
    <rPh sb="10" eb="13">
      <t>テキセイカ</t>
    </rPh>
    <rPh sb="13" eb="15">
      <t>ケイカク</t>
    </rPh>
    <rPh sb="16" eb="18">
      <t>サクセイ</t>
    </rPh>
    <rPh sb="20" eb="23">
      <t>シチョウソン</t>
    </rPh>
    <rPh sb="23" eb="24">
      <t>スウ</t>
    </rPh>
    <rPh sb="28" eb="31">
      <t>シチョウソン</t>
    </rPh>
    <phoneticPr fontId="5"/>
  </si>
  <si>
    <t>立地適正化計画を作成する市町村数</t>
    <rPh sb="0" eb="2">
      <t>リッチ</t>
    </rPh>
    <rPh sb="2" eb="5">
      <t>テキセイカ</t>
    </rPh>
    <rPh sb="5" eb="7">
      <t>ケイカク</t>
    </rPh>
    <rPh sb="8" eb="10">
      <t>サクセイ</t>
    </rPh>
    <rPh sb="12" eb="15">
      <t>シチョウソン</t>
    </rPh>
    <rPh sb="15" eb="16">
      <t>スウ</t>
    </rPh>
    <phoneticPr fontId="5"/>
  </si>
  <si>
    <t>-</t>
    <phoneticPr fontId="5"/>
  </si>
  <si>
    <t>市町村数</t>
    <rPh sb="0" eb="3">
      <t>シチョウソン</t>
    </rPh>
    <rPh sb="3" eb="4">
      <t>スウ</t>
    </rPh>
    <phoneticPr fontId="5"/>
  </si>
  <si>
    <t>平成26年5月に「都市再生特別措置法等の一部を改正する法律」が成立したことにより立地適正化計画が制度化され、今後、立地適正化計画作成の本格化が見込まれることを勘案すると成果目標は妥当と考えられる。</t>
    <rPh sb="0" eb="2">
      <t>ヘイセイ</t>
    </rPh>
    <rPh sb="4" eb="5">
      <t>ネン</t>
    </rPh>
    <rPh sb="6" eb="7">
      <t>ガツ</t>
    </rPh>
    <rPh sb="9" eb="11">
      <t>トシ</t>
    </rPh>
    <rPh sb="11" eb="13">
      <t>サイセイ</t>
    </rPh>
    <rPh sb="13" eb="15">
      <t>トクベツ</t>
    </rPh>
    <rPh sb="15" eb="18">
      <t>ソチホウ</t>
    </rPh>
    <rPh sb="18" eb="19">
      <t>トウ</t>
    </rPh>
    <rPh sb="20" eb="22">
      <t>イチブ</t>
    </rPh>
    <rPh sb="23" eb="25">
      <t>カイセイ</t>
    </rPh>
    <rPh sb="27" eb="29">
      <t>ホウリツ</t>
    </rPh>
    <rPh sb="31" eb="33">
      <t>セイリツ</t>
    </rPh>
    <rPh sb="40" eb="42">
      <t>リッチ</t>
    </rPh>
    <rPh sb="42" eb="45">
      <t>テキセイカ</t>
    </rPh>
    <rPh sb="45" eb="47">
      <t>ケイカク</t>
    </rPh>
    <rPh sb="48" eb="51">
      <t>セイドカ</t>
    </rPh>
    <rPh sb="54" eb="56">
      <t>コンゴ</t>
    </rPh>
    <rPh sb="57" eb="59">
      <t>リッチ</t>
    </rPh>
    <rPh sb="59" eb="62">
      <t>テキセイカ</t>
    </rPh>
    <rPh sb="62" eb="64">
      <t>ケイカク</t>
    </rPh>
    <rPh sb="64" eb="66">
      <t>サクセイ</t>
    </rPh>
    <rPh sb="67" eb="70">
      <t>ホンカクカ</t>
    </rPh>
    <rPh sb="71" eb="73">
      <t>ミコ</t>
    </rPh>
    <rPh sb="79" eb="81">
      <t>カンアン</t>
    </rPh>
    <rPh sb="84" eb="86">
      <t>セイカ</t>
    </rPh>
    <rPh sb="86" eb="88">
      <t>モクヒョウ</t>
    </rPh>
    <rPh sb="89" eb="91">
      <t>ダトウ</t>
    </rPh>
    <rPh sb="92" eb="93">
      <t>カンガ</t>
    </rPh>
    <phoneticPr fontId="5"/>
  </si>
  <si>
    <t>集約型都市構造化推進調査の実施団体数</t>
    <phoneticPr fontId="5"/>
  </si>
  <si>
    <t>集約型都市構造化推進調査の調査実施件数</t>
    <rPh sb="13" eb="15">
      <t>チョウサ</t>
    </rPh>
    <rPh sb="15" eb="17">
      <t>ジッシ</t>
    </rPh>
    <rPh sb="17" eb="19">
      <t>ケンスウ</t>
    </rPh>
    <phoneticPr fontId="5"/>
  </si>
  <si>
    <t>-</t>
    <phoneticPr fontId="5"/>
  </si>
  <si>
    <t>98/4</t>
    <phoneticPr fontId="5"/>
  </si>
  <si>
    <t>73/12</t>
    <phoneticPr fontId="5"/>
  </si>
  <si>
    <t>48/3</t>
    <phoneticPr fontId="5"/>
  </si>
  <si>
    <t>143/20</t>
    <phoneticPr fontId="5"/>
  </si>
  <si>
    <t>54/5</t>
    <phoneticPr fontId="5"/>
  </si>
  <si>
    <t>88/18</t>
    <phoneticPr fontId="5"/>
  </si>
  <si>
    <t>縮減</t>
  </si>
  <si>
    <t>課長　宇野　善昌
課長　梛野　良明</t>
    <phoneticPr fontId="5"/>
  </si>
  <si>
    <t>・集約都市構造の実現を図る観点から、重要性が高く、かつ制度・枠組に係る検討など国が主導的に検討すべき必要のある施策に限定して調査を行うべき。</t>
    <phoneticPr fontId="5"/>
  </si>
  <si>
    <t>都市構造の集約化を推進する観点から、調査内容の重点化を図ったことによる減。</t>
    <rPh sb="0" eb="2">
      <t>トシ</t>
    </rPh>
    <rPh sb="2" eb="4">
      <t>コウゾウ</t>
    </rPh>
    <rPh sb="5" eb="8">
      <t>シュウヤクカ</t>
    </rPh>
    <rPh sb="9" eb="11">
      <t>スイシン</t>
    </rPh>
    <rPh sb="13" eb="15">
      <t>カンテン</t>
    </rPh>
    <rPh sb="18" eb="20">
      <t>チョウサ</t>
    </rPh>
    <rPh sb="20" eb="22">
      <t>ナイヨウ</t>
    </rPh>
    <rPh sb="23" eb="26">
      <t>ジュウテンカ</t>
    </rPh>
    <rPh sb="27" eb="28">
      <t>ハカ</t>
    </rPh>
    <rPh sb="35" eb="36">
      <t>ゲン</t>
    </rPh>
    <phoneticPr fontId="5"/>
  </si>
  <si>
    <t>コンパクトシティにかかる評価手法の充実など、集約都市構造の実現を図る観点から、国が主導的に検討すべき必要性を勘案しつつ、調査内容の重点化を図る。</t>
    <rPh sb="12" eb="14">
      <t>ヒョウカ</t>
    </rPh>
    <rPh sb="14" eb="16">
      <t>シュホウ</t>
    </rPh>
    <rPh sb="17" eb="19">
      <t>ジュウジツ</t>
    </rPh>
    <rPh sb="22" eb="24">
      <t>シュウヤク</t>
    </rPh>
    <rPh sb="24" eb="26">
      <t>トシ</t>
    </rPh>
    <rPh sb="26" eb="28">
      <t>コウゾウ</t>
    </rPh>
    <rPh sb="29" eb="31">
      <t>ジツゲン</t>
    </rPh>
    <rPh sb="32" eb="33">
      <t>ハカ</t>
    </rPh>
    <rPh sb="34" eb="36">
      <t>カンテン</t>
    </rPh>
    <rPh sb="39" eb="40">
      <t>クニ</t>
    </rPh>
    <rPh sb="41" eb="44">
      <t>シュドウテキ</t>
    </rPh>
    <rPh sb="45" eb="47">
      <t>ケントウ</t>
    </rPh>
    <rPh sb="50" eb="53">
      <t>ヒツヨウセイ</t>
    </rPh>
    <rPh sb="54" eb="56">
      <t>カンアン</t>
    </rPh>
    <rPh sb="60" eb="62">
      <t>チョウサ</t>
    </rPh>
    <rPh sb="62" eb="64">
      <t>ナイヨウ</t>
    </rPh>
    <rPh sb="65" eb="68">
      <t>ジュウテンカ</t>
    </rPh>
    <rPh sb="69" eb="70">
      <t>ハカ</t>
    </rPh>
    <phoneticPr fontId="5"/>
  </si>
  <si>
    <t>　集約型都市構造の形成を促進するためには、第一に総論賛成各論反対に陥りがちな本施策について、その第一歩を踏み出すための合意形成をいかに円滑かつ適切に行うことができるか、第二に立地適正化計画制度による都市機能、居住機能の誘導効果をより向上させる観点から、都市計画等制度・運用をどのように充実していくかが課題である。
　これらの観点から、平成27年度においては、第一の点に関し、「手法・プロセス」、「必要性や効果等を説明するデータ整備」の観点から必要な調査検討を、第二の点に関しては、立地適正化計画に基づく集約型都市構造への転換を支える「土地利用計画、開発許可の制度・運用」、誘導された都市機能の継続性、持続性の強化を支える「都市施設の計画手法」、集約エリア内外における良好な都市環境の形成等に資する緑と農の共生するまちづくりの推進に向けた調査検討を行い、運用指針、ガイドライン等の整備や手法の充実等を行う。</t>
    <rPh sb="233" eb="234">
      <t>テン</t>
    </rPh>
    <rPh sb="345" eb="346">
      <t>シ</t>
    </rPh>
    <rPh sb="348" eb="349">
      <t>ミドリ</t>
    </rPh>
    <rPh sb="350" eb="351">
      <t>ノウ</t>
    </rPh>
    <rPh sb="352" eb="354">
      <t>キョウセイ</t>
    </rPh>
    <rPh sb="362" eb="364">
      <t>スイシン</t>
    </rPh>
    <rPh sb="365" eb="366">
      <t>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</si>
</sst>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18" fillId="0" borderId="0" xfId="1" applyFont="1" applyFill="1" applyBorder="1" applyAlignment="1" applyProtection="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Font="1" applyBorder="1" applyAlignment="1" applyProtection="1">
      <alignment horizontal="center" vertical="center" wrapText="1"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17" fontId="23" fillId="0" borderId="25" xfId="0"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41" xfId="0" applyFont="1" applyBorder="1" applyAlignment="1" applyProtection="1">
      <alignment horizontal="center" vertical="center" wrapText="1" shrinkToFit="1"/>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152082</xdr:colOff>
      <xdr:row>139</xdr:row>
      <xdr:rowOff>271343</xdr:rowOff>
    </xdr:from>
    <xdr:to>
      <xdr:col>16</xdr:col>
      <xdr:colOff>97652</xdr:colOff>
      <xdr:row>141</xdr:row>
      <xdr:rowOff>145678</xdr:rowOff>
    </xdr:to>
    <xdr:sp macro="" textlink="">
      <xdr:nvSpPr>
        <xdr:cNvPr id="5" name="正方形/長方形 4"/>
        <xdr:cNvSpPr/>
      </xdr:nvSpPr>
      <xdr:spPr>
        <a:xfrm>
          <a:off x="1407141" y="50619372"/>
          <a:ext cx="1559217" cy="56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４８百万円</a:t>
          </a:r>
          <a:endParaRPr kumimoji="1" lang="en-US" altLang="ja-JP" sz="1200">
            <a:solidFill>
              <a:sysClr val="windowText" lastClr="000000"/>
            </a:solidFill>
          </a:endParaRPr>
        </a:p>
      </xdr:txBody>
    </xdr:sp>
    <xdr:clientData/>
  </xdr:twoCellAnchor>
  <xdr:twoCellAnchor>
    <xdr:from>
      <xdr:col>22</xdr:col>
      <xdr:colOff>168084</xdr:colOff>
      <xdr:row>145</xdr:row>
      <xdr:rowOff>3200</xdr:rowOff>
    </xdr:from>
    <xdr:to>
      <xdr:col>35</xdr:col>
      <xdr:colOff>179291</xdr:colOff>
      <xdr:row>146</xdr:row>
      <xdr:rowOff>246529</xdr:rowOff>
    </xdr:to>
    <xdr:sp macro="" textlink="">
      <xdr:nvSpPr>
        <xdr:cNvPr id="8" name="正方形/長方形 7"/>
        <xdr:cNvSpPr/>
      </xdr:nvSpPr>
      <xdr:spPr>
        <a:xfrm>
          <a:off x="4112555" y="39358259"/>
          <a:ext cx="2342030" cy="5907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Ａ．民間企業（３社）</a:t>
          </a:r>
          <a:endParaRPr kumimoji="1" lang="en-US" altLang="ja-JP" sz="1200">
            <a:solidFill>
              <a:sysClr val="windowText" lastClr="000000"/>
            </a:solidFill>
          </a:endParaRPr>
        </a:p>
        <a:p>
          <a:pPr algn="ctr"/>
          <a:r>
            <a:rPr kumimoji="1" lang="ja-JP" altLang="en-US" sz="1200">
              <a:solidFill>
                <a:sysClr val="windowText" lastClr="000000"/>
              </a:solidFill>
            </a:rPr>
            <a:t>４８百万円</a:t>
          </a:r>
          <a:endParaRPr kumimoji="1" lang="en-US" altLang="ja-JP" sz="1200">
            <a:solidFill>
              <a:sysClr val="windowText" lastClr="000000"/>
            </a:solidFill>
          </a:endParaRPr>
        </a:p>
      </xdr:txBody>
    </xdr:sp>
    <xdr:clientData/>
  </xdr:twoCellAnchor>
  <xdr:twoCellAnchor>
    <xdr:from>
      <xdr:col>12</xdr:col>
      <xdr:colOff>20812</xdr:colOff>
      <xdr:row>141</xdr:row>
      <xdr:rowOff>155280</xdr:rowOff>
    </xdr:from>
    <xdr:to>
      <xdr:col>12</xdr:col>
      <xdr:colOff>22412</xdr:colOff>
      <xdr:row>146</xdr:row>
      <xdr:rowOff>0</xdr:rowOff>
    </xdr:to>
    <xdr:cxnSp macro="">
      <xdr:nvCxnSpPr>
        <xdr:cNvPr id="12" name="直線コネクタ 11"/>
        <xdr:cNvCxnSpPr/>
      </xdr:nvCxnSpPr>
      <xdr:spPr>
        <a:xfrm>
          <a:off x="2172341" y="38120809"/>
          <a:ext cx="1600" cy="15816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70433</xdr:colOff>
      <xdr:row>147</xdr:row>
      <xdr:rowOff>17611</xdr:rowOff>
    </xdr:from>
    <xdr:to>
      <xdr:col>36</xdr:col>
      <xdr:colOff>112057</xdr:colOff>
      <xdr:row>149</xdr:row>
      <xdr:rowOff>224118</xdr:rowOff>
    </xdr:to>
    <xdr:sp macro="" textlink="">
      <xdr:nvSpPr>
        <xdr:cNvPr id="14" name="大かっこ 13"/>
        <xdr:cNvSpPr/>
      </xdr:nvSpPr>
      <xdr:spPr>
        <a:xfrm>
          <a:off x="4014904" y="40067435"/>
          <a:ext cx="2551741" cy="90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テーマに関するデータの収集や実地検査、事例、ガイドライド、実態把握、調査の分析等の実施</a:t>
          </a:r>
        </a:p>
      </xdr:txBody>
    </xdr:sp>
    <xdr:clientData/>
  </xdr:twoCellAnchor>
  <xdr:twoCellAnchor>
    <xdr:from>
      <xdr:col>23</xdr:col>
      <xdr:colOff>89643</xdr:colOff>
      <xdr:row>143</xdr:row>
      <xdr:rowOff>313765</xdr:rowOff>
    </xdr:from>
    <xdr:to>
      <xdr:col>35</xdr:col>
      <xdr:colOff>146473</xdr:colOff>
      <xdr:row>145</xdr:row>
      <xdr:rowOff>75240</xdr:rowOff>
    </xdr:to>
    <xdr:sp macro="" textlink="">
      <xdr:nvSpPr>
        <xdr:cNvPr id="22" name="正方形/長方形 21"/>
        <xdr:cNvSpPr/>
      </xdr:nvSpPr>
      <xdr:spPr>
        <a:xfrm>
          <a:off x="4213408" y="38974059"/>
          <a:ext cx="2208359" cy="45624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0</xdr:colOff>
      <xdr:row>151</xdr:row>
      <xdr:rowOff>5</xdr:rowOff>
    </xdr:from>
    <xdr:to>
      <xdr:col>17</xdr:col>
      <xdr:colOff>8849</xdr:colOff>
      <xdr:row>153</xdr:row>
      <xdr:rowOff>86290</xdr:rowOff>
    </xdr:to>
    <xdr:sp macro="" textlink="">
      <xdr:nvSpPr>
        <xdr:cNvPr id="36" name="正方形/長方形 35"/>
        <xdr:cNvSpPr/>
      </xdr:nvSpPr>
      <xdr:spPr bwMode="auto">
        <a:xfrm>
          <a:off x="1255059" y="50079093"/>
          <a:ext cx="1801790" cy="781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endParaRPr kumimoji="1" lang="en-US" altLang="ja-JP" sz="1200">
            <a:solidFill>
              <a:schemeClr val="tx1"/>
            </a:solidFill>
          </a:endParaRPr>
        </a:p>
        <a:p>
          <a:pPr algn="ctr"/>
          <a:r>
            <a:rPr kumimoji="1" lang="ja-JP" altLang="en-US" sz="1200">
              <a:solidFill>
                <a:schemeClr val="tx1"/>
              </a:solidFill>
            </a:rPr>
            <a:t>　　１４３百万円</a:t>
          </a:r>
          <a:endParaRPr kumimoji="1" lang="en-US" altLang="ja-JP" sz="1200">
            <a:solidFill>
              <a:schemeClr val="tx1"/>
            </a:solidFill>
          </a:endParaRPr>
        </a:p>
      </xdr:txBody>
    </xdr:sp>
    <xdr:clientData/>
  </xdr:twoCellAnchor>
  <xdr:twoCellAnchor>
    <xdr:from>
      <xdr:col>27</xdr:col>
      <xdr:colOff>52183</xdr:colOff>
      <xdr:row>155</xdr:row>
      <xdr:rowOff>239250</xdr:rowOff>
    </xdr:from>
    <xdr:to>
      <xdr:col>45</xdr:col>
      <xdr:colOff>57767</xdr:colOff>
      <xdr:row>157</xdr:row>
      <xdr:rowOff>287437</xdr:rowOff>
    </xdr:to>
    <xdr:sp macro="" textlink="">
      <xdr:nvSpPr>
        <xdr:cNvPr id="38" name="正方形/長方形 37"/>
        <xdr:cNvSpPr/>
      </xdr:nvSpPr>
      <xdr:spPr bwMode="auto">
        <a:xfrm>
          <a:off x="4893124" y="51707868"/>
          <a:ext cx="3232878" cy="7429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Ｂ．地方公共団体（</a:t>
          </a:r>
          <a:r>
            <a:rPr kumimoji="1" lang="ja-JP" altLang="en-US" sz="1200" baseline="0">
              <a:solidFill>
                <a:schemeClr val="tx1"/>
              </a:solidFill>
            </a:rPr>
            <a:t>９</a:t>
          </a:r>
          <a:r>
            <a:rPr kumimoji="1" lang="ja-JP" altLang="en-US" sz="1200">
              <a:solidFill>
                <a:schemeClr val="tx1"/>
              </a:solidFill>
            </a:rPr>
            <a:t>団体）</a:t>
          </a:r>
          <a:endParaRPr kumimoji="1" lang="en-US" altLang="ja-JP" sz="1200">
            <a:solidFill>
              <a:schemeClr val="tx1"/>
            </a:solidFill>
          </a:endParaRPr>
        </a:p>
        <a:p>
          <a:pPr algn="ctr"/>
          <a:r>
            <a:rPr kumimoji="1" lang="ja-JP" altLang="en-US" sz="1200">
              <a:solidFill>
                <a:schemeClr val="tx1"/>
              </a:solidFill>
            </a:rPr>
            <a:t>６５百万円</a:t>
          </a:r>
          <a:endParaRPr kumimoji="1" lang="en-US" altLang="ja-JP" sz="1200">
            <a:solidFill>
              <a:schemeClr val="tx1"/>
            </a:solidFill>
          </a:endParaRPr>
        </a:p>
      </xdr:txBody>
    </xdr:sp>
    <xdr:clientData/>
  </xdr:twoCellAnchor>
  <xdr:twoCellAnchor>
    <xdr:from>
      <xdr:col>27</xdr:col>
      <xdr:colOff>81497</xdr:colOff>
      <xdr:row>157</xdr:row>
      <xdr:rowOff>331139</xdr:rowOff>
    </xdr:from>
    <xdr:to>
      <xdr:col>44</xdr:col>
      <xdr:colOff>171544</xdr:colOff>
      <xdr:row>161</xdr:row>
      <xdr:rowOff>22412</xdr:rowOff>
    </xdr:to>
    <xdr:sp macro="" textlink="">
      <xdr:nvSpPr>
        <xdr:cNvPr id="42" name="大かっこ 41"/>
        <xdr:cNvSpPr/>
      </xdr:nvSpPr>
      <xdr:spPr bwMode="auto">
        <a:xfrm>
          <a:off x="4922438" y="39966345"/>
          <a:ext cx="3138047" cy="1080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・地域における課題解決のための実証調査、</a:t>
          </a:r>
          <a:endParaRPr kumimoji="1" lang="en-US" altLang="ja-JP" sz="1100"/>
        </a:p>
        <a:p>
          <a:pPr algn="l"/>
          <a:r>
            <a:rPr kumimoji="1" lang="ja-JP" altLang="en-US" sz="1100"/>
            <a:t>　事例調査等の実施</a:t>
          </a:r>
          <a:endParaRPr kumimoji="1" lang="en-US" altLang="ja-JP" sz="1100"/>
        </a:p>
        <a:p>
          <a:pPr algn="l"/>
          <a:r>
            <a:rPr kumimoji="1" lang="ja-JP" altLang="en-US" sz="1100"/>
            <a:t>・情報のデータベース化、基本方針・計画の作成、</a:t>
          </a:r>
          <a:endParaRPr kumimoji="1" lang="en-US" altLang="ja-JP" sz="1100"/>
        </a:p>
        <a:p>
          <a:pPr algn="l"/>
          <a:r>
            <a:rPr kumimoji="1" lang="ja-JP" altLang="en-US" sz="1100"/>
            <a:t>　個別事例の事業可能性検討等の実施</a:t>
          </a:r>
        </a:p>
      </xdr:txBody>
    </xdr:sp>
    <xdr:clientData/>
  </xdr:twoCellAnchor>
  <xdr:twoCellAnchor>
    <xdr:from>
      <xdr:col>24</xdr:col>
      <xdr:colOff>107289</xdr:colOff>
      <xdr:row>154</xdr:row>
      <xdr:rowOff>205633</xdr:rowOff>
    </xdr:from>
    <xdr:to>
      <xdr:col>48</xdr:col>
      <xdr:colOff>80249</xdr:colOff>
      <xdr:row>155</xdr:row>
      <xdr:rowOff>267825</xdr:rowOff>
    </xdr:to>
    <xdr:sp macro="" textlink="">
      <xdr:nvSpPr>
        <xdr:cNvPr id="44" name="正方形/長方形 43"/>
        <xdr:cNvSpPr/>
      </xdr:nvSpPr>
      <xdr:spPr bwMode="auto">
        <a:xfrm>
          <a:off x="4410348" y="51326868"/>
          <a:ext cx="4276019"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公募（評価委員会による選定）・委託</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21</xdr:col>
      <xdr:colOff>33618</xdr:colOff>
      <xdr:row>156</xdr:row>
      <xdr:rowOff>268941</xdr:rowOff>
    </xdr:from>
    <xdr:to>
      <xdr:col>21</xdr:col>
      <xdr:colOff>33618</xdr:colOff>
      <xdr:row>163</xdr:row>
      <xdr:rowOff>11206</xdr:rowOff>
    </xdr:to>
    <xdr:cxnSp macro="">
      <xdr:nvCxnSpPr>
        <xdr:cNvPr id="46" name="直線コネクタ 45"/>
        <xdr:cNvCxnSpPr/>
      </xdr:nvCxnSpPr>
      <xdr:spPr bwMode="auto">
        <a:xfrm>
          <a:off x="3798794" y="43445206"/>
          <a:ext cx="0" cy="2173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156883</xdr:colOff>
      <xdr:row>156</xdr:row>
      <xdr:rowOff>263343</xdr:rowOff>
    </xdr:from>
    <xdr:to>
      <xdr:col>27</xdr:col>
      <xdr:colOff>52183</xdr:colOff>
      <xdr:row>156</xdr:row>
      <xdr:rowOff>266694</xdr:rowOff>
    </xdr:to>
    <xdr:cxnSp macro="">
      <xdr:nvCxnSpPr>
        <xdr:cNvPr id="47" name="直線コネクタ 46"/>
        <xdr:cNvCxnSpPr>
          <a:stCxn id="38" idx="1"/>
        </xdr:cNvCxnSpPr>
      </xdr:nvCxnSpPr>
      <xdr:spPr bwMode="auto">
        <a:xfrm flipH="1">
          <a:off x="2129118" y="43439608"/>
          <a:ext cx="2764006" cy="33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112059</xdr:colOff>
      <xdr:row>161</xdr:row>
      <xdr:rowOff>44823</xdr:rowOff>
    </xdr:from>
    <xdr:to>
      <xdr:col>48</xdr:col>
      <xdr:colOff>85019</xdr:colOff>
      <xdr:row>162</xdr:row>
      <xdr:rowOff>107016</xdr:rowOff>
    </xdr:to>
    <xdr:sp macro="" textlink="">
      <xdr:nvSpPr>
        <xdr:cNvPr id="24" name="正方形/長方形 23"/>
        <xdr:cNvSpPr/>
      </xdr:nvSpPr>
      <xdr:spPr bwMode="auto">
        <a:xfrm>
          <a:off x="4415118" y="53597735"/>
          <a:ext cx="4276019"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公募（評価委員会による選定）・委託</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clientData/>
  </xdr:twoCellAnchor>
  <xdr:twoCellAnchor>
    <xdr:from>
      <xdr:col>27</xdr:col>
      <xdr:colOff>67236</xdr:colOff>
      <xdr:row>162</xdr:row>
      <xdr:rowOff>11206</xdr:rowOff>
    </xdr:from>
    <xdr:to>
      <xdr:col>45</xdr:col>
      <xdr:colOff>72820</xdr:colOff>
      <xdr:row>164</xdr:row>
      <xdr:rowOff>59392</xdr:rowOff>
    </xdr:to>
    <xdr:sp macro="" textlink="">
      <xdr:nvSpPr>
        <xdr:cNvPr id="25" name="正方形/長方形 24"/>
        <xdr:cNvSpPr/>
      </xdr:nvSpPr>
      <xdr:spPr bwMode="auto">
        <a:xfrm>
          <a:off x="4908177" y="53911500"/>
          <a:ext cx="3232878" cy="7429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Ｃ</a:t>
          </a:r>
          <a:r>
            <a:rPr kumimoji="1" lang="ja-JP" altLang="en-US" sz="1200">
              <a:solidFill>
                <a:schemeClr val="tx1"/>
              </a:solidFill>
            </a:rPr>
            <a:t>．協議会等（１１団体）</a:t>
          </a:r>
          <a:endParaRPr kumimoji="1" lang="en-US" altLang="ja-JP" sz="1200">
            <a:solidFill>
              <a:schemeClr val="tx1"/>
            </a:solidFill>
          </a:endParaRPr>
        </a:p>
        <a:p>
          <a:pPr algn="ctr"/>
          <a:r>
            <a:rPr kumimoji="1" lang="ja-JP" altLang="en-US" sz="1200">
              <a:solidFill>
                <a:schemeClr val="tx1"/>
              </a:solidFill>
            </a:rPr>
            <a:t>７８百万円</a:t>
          </a:r>
          <a:endParaRPr kumimoji="1" lang="en-US" altLang="ja-JP" sz="1200">
            <a:solidFill>
              <a:schemeClr val="tx1"/>
            </a:solidFill>
          </a:endParaRPr>
        </a:p>
      </xdr:txBody>
    </xdr:sp>
    <xdr:clientData/>
  </xdr:twoCellAnchor>
  <xdr:twoCellAnchor>
    <xdr:from>
      <xdr:col>27</xdr:col>
      <xdr:colOff>100853</xdr:colOff>
      <xdr:row>164</xdr:row>
      <xdr:rowOff>145676</xdr:rowOff>
    </xdr:from>
    <xdr:to>
      <xdr:col>45</xdr:col>
      <xdr:colOff>11606</xdr:colOff>
      <xdr:row>166</xdr:row>
      <xdr:rowOff>108136</xdr:rowOff>
    </xdr:to>
    <xdr:sp macro="" textlink="">
      <xdr:nvSpPr>
        <xdr:cNvPr id="26" name="大かっこ 25"/>
        <xdr:cNvSpPr/>
      </xdr:nvSpPr>
      <xdr:spPr bwMode="auto">
        <a:xfrm>
          <a:off x="4941794" y="54740735"/>
          <a:ext cx="3138047"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地域における課題解決のための実証調査、事例調査等の実施</a:t>
          </a:r>
        </a:p>
      </xdr:txBody>
    </xdr:sp>
    <xdr:clientData/>
  </xdr:twoCellAnchor>
  <xdr:twoCellAnchor>
    <xdr:from>
      <xdr:col>21</xdr:col>
      <xdr:colOff>44824</xdr:colOff>
      <xdr:row>163</xdr:row>
      <xdr:rowOff>0</xdr:rowOff>
    </xdr:from>
    <xdr:to>
      <xdr:col>27</xdr:col>
      <xdr:colOff>63927</xdr:colOff>
      <xdr:row>163</xdr:row>
      <xdr:rowOff>0</xdr:rowOff>
    </xdr:to>
    <xdr:cxnSp macro="">
      <xdr:nvCxnSpPr>
        <xdr:cNvPr id="27" name="直線コネクタ 26"/>
        <xdr:cNvCxnSpPr/>
      </xdr:nvCxnSpPr>
      <xdr:spPr bwMode="auto">
        <a:xfrm flipH="1">
          <a:off x="3810000" y="54247676"/>
          <a:ext cx="10948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22411</xdr:colOff>
      <xdr:row>146</xdr:row>
      <xdr:rowOff>0</xdr:rowOff>
    </xdr:from>
    <xdr:to>
      <xdr:col>22</xdr:col>
      <xdr:colOff>145676</xdr:colOff>
      <xdr:row>146</xdr:row>
      <xdr:rowOff>0</xdr:rowOff>
    </xdr:to>
    <xdr:cxnSp macro="">
      <xdr:nvCxnSpPr>
        <xdr:cNvPr id="32" name="直線コネクタ 31"/>
        <xdr:cNvCxnSpPr/>
      </xdr:nvCxnSpPr>
      <xdr:spPr bwMode="auto">
        <a:xfrm flipH="1">
          <a:off x="2173940" y="39702441"/>
          <a:ext cx="19162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156883</xdr:colOff>
      <xdr:row>153</xdr:row>
      <xdr:rowOff>78441</xdr:rowOff>
    </xdr:from>
    <xdr:to>
      <xdr:col>11</xdr:col>
      <xdr:colOff>156883</xdr:colOff>
      <xdr:row>156</xdr:row>
      <xdr:rowOff>280147</xdr:rowOff>
    </xdr:to>
    <xdr:cxnSp macro="">
      <xdr:nvCxnSpPr>
        <xdr:cNvPr id="41" name="直線コネクタ 40"/>
        <xdr:cNvCxnSpPr/>
      </xdr:nvCxnSpPr>
      <xdr:spPr>
        <a:xfrm>
          <a:off x="2129118" y="42212559"/>
          <a:ext cx="0" cy="12438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0" t="s">
        <v>373</v>
      </c>
      <c r="AR2" s="100"/>
      <c r="AS2" s="59" t="str">
        <f>IF(OR(AQ2="　", AQ2=""), "", "-")</f>
        <v/>
      </c>
      <c r="AT2" s="101">
        <v>275</v>
      </c>
      <c r="AU2" s="101"/>
      <c r="AV2" s="60" t="str">
        <f>IF(AW2="", "", "-")</f>
        <v/>
      </c>
      <c r="AW2" s="105"/>
      <c r="AX2" s="105"/>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377</v>
      </c>
      <c r="AK3" s="297"/>
      <c r="AL3" s="297"/>
      <c r="AM3" s="297"/>
      <c r="AN3" s="297"/>
      <c r="AO3" s="297"/>
      <c r="AP3" s="297"/>
      <c r="AQ3" s="297"/>
      <c r="AR3" s="297"/>
      <c r="AS3" s="297"/>
      <c r="AT3" s="297"/>
      <c r="AU3" s="297"/>
      <c r="AV3" s="297"/>
      <c r="AW3" s="297"/>
      <c r="AX3" s="36" t="s">
        <v>91</v>
      </c>
    </row>
    <row r="4" spans="1:50" ht="24.75" customHeight="1" x14ac:dyDescent="0.15">
      <c r="A4" s="516" t="s">
        <v>30</v>
      </c>
      <c r="B4" s="517"/>
      <c r="C4" s="517"/>
      <c r="D4" s="517"/>
      <c r="E4" s="517"/>
      <c r="F4" s="517"/>
      <c r="G4" s="490" t="s">
        <v>374</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375</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3" t="s">
        <v>95</v>
      </c>
      <c r="H5" s="324"/>
      <c r="I5" s="324"/>
      <c r="J5" s="324"/>
      <c r="K5" s="324"/>
      <c r="L5" s="324"/>
      <c r="M5" s="325" t="s">
        <v>92</v>
      </c>
      <c r="N5" s="326"/>
      <c r="O5" s="326"/>
      <c r="P5" s="326"/>
      <c r="Q5" s="326"/>
      <c r="R5" s="327"/>
      <c r="S5" s="328" t="s">
        <v>157</v>
      </c>
      <c r="T5" s="324"/>
      <c r="U5" s="324"/>
      <c r="V5" s="324"/>
      <c r="W5" s="324"/>
      <c r="X5" s="329"/>
      <c r="Y5" s="507" t="s">
        <v>3</v>
      </c>
      <c r="Z5" s="508"/>
      <c r="AA5" s="508"/>
      <c r="AB5" s="508"/>
      <c r="AC5" s="508"/>
      <c r="AD5" s="509"/>
      <c r="AE5" s="510" t="s">
        <v>376</v>
      </c>
      <c r="AF5" s="511"/>
      <c r="AG5" s="511"/>
      <c r="AH5" s="511"/>
      <c r="AI5" s="511"/>
      <c r="AJ5" s="511"/>
      <c r="AK5" s="511"/>
      <c r="AL5" s="511"/>
      <c r="AM5" s="511"/>
      <c r="AN5" s="511"/>
      <c r="AO5" s="511"/>
      <c r="AP5" s="512"/>
      <c r="AQ5" s="513" t="s">
        <v>479</v>
      </c>
      <c r="AR5" s="514"/>
      <c r="AS5" s="514"/>
      <c r="AT5" s="514"/>
      <c r="AU5" s="514"/>
      <c r="AV5" s="514"/>
      <c r="AW5" s="514"/>
      <c r="AX5" s="515"/>
    </row>
    <row r="6" spans="1:50" ht="27.75"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380</v>
      </c>
      <c r="AF6" s="525"/>
      <c r="AG6" s="525"/>
      <c r="AH6" s="525"/>
      <c r="AI6" s="525"/>
      <c r="AJ6" s="525"/>
      <c r="AK6" s="525"/>
      <c r="AL6" s="525"/>
      <c r="AM6" s="525"/>
      <c r="AN6" s="525"/>
      <c r="AO6" s="525"/>
      <c r="AP6" s="525"/>
      <c r="AQ6" s="120"/>
      <c r="AR6" s="120"/>
      <c r="AS6" s="120"/>
      <c r="AT6" s="120"/>
      <c r="AU6" s="120"/>
      <c r="AV6" s="120"/>
      <c r="AW6" s="120"/>
      <c r="AX6" s="526"/>
    </row>
    <row r="7" spans="1:50" ht="36" customHeight="1" x14ac:dyDescent="0.15">
      <c r="A7" s="446" t="s">
        <v>25</v>
      </c>
      <c r="B7" s="447"/>
      <c r="C7" s="447"/>
      <c r="D7" s="447"/>
      <c r="E7" s="447"/>
      <c r="F7" s="447"/>
      <c r="G7" s="448" t="s">
        <v>379</v>
      </c>
      <c r="H7" s="449"/>
      <c r="I7" s="449"/>
      <c r="J7" s="449"/>
      <c r="K7" s="449"/>
      <c r="L7" s="449"/>
      <c r="M7" s="449"/>
      <c r="N7" s="449"/>
      <c r="O7" s="449"/>
      <c r="P7" s="449"/>
      <c r="Q7" s="449"/>
      <c r="R7" s="449"/>
      <c r="S7" s="449"/>
      <c r="T7" s="449"/>
      <c r="U7" s="449"/>
      <c r="V7" s="450"/>
      <c r="W7" s="450"/>
      <c r="X7" s="450"/>
      <c r="Y7" s="451" t="s">
        <v>5</v>
      </c>
      <c r="Z7" s="390"/>
      <c r="AA7" s="390"/>
      <c r="AB7" s="390"/>
      <c r="AC7" s="390"/>
      <c r="AD7" s="392"/>
      <c r="AE7" s="452" t="s">
        <v>379</v>
      </c>
      <c r="AF7" s="453"/>
      <c r="AG7" s="453"/>
      <c r="AH7" s="453"/>
      <c r="AI7" s="453"/>
      <c r="AJ7" s="453"/>
      <c r="AK7" s="453"/>
      <c r="AL7" s="453"/>
      <c r="AM7" s="453"/>
      <c r="AN7" s="453"/>
      <c r="AO7" s="453"/>
      <c r="AP7" s="453"/>
      <c r="AQ7" s="453"/>
      <c r="AR7" s="453"/>
      <c r="AS7" s="453"/>
      <c r="AT7" s="453"/>
      <c r="AU7" s="453"/>
      <c r="AV7" s="453"/>
      <c r="AW7" s="453"/>
      <c r="AX7" s="454"/>
    </row>
    <row r="8" spans="1:50" ht="31.5" customHeight="1" x14ac:dyDescent="0.15">
      <c r="A8" s="352" t="s">
        <v>308</v>
      </c>
      <c r="B8" s="353"/>
      <c r="C8" s="353"/>
      <c r="D8" s="353"/>
      <c r="E8" s="353"/>
      <c r="F8" s="354"/>
      <c r="G8" s="349" t="str">
        <f>入力規則等!A26</f>
        <v/>
      </c>
      <c r="H8" s="350"/>
      <c r="I8" s="350"/>
      <c r="J8" s="350"/>
      <c r="K8" s="350"/>
      <c r="L8" s="350"/>
      <c r="M8" s="350"/>
      <c r="N8" s="350"/>
      <c r="O8" s="350"/>
      <c r="P8" s="350"/>
      <c r="Q8" s="350"/>
      <c r="R8" s="350"/>
      <c r="S8" s="350"/>
      <c r="T8" s="350"/>
      <c r="U8" s="350"/>
      <c r="V8" s="350"/>
      <c r="W8" s="350"/>
      <c r="X8" s="351"/>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3" customHeight="1" x14ac:dyDescent="0.15">
      <c r="A9" s="455" t="s">
        <v>26</v>
      </c>
      <c r="B9" s="456"/>
      <c r="C9" s="456"/>
      <c r="D9" s="456"/>
      <c r="E9" s="456"/>
      <c r="F9" s="456"/>
      <c r="G9" s="484" t="s">
        <v>461</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483</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33.75"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1" t="s">
        <v>69</v>
      </c>
      <c r="Q12" s="115"/>
      <c r="R12" s="115"/>
      <c r="S12" s="115"/>
      <c r="T12" s="115"/>
      <c r="U12" s="115"/>
      <c r="V12" s="167"/>
      <c r="W12" s="171" t="s">
        <v>70</v>
      </c>
      <c r="X12" s="115"/>
      <c r="Y12" s="115"/>
      <c r="Z12" s="115"/>
      <c r="AA12" s="115"/>
      <c r="AB12" s="115"/>
      <c r="AC12" s="167"/>
      <c r="AD12" s="171" t="s">
        <v>71</v>
      </c>
      <c r="AE12" s="115"/>
      <c r="AF12" s="115"/>
      <c r="AG12" s="115"/>
      <c r="AH12" s="115"/>
      <c r="AI12" s="115"/>
      <c r="AJ12" s="167"/>
      <c r="AK12" s="171" t="s">
        <v>72</v>
      </c>
      <c r="AL12" s="115"/>
      <c r="AM12" s="115"/>
      <c r="AN12" s="115"/>
      <c r="AO12" s="115"/>
      <c r="AP12" s="115"/>
      <c r="AQ12" s="167"/>
      <c r="AR12" s="171" t="s">
        <v>73</v>
      </c>
      <c r="AS12" s="115"/>
      <c r="AT12" s="115"/>
      <c r="AU12" s="115"/>
      <c r="AV12" s="115"/>
      <c r="AW12" s="115"/>
      <c r="AX12" s="471"/>
    </row>
    <row r="13" spans="1:50" ht="21" customHeight="1" x14ac:dyDescent="0.15">
      <c r="A13" s="461"/>
      <c r="B13" s="462"/>
      <c r="C13" s="462"/>
      <c r="D13" s="462"/>
      <c r="E13" s="462"/>
      <c r="F13" s="463"/>
      <c r="G13" s="472" t="s">
        <v>7</v>
      </c>
      <c r="H13" s="473"/>
      <c r="I13" s="478" t="s">
        <v>8</v>
      </c>
      <c r="J13" s="479"/>
      <c r="K13" s="479"/>
      <c r="L13" s="479"/>
      <c r="M13" s="479"/>
      <c r="N13" s="479"/>
      <c r="O13" s="480"/>
      <c r="P13" s="65" t="s">
        <v>382</v>
      </c>
      <c r="Q13" s="66"/>
      <c r="R13" s="66"/>
      <c r="S13" s="66"/>
      <c r="T13" s="66"/>
      <c r="U13" s="66"/>
      <c r="V13" s="67"/>
      <c r="W13" s="65">
        <v>188</v>
      </c>
      <c r="X13" s="66"/>
      <c r="Y13" s="66"/>
      <c r="Z13" s="66"/>
      <c r="AA13" s="66"/>
      <c r="AB13" s="66"/>
      <c r="AC13" s="67"/>
      <c r="AD13" s="65">
        <v>197</v>
      </c>
      <c r="AE13" s="66"/>
      <c r="AF13" s="66"/>
      <c r="AG13" s="66"/>
      <c r="AH13" s="66"/>
      <c r="AI13" s="66"/>
      <c r="AJ13" s="67"/>
      <c r="AK13" s="65">
        <v>142</v>
      </c>
      <c r="AL13" s="66"/>
      <c r="AM13" s="66"/>
      <c r="AN13" s="66"/>
      <c r="AO13" s="66"/>
      <c r="AP13" s="66"/>
      <c r="AQ13" s="67"/>
      <c r="AR13" s="667">
        <v>141</v>
      </c>
      <c r="AS13" s="668"/>
      <c r="AT13" s="668"/>
      <c r="AU13" s="668"/>
      <c r="AV13" s="668"/>
      <c r="AW13" s="668"/>
      <c r="AX13" s="669"/>
    </row>
    <row r="14" spans="1:50" ht="21" customHeight="1" x14ac:dyDescent="0.15">
      <c r="A14" s="461"/>
      <c r="B14" s="462"/>
      <c r="C14" s="462"/>
      <c r="D14" s="462"/>
      <c r="E14" s="462"/>
      <c r="F14" s="463"/>
      <c r="G14" s="474"/>
      <c r="H14" s="475"/>
      <c r="I14" s="340" t="s">
        <v>9</v>
      </c>
      <c r="J14" s="469"/>
      <c r="K14" s="469"/>
      <c r="L14" s="469"/>
      <c r="M14" s="469"/>
      <c r="N14" s="469"/>
      <c r="O14" s="470"/>
      <c r="P14" s="65" t="s">
        <v>382</v>
      </c>
      <c r="Q14" s="66"/>
      <c r="R14" s="66"/>
      <c r="S14" s="66"/>
      <c r="T14" s="66"/>
      <c r="U14" s="66"/>
      <c r="V14" s="67"/>
      <c r="W14" s="65" t="s">
        <v>471</v>
      </c>
      <c r="X14" s="66"/>
      <c r="Y14" s="66"/>
      <c r="Z14" s="66"/>
      <c r="AA14" s="66"/>
      <c r="AB14" s="66"/>
      <c r="AC14" s="67"/>
      <c r="AD14" s="65" t="s">
        <v>471</v>
      </c>
      <c r="AE14" s="66"/>
      <c r="AF14" s="66"/>
      <c r="AG14" s="66"/>
      <c r="AH14" s="66"/>
      <c r="AI14" s="66"/>
      <c r="AJ14" s="67"/>
      <c r="AK14" s="65"/>
      <c r="AL14" s="66"/>
      <c r="AM14" s="66"/>
      <c r="AN14" s="66"/>
      <c r="AO14" s="66"/>
      <c r="AP14" s="66"/>
      <c r="AQ14" s="67"/>
      <c r="AR14" s="665"/>
      <c r="AS14" s="665"/>
      <c r="AT14" s="665"/>
      <c r="AU14" s="665"/>
      <c r="AV14" s="665"/>
      <c r="AW14" s="665"/>
      <c r="AX14" s="666"/>
    </row>
    <row r="15" spans="1:50" ht="21" customHeight="1" x14ac:dyDescent="0.15">
      <c r="A15" s="461"/>
      <c r="B15" s="462"/>
      <c r="C15" s="462"/>
      <c r="D15" s="462"/>
      <c r="E15" s="462"/>
      <c r="F15" s="463"/>
      <c r="G15" s="474"/>
      <c r="H15" s="475"/>
      <c r="I15" s="340" t="s">
        <v>62</v>
      </c>
      <c r="J15" s="341"/>
      <c r="K15" s="341"/>
      <c r="L15" s="341"/>
      <c r="M15" s="341"/>
      <c r="N15" s="341"/>
      <c r="O15" s="342"/>
      <c r="P15" s="65" t="s">
        <v>382</v>
      </c>
      <c r="Q15" s="66"/>
      <c r="R15" s="66"/>
      <c r="S15" s="66"/>
      <c r="T15" s="66"/>
      <c r="U15" s="66"/>
      <c r="V15" s="67"/>
      <c r="W15" s="65" t="s">
        <v>471</v>
      </c>
      <c r="X15" s="66"/>
      <c r="Y15" s="66"/>
      <c r="Z15" s="66"/>
      <c r="AA15" s="66"/>
      <c r="AB15" s="66"/>
      <c r="AC15" s="67"/>
      <c r="AD15" s="65" t="s">
        <v>471</v>
      </c>
      <c r="AE15" s="66"/>
      <c r="AF15" s="66"/>
      <c r="AG15" s="66"/>
      <c r="AH15" s="66"/>
      <c r="AI15" s="66"/>
      <c r="AJ15" s="67"/>
      <c r="AK15" s="65" t="s">
        <v>471</v>
      </c>
      <c r="AL15" s="66"/>
      <c r="AM15" s="66"/>
      <c r="AN15" s="66"/>
      <c r="AO15" s="66"/>
      <c r="AP15" s="66"/>
      <c r="AQ15" s="67"/>
      <c r="AR15" s="65"/>
      <c r="AS15" s="66"/>
      <c r="AT15" s="66"/>
      <c r="AU15" s="66"/>
      <c r="AV15" s="66"/>
      <c r="AW15" s="66"/>
      <c r="AX15" s="664"/>
    </row>
    <row r="16" spans="1:50" ht="21" customHeight="1" x14ac:dyDescent="0.15">
      <c r="A16" s="461"/>
      <c r="B16" s="462"/>
      <c r="C16" s="462"/>
      <c r="D16" s="462"/>
      <c r="E16" s="462"/>
      <c r="F16" s="463"/>
      <c r="G16" s="474"/>
      <c r="H16" s="475"/>
      <c r="I16" s="340" t="s">
        <v>63</v>
      </c>
      <c r="J16" s="341"/>
      <c r="K16" s="341"/>
      <c r="L16" s="341"/>
      <c r="M16" s="341"/>
      <c r="N16" s="341"/>
      <c r="O16" s="342"/>
      <c r="P16" s="65" t="s">
        <v>382</v>
      </c>
      <c r="Q16" s="66"/>
      <c r="R16" s="66"/>
      <c r="S16" s="66"/>
      <c r="T16" s="66"/>
      <c r="U16" s="66"/>
      <c r="V16" s="67"/>
      <c r="W16" s="65" t="s">
        <v>471</v>
      </c>
      <c r="X16" s="66"/>
      <c r="Y16" s="66"/>
      <c r="Z16" s="66"/>
      <c r="AA16" s="66"/>
      <c r="AB16" s="66"/>
      <c r="AC16" s="67"/>
      <c r="AD16" s="65" t="s">
        <v>471</v>
      </c>
      <c r="AE16" s="66"/>
      <c r="AF16" s="66"/>
      <c r="AG16" s="66"/>
      <c r="AH16" s="66"/>
      <c r="AI16" s="66"/>
      <c r="AJ16" s="67"/>
      <c r="AK16" s="65"/>
      <c r="AL16" s="66"/>
      <c r="AM16" s="66"/>
      <c r="AN16" s="66"/>
      <c r="AO16" s="66"/>
      <c r="AP16" s="66"/>
      <c r="AQ16" s="67"/>
      <c r="AR16" s="441"/>
      <c r="AS16" s="442"/>
      <c r="AT16" s="442"/>
      <c r="AU16" s="442"/>
      <c r="AV16" s="442"/>
      <c r="AW16" s="442"/>
      <c r="AX16" s="443"/>
    </row>
    <row r="17" spans="1:50" ht="24.75" customHeight="1" x14ac:dyDescent="0.15">
      <c r="A17" s="461"/>
      <c r="B17" s="462"/>
      <c r="C17" s="462"/>
      <c r="D17" s="462"/>
      <c r="E17" s="462"/>
      <c r="F17" s="463"/>
      <c r="G17" s="474"/>
      <c r="H17" s="475"/>
      <c r="I17" s="340" t="s">
        <v>61</v>
      </c>
      <c r="J17" s="469"/>
      <c r="K17" s="469"/>
      <c r="L17" s="469"/>
      <c r="M17" s="469"/>
      <c r="N17" s="469"/>
      <c r="O17" s="470"/>
      <c r="P17" s="65" t="s">
        <v>382</v>
      </c>
      <c r="Q17" s="66"/>
      <c r="R17" s="66"/>
      <c r="S17" s="66"/>
      <c r="T17" s="66"/>
      <c r="U17" s="66"/>
      <c r="V17" s="67"/>
      <c r="W17" s="65" t="s">
        <v>471</v>
      </c>
      <c r="X17" s="66"/>
      <c r="Y17" s="66"/>
      <c r="Z17" s="66"/>
      <c r="AA17" s="66"/>
      <c r="AB17" s="66"/>
      <c r="AC17" s="67"/>
      <c r="AD17" s="65" t="s">
        <v>471</v>
      </c>
      <c r="AE17" s="66"/>
      <c r="AF17" s="66"/>
      <c r="AG17" s="66"/>
      <c r="AH17" s="66"/>
      <c r="AI17" s="66"/>
      <c r="AJ17" s="67"/>
      <c r="AK17" s="65" t="s">
        <v>471</v>
      </c>
      <c r="AL17" s="66"/>
      <c r="AM17" s="66"/>
      <c r="AN17" s="66"/>
      <c r="AO17" s="66"/>
      <c r="AP17" s="66"/>
      <c r="AQ17" s="67"/>
      <c r="AR17" s="444"/>
      <c r="AS17" s="444"/>
      <c r="AT17" s="444"/>
      <c r="AU17" s="444"/>
      <c r="AV17" s="444"/>
      <c r="AW17" s="444"/>
      <c r="AX17" s="445"/>
    </row>
    <row r="18" spans="1:50" ht="24.75" customHeight="1" x14ac:dyDescent="0.15">
      <c r="A18" s="461"/>
      <c r="B18" s="462"/>
      <c r="C18" s="462"/>
      <c r="D18" s="462"/>
      <c r="E18" s="462"/>
      <c r="F18" s="463"/>
      <c r="G18" s="476"/>
      <c r="H18" s="477"/>
      <c r="I18" s="343" t="s">
        <v>22</v>
      </c>
      <c r="J18" s="344"/>
      <c r="K18" s="344"/>
      <c r="L18" s="344"/>
      <c r="M18" s="344"/>
      <c r="N18" s="344"/>
      <c r="O18" s="345"/>
      <c r="P18" s="313">
        <f>SUM(P13:V17)</f>
        <v>0</v>
      </c>
      <c r="Q18" s="314"/>
      <c r="R18" s="314"/>
      <c r="S18" s="314"/>
      <c r="T18" s="314"/>
      <c r="U18" s="314"/>
      <c r="V18" s="315"/>
      <c r="W18" s="313">
        <f>SUM(W13:AC17)</f>
        <v>188</v>
      </c>
      <c r="X18" s="314"/>
      <c r="Y18" s="314"/>
      <c r="Z18" s="314"/>
      <c r="AA18" s="314"/>
      <c r="AB18" s="314"/>
      <c r="AC18" s="315"/>
      <c r="AD18" s="313">
        <f>SUM(AD13:AJ17)</f>
        <v>197</v>
      </c>
      <c r="AE18" s="314"/>
      <c r="AF18" s="314"/>
      <c r="AG18" s="314"/>
      <c r="AH18" s="314"/>
      <c r="AI18" s="314"/>
      <c r="AJ18" s="315"/>
      <c r="AK18" s="313">
        <f>SUM(AK13:AQ17)</f>
        <v>142</v>
      </c>
      <c r="AL18" s="314"/>
      <c r="AM18" s="314"/>
      <c r="AN18" s="314"/>
      <c r="AO18" s="314"/>
      <c r="AP18" s="314"/>
      <c r="AQ18" s="315"/>
      <c r="AR18" s="313">
        <f>SUM(AR13:AX17)</f>
        <v>141</v>
      </c>
      <c r="AS18" s="314"/>
      <c r="AT18" s="314"/>
      <c r="AU18" s="314"/>
      <c r="AV18" s="314"/>
      <c r="AW18" s="314"/>
      <c r="AX18" s="316"/>
    </row>
    <row r="19" spans="1:50" ht="24.75" customHeight="1" x14ac:dyDescent="0.15">
      <c r="A19" s="461"/>
      <c r="B19" s="462"/>
      <c r="C19" s="462"/>
      <c r="D19" s="462"/>
      <c r="E19" s="462"/>
      <c r="F19" s="463"/>
      <c r="G19" s="310" t="s">
        <v>10</v>
      </c>
      <c r="H19" s="311"/>
      <c r="I19" s="311"/>
      <c r="J19" s="311"/>
      <c r="K19" s="311"/>
      <c r="L19" s="311"/>
      <c r="M19" s="311"/>
      <c r="N19" s="311"/>
      <c r="O19" s="311"/>
      <c r="P19" s="65" t="s">
        <v>382</v>
      </c>
      <c r="Q19" s="66"/>
      <c r="R19" s="66"/>
      <c r="S19" s="66"/>
      <c r="T19" s="66"/>
      <c r="U19" s="66"/>
      <c r="V19" s="67"/>
      <c r="W19" s="65">
        <v>171</v>
      </c>
      <c r="X19" s="66"/>
      <c r="Y19" s="66"/>
      <c r="Z19" s="66"/>
      <c r="AA19" s="66"/>
      <c r="AB19" s="66"/>
      <c r="AC19" s="67"/>
      <c r="AD19" s="65">
        <v>192</v>
      </c>
      <c r="AE19" s="66"/>
      <c r="AF19" s="66"/>
      <c r="AG19" s="66"/>
      <c r="AH19" s="66"/>
      <c r="AI19" s="66"/>
      <c r="AJ19" s="67"/>
      <c r="AK19" s="312"/>
      <c r="AL19" s="312"/>
      <c r="AM19" s="312"/>
      <c r="AN19" s="312"/>
      <c r="AO19" s="312"/>
      <c r="AP19" s="312"/>
      <c r="AQ19" s="312"/>
      <c r="AR19" s="312"/>
      <c r="AS19" s="312"/>
      <c r="AT19" s="312"/>
      <c r="AU19" s="312"/>
      <c r="AV19" s="312"/>
      <c r="AW19" s="312"/>
      <c r="AX19" s="317"/>
    </row>
    <row r="20" spans="1:50" ht="24.75" customHeight="1" x14ac:dyDescent="0.15">
      <c r="A20" s="464"/>
      <c r="B20" s="465"/>
      <c r="C20" s="465"/>
      <c r="D20" s="465"/>
      <c r="E20" s="465"/>
      <c r="F20" s="466"/>
      <c r="G20" s="310" t="s">
        <v>11</v>
      </c>
      <c r="H20" s="311"/>
      <c r="I20" s="311"/>
      <c r="J20" s="311"/>
      <c r="K20" s="311"/>
      <c r="L20" s="311"/>
      <c r="M20" s="311"/>
      <c r="N20" s="311"/>
      <c r="O20" s="311"/>
      <c r="P20" s="318" t="str">
        <f>IF(P18=0, "-", P19/P18)</f>
        <v>-</v>
      </c>
      <c r="Q20" s="318"/>
      <c r="R20" s="318"/>
      <c r="S20" s="318"/>
      <c r="T20" s="318"/>
      <c r="U20" s="318"/>
      <c r="V20" s="318"/>
      <c r="W20" s="318">
        <f>IF(W18=0, "-", W19/W18)</f>
        <v>0.90957446808510634</v>
      </c>
      <c r="X20" s="318"/>
      <c r="Y20" s="318"/>
      <c r="Z20" s="318"/>
      <c r="AA20" s="318"/>
      <c r="AB20" s="318"/>
      <c r="AC20" s="318"/>
      <c r="AD20" s="318">
        <f>IF(AD18=0, "-", AD19/AD18)</f>
        <v>0.97461928934010156</v>
      </c>
      <c r="AE20" s="318"/>
      <c r="AF20" s="318"/>
      <c r="AG20" s="318"/>
      <c r="AH20" s="318"/>
      <c r="AI20" s="318"/>
      <c r="AJ20" s="318"/>
      <c r="AK20" s="312"/>
      <c r="AL20" s="312"/>
      <c r="AM20" s="312"/>
      <c r="AN20" s="312"/>
      <c r="AO20" s="312"/>
      <c r="AP20" s="312"/>
      <c r="AQ20" s="312"/>
      <c r="AR20" s="312"/>
      <c r="AS20" s="312"/>
      <c r="AT20" s="312"/>
      <c r="AU20" s="312"/>
      <c r="AV20" s="312"/>
      <c r="AW20" s="312"/>
      <c r="AX20" s="317"/>
    </row>
    <row r="21" spans="1:50" ht="18.75" customHeight="1" x14ac:dyDescent="0.15">
      <c r="A21" s="212" t="s">
        <v>13</v>
      </c>
      <c r="B21" s="213"/>
      <c r="C21" s="213"/>
      <c r="D21" s="213"/>
      <c r="E21" s="213"/>
      <c r="F21" s="214"/>
      <c r="G21" s="219" t="s">
        <v>319</v>
      </c>
      <c r="H21" s="220"/>
      <c r="I21" s="220"/>
      <c r="J21" s="220"/>
      <c r="K21" s="220"/>
      <c r="L21" s="220"/>
      <c r="M21" s="220"/>
      <c r="N21" s="220"/>
      <c r="O21" s="221"/>
      <c r="P21" s="239" t="s">
        <v>83</v>
      </c>
      <c r="Q21" s="220"/>
      <c r="R21" s="220"/>
      <c r="S21" s="220"/>
      <c r="T21" s="220"/>
      <c r="U21" s="220"/>
      <c r="V21" s="220"/>
      <c r="W21" s="220"/>
      <c r="X21" s="221"/>
      <c r="Y21" s="191"/>
      <c r="Z21" s="80"/>
      <c r="AA21" s="81"/>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2"/>
      <c r="B22" s="213"/>
      <c r="C22" s="213"/>
      <c r="D22" s="213"/>
      <c r="E22" s="213"/>
      <c r="F22" s="214"/>
      <c r="G22" s="222"/>
      <c r="H22" s="102"/>
      <c r="I22" s="102"/>
      <c r="J22" s="102"/>
      <c r="K22" s="102"/>
      <c r="L22" s="102"/>
      <c r="M22" s="102"/>
      <c r="N22" s="102"/>
      <c r="O22" s="223"/>
      <c r="P22" s="240"/>
      <c r="Q22" s="102"/>
      <c r="R22" s="102"/>
      <c r="S22" s="102"/>
      <c r="T22" s="102"/>
      <c r="U22" s="102"/>
      <c r="V22" s="102"/>
      <c r="W22" s="102"/>
      <c r="X22" s="223"/>
      <c r="Y22" s="277"/>
      <c r="Z22" s="278"/>
      <c r="AA22" s="279"/>
      <c r="AB22" s="135"/>
      <c r="AC22" s="130"/>
      <c r="AD22" s="131"/>
      <c r="AE22" s="136"/>
      <c r="AF22" s="129"/>
      <c r="AG22" s="129"/>
      <c r="AH22" s="129"/>
      <c r="AI22" s="283"/>
      <c r="AJ22" s="136"/>
      <c r="AK22" s="129"/>
      <c r="AL22" s="129"/>
      <c r="AM22" s="129"/>
      <c r="AN22" s="283"/>
      <c r="AO22" s="136"/>
      <c r="AP22" s="129"/>
      <c r="AQ22" s="129"/>
      <c r="AR22" s="129"/>
      <c r="AS22" s="283"/>
      <c r="AT22" s="58"/>
      <c r="AU22" s="104">
        <v>32</v>
      </c>
      <c r="AV22" s="104"/>
      <c r="AW22" s="102" t="s">
        <v>355</v>
      </c>
      <c r="AX22" s="103"/>
    </row>
    <row r="23" spans="1:50" ht="23.25" customHeight="1" x14ac:dyDescent="0.15">
      <c r="A23" s="215"/>
      <c r="B23" s="213"/>
      <c r="C23" s="213"/>
      <c r="D23" s="213"/>
      <c r="E23" s="213"/>
      <c r="F23" s="214"/>
      <c r="G23" s="319" t="s">
        <v>464</v>
      </c>
      <c r="H23" s="286"/>
      <c r="I23" s="286"/>
      <c r="J23" s="286"/>
      <c r="K23" s="286"/>
      <c r="L23" s="286"/>
      <c r="M23" s="286"/>
      <c r="N23" s="286"/>
      <c r="O23" s="287"/>
      <c r="P23" s="211" t="s">
        <v>465</v>
      </c>
      <c r="Q23" s="193"/>
      <c r="R23" s="193"/>
      <c r="S23" s="193"/>
      <c r="T23" s="193"/>
      <c r="U23" s="193"/>
      <c r="V23" s="193"/>
      <c r="W23" s="193"/>
      <c r="X23" s="194"/>
      <c r="Y23" s="291" t="s">
        <v>14</v>
      </c>
      <c r="Z23" s="292"/>
      <c r="AA23" s="293"/>
      <c r="AB23" s="660" t="s">
        <v>467</v>
      </c>
      <c r="AC23" s="294"/>
      <c r="AD23" s="294"/>
      <c r="AE23" s="87" t="s">
        <v>466</v>
      </c>
      <c r="AF23" s="88"/>
      <c r="AG23" s="88"/>
      <c r="AH23" s="88"/>
      <c r="AI23" s="89"/>
      <c r="AJ23" s="87" t="s">
        <v>466</v>
      </c>
      <c r="AK23" s="88"/>
      <c r="AL23" s="88"/>
      <c r="AM23" s="88"/>
      <c r="AN23" s="89"/>
      <c r="AO23" s="87">
        <v>0</v>
      </c>
      <c r="AP23" s="88"/>
      <c r="AQ23" s="88"/>
      <c r="AR23" s="88"/>
      <c r="AS23" s="89"/>
      <c r="AT23" s="225"/>
      <c r="AU23" s="225"/>
      <c r="AV23" s="225"/>
      <c r="AW23" s="225"/>
      <c r="AX23" s="226"/>
    </row>
    <row r="24" spans="1:50" ht="23.25" customHeight="1" x14ac:dyDescent="0.15">
      <c r="A24" s="216"/>
      <c r="B24" s="217"/>
      <c r="C24" s="217"/>
      <c r="D24" s="217"/>
      <c r="E24" s="217"/>
      <c r="F24" s="218"/>
      <c r="G24" s="288"/>
      <c r="H24" s="289"/>
      <c r="I24" s="289"/>
      <c r="J24" s="289"/>
      <c r="K24" s="289"/>
      <c r="L24" s="289"/>
      <c r="M24" s="289"/>
      <c r="N24" s="289"/>
      <c r="O24" s="290"/>
      <c r="P24" s="274"/>
      <c r="Q24" s="274"/>
      <c r="R24" s="274"/>
      <c r="S24" s="274"/>
      <c r="T24" s="274"/>
      <c r="U24" s="274"/>
      <c r="V24" s="274"/>
      <c r="W24" s="274"/>
      <c r="X24" s="275"/>
      <c r="Y24" s="171" t="s">
        <v>65</v>
      </c>
      <c r="Z24" s="115"/>
      <c r="AA24" s="167"/>
      <c r="AB24" s="333" t="s">
        <v>467</v>
      </c>
      <c r="AC24" s="284"/>
      <c r="AD24" s="284"/>
      <c r="AE24" s="87" t="s">
        <v>382</v>
      </c>
      <c r="AF24" s="88"/>
      <c r="AG24" s="88"/>
      <c r="AH24" s="88"/>
      <c r="AI24" s="89"/>
      <c r="AJ24" s="87" t="s">
        <v>382</v>
      </c>
      <c r="AK24" s="88"/>
      <c r="AL24" s="88"/>
      <c r="AM24" s="88"/>
      <c r="AN24" s="89"/>
      <c r="AO24" s="87" t="s">
        <v>382</v>
      </c>
      <c r="AP24" s="88"/>
      <c r="AQ24" s="88"/>
      <c r="AR24" s="88"/>
      <c r="AS24" s="89"/>
      <c r="AT24" s="87">
        <v>150</v>
      </c>
      <c r="AU24" s="88"/>
      <c r="AV24" s="88"/>
      <c r="AW24" s="88"/>
      <c r="AX24" s="90"/>
    </row>
    <row r="25" spans="1:50" ht="23.25" customHeight="1" x14ac:dyDescent="0.15">
      <c r="A25" s="670"/>
      <c r="B25" s="671"/>
      <c r="C25" s="671"/>
      <c r="D25" s="671"/>
      <c r="E25" s="671"/>
      <c r="F25" s="672"/>
      <c r="G25" s="320"/>
      <c r="H25" s="321"/>
      <c r="I25" s="321"/>
      <c r="J25" s="321"/>
      <c r="K25" s="321"/>
      <c r="L25" s="321"/>
      <c r="M25" s="321"/>
      <c r="N25" s="321"/>
      <c r="O25" s="322"/>
      <c r="P25" s="195"/>
      <c r="Q25" s="195"/>
      <c r="R25" s="195"/>
      <c r="S25" s="195"/>
      <c r="T25" s="195"/>
      <c r="U25" s="195"/>
      <c r="V25" s="195"/>
      <c r="W25" s="195"/>
      <c r="X25" s="196"/>
      <c r="Y25" s="114" t="s">
        <v>15</v>
      </c>
      <c r="Z25" s="115"/>
      <c r="AA25" s="167"/>
      <c r="AB25" s="682" t="s">
        <v>358</v>
      </c>
      <c r="AC25" s="262"/>
      <c r="AD25" s="262"/>
      <c r="AE25" s="87" t="s">
        <v>382</v>
      </c>
      <c r="AF25" s="88"/>
      <c r="AG25" s="88"/>
      <c r="AH25" s="88"/>
      <c r="AI25" s="89"/>
      <c r="AJ25" s="87" t="s">
        <v>382</v>
      </c>
      <c r="AK25" s="88"/>
      <c r="AL25" s="88"/>
      <c r="AM25" s="88"/>
      <c r="AN25" s="89"/>
      <c r="AO25" s="87" t="s">
        <v>382</v>
      </c>
      <c r="AP25" s="88"/>
      <c r="AQ25" s="88"/>
      <c r="AR25" s="88"/>
      <c r="AS25" s="89"/>
      <c r="AT25" s="266"/>
      <c r="AU25" s="267"/>
      <c r="AV25" s="267"/>
      <c r="AW25" s="267"/>
      <c r="AX25" s="268"/>
    </row>
    <row r="26" spans="1:50" ht="18.75" hidden="1" customHeight="1" x14ac:dyDescent="0.15">
      <c r="A26" s="212" t="s">
        <v>13</v>
      </c>
      <c r="B26" s="213"/>
      <c r="C26" s="213"/>
      <c r="D26" s="213"/>
      <c r="E26" s="213"/>
      <c r="F26" s="214"/>
      <c r="G26" s="219" t="s">
        <v>319</v>
      </c>
      <c r="H26" s="220"/>
      <c r="I26" s="220"/>
      <c r="J26" s="220"/>
      <c r="K26" s="220"/>
      <c r="L26" s="220"/>
      <c r="M26" s="220"/>
      <c r="N26" s="220"/>
      <c r="O26" s="221"/>
      <c r="P26" s="239" t="s">
        <v>83</v>
      </c>
      <c r="Q26" s="220"/>
      <c r="R26" s="220"/>
      <c r="S26" s="220"/>
      <c r="T26" s="220"/>
      <c r="U26" s="220"/>
      <c r="V26" s="220"/>
      <c r="W26" s="220"/>
      <c r="X26" s="221"/>
      <c r="Y26" s="191"/>
      <c r="Z26" s="80"/>
      <c r="AA26" s="81"/>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661" t="s">
        <v>303</v>
      </c>
      <c r="AU26" s="662"/>
      <c r="AV26" s="662"/>
      <c r="AW26" s="662"/>
      <c r="AX26" s="663"/>
    </row>
    <row r="27" spans="1:50" ht="18.75" hidden="1" customHeight="1" x14ac:dyDescent="0.15">
      <c r="A27" s="212"/>
      <c r="B27" s="213"/>
      <c r="C27" s="213"/>
      <c r="D27" s="213"/>
      <c r="E27" s="213"/>
      <c r="F27" s="214"/>
      <c r="G27" s="222"/>
      <c r="H27" s="102"/>
      <c r="I27" s="102"/>
      <c r="J27" s="102"/>
      <c r="K27" s="102"/>
      <c r="L27" s="102"/>
      <c r="M27" s="102"/>
      <c r="N27" s="102"/>
      <c r="O27" s="223"/>
      <c r="P27" s="240"/>
      <c r="Q27" s="102"/>
      <c r="R27" s="102"/>
      <c r="S27" s="102"/>
      <c r="T27" s="102"/>
      <c r="U27" s="102"/>
      <c r="V27" s="102"/>
      <c r="W27" s="102"/>
      <c r="X27" s="223"/>
      <c r="Y27" s="277"/>
      <c r="Z27" s="278"/>
      <c r="AA27" s="279"/>
      <c r="AB27" s="135"/>
      <c r="AC27" s="130"/>
      <c r="AD27" s="131"/>
      <c r="AE27" s="136"/>
      <c r="AF27" s="129"/>
      <c r="AG27" s="129"/>
      <c r="AH27" s="129"/>
      <c r="AI27" s="283"/>
      <c r="AJ27" s="136"/>
      <c r="AK27" s="129"/>
      <c r="AL27" s="129"/>
      <c r="AM27" s="129"/>
      <c r="AN27" s="283"/>
      <c r="AO27" s="136"/>
      <c r="AP27" s="129"/>
      <c r="AQ27" s="129"/>
      <c r="AR27" s="129"/>
      <c r="AS27" s="283"/>
      <c r="AT27" s="58"/>
      <c r="AU27" s="104"/>
      <c r="AV27" s="104"/>
      <c r="AW27" s="102" t="s">
        <v>355</v>
      </c>
      <c r="AX27" s="103"/>
    </row>
    <row r="28" spans="1:50" ht="22.5" hidden="1" customHeight="1" x14ac:dyDescent="0.15">
      <c r="A28" s="215"/>
      <c r="B28" s="213"/>
      <c r="C28" s="213"/>
      <c r="D28" s="213"/>
      <c r="E28" s="213"/>
      <c r="F28" s="214"/>
      <c r="G28" s="319"/>
      <c r="H28" s="286"/>
      <c r="I28" s="286"/>
      <c r="J28" s="286"/>
      <c r="K28" s="286"/>
      <c r="L28" s="286"/>
      <c r="M28" s="286"/>
      <c r="N28" s="286"/>
      <c r="O28" s="287"/>
      <c r="P28" s="211"/>
      <c r="Q28" s="193"/>
      <c r="R28" s="193"/>
      <c r="S28" s="193"/>
      <c r="T28" s="193"/>
      <c r="U28" s="193"/>
      <c r="V28" s="193"/>
      <c r="W28" s="193"/>
      <c r="X28" s="194"/>
      <c r="Y28" s="291" t="s">
        <v>14</v>
      </c>
      <c r="Z28" s="292"/>
      <c r="AA28" s="293"/>
      <c r="AB28" s="294"/>
      <c r="AC28" s="294"/>
      <c r="AD28" s="294"/>
      <c r="AE28" s="87"/>
      <c r="AF28" s="88"/>
      <c r="AG28" s="88"/>
      <c r="AH28" s="88"/>
      <c r="AI28" s="89"/>
      <c r="AJ28" s="87"/>
      <c r="AK28" s="88"/>
      <c r="AL28" s="88"/>
      <c r="AM28" s="88"/>
      <c r="AN28" s="89"/>
      <c r="AO28" s="87"/>
      <c r="AP28" s="88"/>
      <c r="AQ28" s="88"/>
      <c r="AR28" s="88"/>
      <c r="AS28" s="89"/>
      <c r="AT28" s="225"/>
      <c r="AU28" s="225"/>
      <c r="AV28" s="225"/>
      <c r="AW28" s="225"/>
      <c r="AX28" s="226"/>
    </row>
    <row r="29" spans="1:50" ht="22.5" hidden="1" customHeight="1" x14ac:dyDescent="0.15">
      <c r="A29" s="216"/>
      <c r="B29" s="217"/>
      <c r="C29" s="217"/>
      <c r="D29" s="217"/>
      <c r="E29" s="217"/>
      <c r="F29" s="218"/>
      <c r="G29" s="288"/>
      <c r="H29" s="289"/>
      <c r="I29" s="289"/>
      <c r="J29" s="289"/>
      <c r="K29" s="289"/>
      <c r="L29" s="289"/>
      <c r="M29" s="289"/>
      <c r="N29" s="289"/>
      <c r="O29" s="290"/>
      <c r="P29" s="274"/>
      <c r="Q29" s="274"/>
      <c r="R29" s="274"/>
      <c r="S29" s="274"/>
      <c r="T29" s="274"/>
      <c r="U29" s="274"/>
      <c r="V29" s="274"/>
      <c r="W29" s="274"/>
      <c r="X29" s="275"/>
      <c r="Y29" s="171" t="s">
        <v>65</v>
      </c>
      <c r="Z29" s="115"/>
      <c r="AA29" s="167"/>
      <c r="AB29" s="284"/>
      <c r="AC29" s="284"/>
      <c r="AD29" s="284"/>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x14ac:dyDescent="0.15">
      <c r="A30" s="670"/>
      <c r="B30" s="671"/>
      <c r="C30" s="671"/>
      <c r="D30" s="671"/>
      <c r="E30" s="671"/>
      <c r="F30" s="672"/>
      <c r="G30" s="320"/>
      <c r="H30" s="321"/>
      <c r="I30" s="321"/>
      <c r="J30" s="321"/>
      <c r="K30" s="321"/>
      <c r="L30" s="321"/>
      <c r="M30" s="321"/>
      <c r="N30" s="321"/>
      <c r="O30" s="322"/>
      <c r="P30" s="195"/>
      <c r="Q30" s="195"/>
      <c r="R30" s="195"/>
      <c r="S30" s="195"/>
      <c r="T30" s="195"/>
      <c r="U30" s="195"/>
      <c r="V30" s="195"/>
      <c r="W30" s="195"/>
      <c r="X30" s="196"/>
      <c r="Y30" s="114" t="s">
        <v>15</v>
      </c>
      <c r="Z30" s="115"/>
      <c r="AA30" s="167"/>
      <c r="AB30" s="262" t="s">
        <v>16</v>
      </c>
      <c r="AC30" s="262"/>
      <c r="AD30" s="262"/>
      <c r="AE30" s="87"/>
      <c r="AF30" s="88"/>
      <c r="AG30" s="88"/>
      <c r="AH30" s="88"/>
      <c r="AI30" s="89"/>
      <c r="AJ30" s="87"/>
      <c r="AK30" s="88"/>
      <c r="AL30" s="88"/>
      <c r="AM30" s="88"/>
      <c r="AN30" s="89"/>
      <c r="AO30" s="87"/>
      <c r="AP30" s="88"/>
      <c r="AQ30" s="88"/>
      <c r="AR30" s="88"/>
      <c r="AS30" s="89"/>
      <c r="AT30" s="266"/>
      <c r="AU30" s="267"/>
      <c r="AV30" s="267"/>
      <c r="AW30" s="267"/>
      <c r="AX30" s="268"/>
    </row>
    <row r="31" spans="1:50" ht="18.75" hidden="1" customHeight="1" x14ac:dyDescent="0.15">
      <c r="A31" s="212" t="s">
        <v>13</v>
      </c>
      <c r="B31" s="213"/>
      <c r="C31" s="213"/>
      <c r="D31" s="213"/>
      <c r="E31" s="213"/>
      <c r="F31" s="214"/>
      <c r="G31" s="219" t="s">
        <v>319</v>
      </c>
      <c r="H31" s="220"/>
      <c r="I31" s="220"/>
      <c r="J31" s="220"/>
      <c r="K31" s="220"/>
      <c r="L31" s="220"/>
      <c r="M31" s="220"/>
      <c r="N31" s="220"/>
      <c r="O31" s="221"/>
      <c r="P31" s="239" t="s">
        <v>83</v>
      </c>
      <c r="Q31" s="220"/>
      <c r="R31" s="220"/>
      <c r="S31" s="220"/>
      <c r="T31" s="220"/>
      <c r="U31" s="220"/>
      <c r="V31" s="220"/>
      <c r="W31" s="220"/>
      <c r="X31" s="221"/>
      <c r="Y31" s="191"/>
      <c r="Z31" s="80"/>
      <c r="AA31" s="81"/>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2"/>
      <c r="B32" s="213"/>
      <c r="C32" s="213"/>
      <c r="D32" s="213"/>
      <c r="E32" s="213"/>
      <c r="F32" s="214"/>
      <c r="G32" s="222"/>
      <c r="H32" s="102"/>
      <c r="I32" s="102"/>
      <c r="J32" s="102"/>
      <c r="K32" s="102"/>
      <c r="L32" s="102"/>
      <c r="M32" s="102"/>
      <c r="N32" s="102"/>
      <c r="O32" s="223"/>
      <c r="P32" s="240"/>
      <c r="Q32" s="102"/>
      <c r="R32" s="102"/>
      <c r="S32" s="102"/>
      <c r="T32" s="102"/>
      <c r="U32" s="102"/>
      <c r="V32" s="102"/>
      <c r="W32" s="102"/>
      <c r="X32" s="223"/>
      <c r="Y32" s="277"/>
      <c r="Z32" s="278"/>
      <c r="AA32" s="279"/>
      <c r="AB32" s="135"/>
      <c r="AC32" s="130"/>
      <c r="AD32" s="131"/>
      <c r="AE32" s="136"/>
      <c r="AF32" s="129"/>
      <c r="AG32" s="129"/>
      <c r="AH32" s="129"/>
      <c r="AI32" s="283"/>
      <c r="AJ32" s="136"/>
      <c r="AK32" s="129"/>
      <c r="AL32" s="129"/>
      <c r="AM32" s="129"/>
      <c r="AN32" s="283"/>
      <c r="AO32" s="136"/>
      <c r="AP32" s="129"/>
      <c r="AQ32" s="129"/>
      <c r="AR32" s="129"/>
      <c r="AS32" s="283"/>
      <c r="AT32" s="58"/>
      <c r="AU32" s="104"/>
      <c r="AV32" s="104"/>
      <c r="AW32" s="102" t="s">
        <v>355</v>
      </c>
      <c r="AX32" s="103"/>
    </row>
    <row r="33" spans="1:50" ht="22.5" hidden="1" customHeight="1" x14ac:dyDescent="0.15">
      <c r="A33" s="215"/>
      <c r="B33" s="213"/>
      <c r="C33" s="213"/>
      <c r="D33" s="213"/>
      <c r="E33" s="213"/>
      <c r="F33" s="214"/>
      <c r="G33" s="285"/>
      <c r="H33" s="286"/>
      <c r="I33" s="286"/>
      <c r="J33" s="286"/>
      <c r="K33" s="286"/>
      <c r="L33" s="286"/>
      <c r="M33" s="286"/>
      <c r="N33" s="286"/>
      <c r="O33" s="287"/>
      <c r="P33" s="211"/>
      <c r="Q33" s="193"/>
      <c r="R33" s="193"/>
      <c r="S33" s="193"/>
      <c r="T33" s="193"/>
      <c r="U33" s="193"/>
      <c r="V33" s="193"/>
      <c r="W33" s="193"/>
      <c r="X33" s="194"/>
      <c r="Y33" s="291" t="s">
        <v>14</v>
      </c>
      <c r="Z33" s="292"/>
      <c r="AA33" s="293"/>
      <c r="AB33" s="294"/>
      <c r="AC33" s="294"/>
      <c r="AD33" s="294"/>
      <c r="AE33" s="87"/>
      <c r="AF33" s="88"/>
      <c r="AG33" s="88"/>
      <c r="AH33" s="88"/>
      <c r="AI33" s="89"/>
      <c r="AJ33" s="87"/>
      <c r="AK33" s="88"/>
      <c r="AL33" s="88"/>
      <c r="AM33" s="88"/>
      <c r="AN33" s="89"/>
      <c r="AO33" s="87"/>
      <c r="AP33" s="88"/>
      <c r="AQ33" s="88"/>
      <c r="AR33" s="88"/>
      <c r="AS33" s="89"/>
      <c r="AT33" s="225"/>
      <c r="AU33" s="225"/>
      <c r="AV33" s="225"/>
      <c r="AW33" s="225"/>
      <c r="AX33" s="226"/>
    </row>
    <row r="34" spans="1:50" ht="22.5" hidden="1" customHeight="1" x14ac:dyDescent="0.15">
      <c r="A34" s="216"/>
      <c r="B34" s="217"/>
      <c r="C34" s="217"/>
      <c r="D34" s="217"/>
      <c r="E34" s="217"/>
      <c r="F34" s="218"/>
      <c r="G34" s="288"/>
      <c r="H34" s="289"/>
      <c r="I34" s="289"/>
      <c r="J34" s="289"/>
      <c r="K34" s="289"/>
      <c r="L34" s="289"/>
      <c r="M34" s="289"/>
      <c r="N34" s="289"/>
      <c r="O34" s="290"/>
      <c r="P34" s="274"/>
      <c r="Q34" s="274"/>
      <c r="R34" s="274"/>
      <c r="S34" s="274"/>
      <c r="T34" s="274"/>
      <c r="U34" s="274"/>
      <c r="V34" s="274"/>
      <c r="W34" s="274"/>
      <c r="X34" s="275"/>
      <c r="Y34" s="171" t="s">
        <v>65</v>
      </c>
      <c r="Z34" s="115"/>
      <c r="AA34" s="167"/>
      <c r="AB34" s="284"/>
      <c r="AC34" s="284"/>
      <c r="AD34" s="284"/>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70"/>
      <c r="B35" s="671"/>
      <c r="C35" s="671"/>
      <c r="D35" s="671"/>
      <c r="E35" s="671"/>
      <c r="F35" s="672"/>
      <c r="G35" s="320"/>
      <c r="H35" s="321"/>
      <c r="I35" s="321"/>
      <c r="J35" s="321"/>
      <c r="K35" s="321"/>
      <c r="L35" s="321"/>
      <c r="M35" s="321"/>
      <c r="N35" s="321"/>
      <c r="O35" s="322"/>
      <c r="P35" s="195"/>
      <c r="Q35" s="195"/>
      <c r="R35" s="195"/>
      <c r="S35" s="195"/>
      <c r="T35" s="195"/>
      <c r="U35" s="195"/>
      <c r="V35" s="195"/>
      <c r="W35" s="195"/>
      <c r="X35" s="196"/>
      <c r="Y35" s="114" t="s">
        <v>15</v>
      </c>
      <c r="Z35" s="115"/>
      <c r="AA35" s="167"/>
      <c r="AB35" s="262" t="s">
        <v>16</v>
      </c>
      <c r="AC35" s="262"/>
      <c r="AD35" s="262"/>
      <c r="AE35" s="87"/>
      <c r="AF35" s="88"/>
      <c r="AG35" s="88"/>
      <c r="AH35" s="88"/>
      <c r="AI35" s="89"/>
      <c r="AJ35" s="87"/>
      <c r="AK35" s="88"/>
      <c r="AL35" s="88"/>
      <c r="AM35" s="88"/>
      <c r="AN35" s="89"/>
      <c r="AO35" s="87"/>
      <c r="AP35" s="88"/>
      <c r="AQ35" s="88"/>
      <c r="AR35" s="88"/>
      <c r="AS35" s="89"/>
      <c r="AT35" s="266"/>
      <c r="AU35" s="267"/>
      <c r="AV35" s="267"/>
      <c r="AW35" s="267"/>
      <c r="AX35" s="268"/>
    </row>
    <row r="36" spans="1:50" ht="18.75" hidden="1" customHeight="1" x14ac:dyDescent="0.15">
      <c r="A36" s="212" t="s">
        <v>13</v>
      </c>
      <c r="B36" s="213"/>
      <c r="C36" s="213"/>
      <c r="D36" s="213"/>
      <c r="E36" s="213"/>
      <c r="F36" s="214"/>
      <c r="G36" s="219" t="s">
        <v>319</v>
      </c>
      <c r="H36" s="220"/>
      <c r="I36" s="220"/>
      <c r="J36" s="220"/>
      <c r="K36" s="220"/>
      <c r="L36" s="220"/>
      <c r="M36" s="220"/>
      <c r="N36" s="220"/>
      <c r="O36" s="221"/>
      <c r="P36" s="239" t="s">
        <v>83</v>
      </c>
      <c r="Q36" s="220"/>
      <c r="R36" s="220"/>
      <c r="S36" s="220"/>
      <c r="T36" s="220"/>
      <c r="U36" s="220"/>
      <c r="V36" s="220"/>
      <c r="W36" s="220"/>
      <c r="X36" s="221"/>
      <c r="Y36" s="191"/>
      <c r="Z36" s="80"/>
      <c r="AA36" s="81"/>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2"/>
      <c r="B37" s="213"/>
      <c r="C37" s="213"/>
      <c r="D37" s="213"/>
      <c r="E37" s="213"/>
      <c r="F37" s="214"/>
      <c r="G37" s="222"/>
      <c r="H37" s="102"/>
      <c r="I37" s="102"/>
      <c r="J37" s="102"/>
      <c r="K37" s="102"/>
      <c r="L37" s="102"/>
      <c r="M37" s="102"/>
      <c r="N37" s="102"/>
      <c r="O37" s="223"/>
      <c r="P37" s="240"/>
      <c r="Q37" s="102"/>
      <c r="R37" s="102"/>
      <c r="S37" s="102"/>
      <c r="T37" s="102"/>
      <c r="U37" s="102"/>
      <c r="V37" s="102"/>
      <c r="W37" s="102"/>
      <c r="X37" s="223"/>
      <c r="Y37" s="277"/>
      <c r="Z37" s="278"/>
      <c r="AA37" s="279"/>
      <c r="AB37" s="135"/>
      <c r="AC37" s="130"/>
      <c r="AD37" s="131"/>
      <c r="AE37" s="136"/>
      <c r="AF37" s="129"/>
      <c r="AG37" s="129"/>
      <c r="AH37" s="129"/>
      <c r="AI37" s="283"/>
      <c r="AJ37" s="136"/>
      <c r="AK37" s="129"/>
      <c r="AL37" s="129"/>
      <c r="AM37" s="129"/>
      <c r="AN37" s="283"/>
      <c r="AO37" s="136"/>
      <c r="AP37" s="129"/>
      <c r="AQ37" s="129"/>
      <c r="AR37" s="129"/>
      <c r="AS37" s="283"/>
      <c r="AT37" s="58"/>
      <c r="AU37" s="104"/>
      <c r="AV37" s="104"/>
      <c r="AW37" s="102" t="s">
        <v>355</v>
      </c>
      <c r="AX37" s="103"/>
    </row>
    <row r="38" spans="1:50" ht="22.5" hidden="1" customHeight="1" x14ac:dyDescent="0.15">
      <c r="A38" s="215"/>
      <c r="B38" s="213"/>
      <c r="C38" s="213"/>
      <c r="D38" s="213"/>
      <c r="E38" s="213"/>
      <c r="F38" s="214"/>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87"/>
      <c r="AF38" s="88"/>
      <c r="AG38" s="88"/>
      <c r="AH38" s="88"/>
      <c r="AI38" s="89"/>
      <c r="AJ38" s="87"/>
      <c r="AK38" s="88"/>
      <c r="AL38" s="88"/>
      <c r="AM38" s="88"/>
      <c r="AN38" s="89"/>
      <c r="AO38" s="87"/>
      <c r="AP38" s="88"/>
      <c r="AQ38" s="88"/>
      <c r="AR38" s="88"/>
      <c r="AS38" s="89"/>
      <c r="AT38" s="225"/>
      <c r="AU38" s="225"/>
      <c r="AV38" s="225"/>
      <c r="AW38" s="225"/>
      <c r="AX38" s="226"/>
    </row>
    <row r="39" spans="1:50" ht="22.5" hidden="1" customHeight="1" x14ac:dyDescent="0.15">
      <c r="A39" s="216"/>
      <c r="B39" s="217"/>
      <c r="C39" s="217"/>
      <c r="D39" s="217"/>
      <c r="E39" s="217"/>
      <c r="F39" s="218"/>
      <c r="G39" s="288"/>
      <c r="H39" s="289"/>
      <c r="I39" s="289"/>
      <c r="J39" s="289"/>
      <c r="K39" s="289"/>
      <c r="L39" s="289"/>
      <c r="M39" s="289"/>
      <c r="N39" s="289"/>
      <c r="O39" s="290"/>
      <c r="P39" s="274"/>
      <c r="Q39" s="274"/>
      <c r="R39" s="274"/>
      <c r="S39" s="274"/>
      <c r="T39" s="274"/>
      <c r="U39" s="274"/>
      <c r="V39" s="274"/>
      <c r="W39" s="274"/>
      <c r="X39" s="275"/>
      <c r="Y39" s="171" t="s">
        <v>65</v>
      </c>
      <c r="Z39" s="115"/>
      <c r="AA39" s="167"/>
      <c r="AB39" s="284"/>
      <c r="AC39" s="284"/>
      <c r="AD39" s="284"/>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70"/>
      <c r="B40" s="671"/>
      <c r="C40" s="671"/>
      <c r="D40" s="671"/>
      <c r="E40" s="671"/>
      <c r="F40" s="672"/>
      <c r="G40" s="320"/>
      <c r="H40" s="321"/>
      <c r="I40" s="321"/>
      <c r="J40" s="321"/>
      <c r="K40" s="321"/>
      <c r="L40" s="321"/>
      <c r="M40" s="321"/>
      <c r="N40" s="321"/>
      <c r="O40" s="322"/>
      <c r="P40" s="195"/>
      <c r="Q40" s="195"/>
      <c r="R40" s="195"/>
      <c r="S40" s="195"/>
      <c r="T40" s="195"/>
      <c r="U40" s="195"/>
      <c r="V40" s="195"/>
      <c r="W40" s="195"/>
      <c r="X40" s="196"/>
      <c r="Y40" s="114" t="s">
        <v>15</v>
      </c>
      <c r="Z40" s="115"/>
      <c r="AA40" s="167"/>
      <c r="AB40" s="262" t="s">
        <v>16</v>
      </c>
      <c r="AC40" s="262"/>
      <c r="AD40" s="262"/>
      <c r="AE40" s="87"/>
      <c r="AF40" s="88"/>
      <c r="AG40" s="88"/>
      <c r="AH40" s="88"/>
      <c r="AI40" s="89"/>
      <c r="AJ40" s="87"/>
      <c r="AK40" s="88"/>
      <c r="AL40" s="88"/>
      <c r="AM40" s="88"/>
      <c r="AN40" s="89"/>
      <c r="AO40" s="87"/>
      <c r="AP40" s="88"/>
      <c r="AQ40" s="88"/>
      <c r="AR40" s="88"/>
      <c r="AS40" s="89"/>
      <c r="AT40" s="266"/>
      <c r="AU40" s="267"/>
      <c r="AV40" s="267"/>
      <c r="AW40" s="267"/>
      <c r="AX40" s="268"/>
    </row>
    <row r="41" spans="1:50" ht="18.75" hidden="1" customHeight="1" x14ac:dyDescent="0.15">
      <c r="A41" s="212" t="s">
        <v>13</v>
      </c>
      <c r="B41" s="213"/>
      <c r="C41" s="213"/>
      <c r="D41" s="213"/>
      <c r="E41" s="213"/>
      <c r="F41" s="214"/>
      <c r="G41" s="219" t="s">
        <v>319</v>
      </c>
      <c r="H41" s="220"/>
      <c r="I41" s="220"/>
      <c r="J41" s="220"/>
      <c r="K41" s="220"/>
      <c r="L41" s="220"/>
      <c r="M41" s="220"/>
      <c r="N41" s="220"/>
      <c r="O41" s="221"/>
      <c r="P41" s="239" t="s">
        <v>83</v>
      </c>
      <c r="Q41" s="220"/>
      <c r="R41" s="220"/>
      <c r="S41" s="220"/>
      <c r="T41" s="220"/>
      <c r="U41" s="220"/>
      <c r="V41" s="220"/>
      <c r="W41" s="220"/>
      <c r="X41" s="221"/>
      <c r="Y41" s="191"/>
      <c r="Z41" s="80"/>
      <c r="AA41" s="81"/>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2"/>
      <c r="B42" s="213"/>
      <c r="C42" s="213"/>
      <c r="D42" s="213"/>
      <c r="E42" s="213"/>
      <c r="F42" s="214"/>
      <c r="G42" s="222"/>
      <c r="H42" s="102"/>
      <c r="I42" s="102"/>
      <c r="J42" s="102"/>
      <c r="K42" s="102"/>
      <c r="L42" s="102"/>
      <c r="M42" s="102"/>
      <c r="N42" s="102"/>
      <c r="O42" s="223"/>
      <c r="P42" s="240"/>
      <c r="Q42" s="102"/>
      <c r="R42" s="102"/>
      <c r="S42" s="102"/>
      <c r="T42" s="102"/>
      <c r="U42" s="102"/>
      <c r="V42" s="102"/>
      <c r="W42" s="102"/>
      <c r="X42" s="223"/>
      <c r="Y42" s="277"/>
      <c r="Z42" s="278"/>
      <c r="AA42" s="279"/>
      <c r="AB42" s="135"/>
      <c r="AC42" s="130"/>
      <c r="AD42" s="131"/>
      <c r="AE42" s="136"/>
      <c r="AF42" s="129"/>
      <c r="AG42" s="129"/>
      <c r="AH42" s="129"/>
      <c r="AI42" s="283"/>
      <c r="AJ42" s="136"/>
      <c r="AK42" s="129"/>
      <c r="AL42" s="129"/>
      <c r="AM42" s="129"/>
      <c r="AN42" s="283"/>
      <c r="AO42" s="136"/>
      <c r="AP42" s="129"/>
      <c r="AQ42" s="129"/>
      <c r="AR42" s="129"/>
      <c r="AS42" s="283"/>
      <c r="AT42" s="58"/>
      <c r="AU42" s="104"/>
      <c r="AV42" s="104"/>
      <c r="AW42" s="102" t="s">
        <v>355</v>
      </c>
      <c r="AX42" s="103"/>
    </row>
    <row r="43" spans="1:50" ht="22.5" hidden="1" customHeight="1" x14ac:dyDescent="0.15">
      <c r="A43" s="215"/>
      <c r="B43" s="213"/>
      <c r="C43" s="213"/>
      <c r="D43" s="213"/>
      <c r="E43" s="213"/>
      <c r="F43" s="214"/>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87"/>
      <c r="AF43" s="88"/>
      <c r="AG43" s="88"/>
      <c r="AH43" s="88"/>
      <c r="AI43" s="89"/>
      <c r="AJ43" s="87"/>
      <c r="AK43" s="88"/>
      <c r="AL43" s="88"/>
      <c r="AM43" s="88"/>
      <c r="AN43" s="89"/>
      <c r="AO43" s="87"/>
      <c r="AP43" s="88"/>
      <c r="AQ43" s="88"/>
      <c r="AR43" s="88"/>
      <c r="AS43" s="89"/>
      <c r="AT43" s="225"/>
      <c r="AU43" s="225"/>
      <c r="AV43" s="225"/>
      <c r="AW43" s="225"/>
      <c r="AX43" s="226"/>
    </row>
    <row r="44" spans="1:50" ht="22.5" hidden="1" customHeight="1" x14ac:dyDescent="0.15">
      <c r="A44" s="216"/>
      <c r="B44" s="217"/>
      <c r="C44" s="217"/>
      <c r="D44" s="217"/>
      <c r="E44" s="217"/>
      <c r="F44" s="218"/>
      <c r="G44" s="288"/>
      <c r="H44" s="289"/>
      <c r="I44" s="289"/>
      <c r="J44" s="289"/>
      <c r="K44" s="289"/>
      <c r="L44" s="289"/>
      <c r="M44" s="289"/>
      <c r="N44" s="289"/>
      <c r="O44" s="290"/>
      <c r="P44" s="274"/>
      <c r="Q44" s="274"/>
      <c r="R44" s="274"/>
      <c r="S44" s="274"/>
      <c r="T44" s="274"/>
      <c r="U44" s="274"/>
      <c r="V44" s="274"/>
      <c r="W44" s="274"/>
      <c r="X44" s="275"/>
      <c r="Y44" s="171" t="s">
        <v>65</v>
      </c>
      <c r="Z44" s="115"/>
      <c r="AA44" s="167"/>
      <c r="AB44" s="284"/>
      <c r="AC44" s="284"/>
      <c r="AD44" s="284"/>
      <c r="AE44" s="87"/>
      <c r="AF44" s="88"/>
      <c r="AG44" s="88"/>
      <c r="AH44" s="88"/>
      <c r="AI44" s="89"/>
      <c r="AJ44" s="87"/>
      <c r="AK44" s="88"/>
      <c r="AL44" s="88"/>
      <c r="AM44" s="88"/>
      <c r="AN44" s="89"/>
      <c r="AO44" s="87"/>
      <c r="AP44" s="88"/>
      <c r="AQ44" s="88"/>
      <c r="AR44" s="88"/>
      <c r="AS44" s="89"/>
      <c r="AT44" s="87"/>
      <c r="AU44" s="88"/>
      <c r="AV44" s="88"/>
      <c r="AW44" s="88"/>
      <c r="AX44" s="90"/>
    </row>
    <row r="45" spans="1:50" hidden="1" x14ac:dyDescent="0.15">
      <c r="A45" s="216"/>
      <c r="B45" s="217"/>
      <c r="C45" s="217"/>
      <c r="D45" s="217"/>
      <c r="E45" s="217"/>
      <c r="F45" s="218"/>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87"/>
      <c r="AF45" s="88"/>
      <c r="AG45" s="88"/>
      <c r="AH45" s="88"/>
      <c r="AI45" s="89"/>
      <c r="AJ45" s="87"/>
      <c r="AK45" s="88"/>
      <c r="AL45" s="88"/>
      <c r="AM45" s="88"/>
      <c r="AN45" s="89"/>
      <c r="AO45" s="87"/>
      <c r="AP45" s="88"/>
      <c r="AQ45" s="88"/>
      <c r="AR45" s="88"/>
      <c r="AS45" s="89"/>
      <c r="AT45" s="266"/>
      <c r="AU45" s="267"/>
      <c r="AV45" s="267"/>
      <c r="AW45" s="267"/>
      <c r="AX45" s="268"/>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idden="1" x14ac:dyDescent="0.15">
      <c r="A47" s="233" t="s">
        <v>320</v>
      </c>
      <c r="B47" s="688" t="s">
        <v>317</v>
      </c>
      <c r="C47" s="235"/>
      <c r="D47" s="235"/>
      <c r="E47" s="235"/>
      <c r="F47" s="236"/>
      <c r="G47" s="621" t="s">
        <v>311</v>
      </c>
      <c r="H47" s="621"/>
      <c r="I47" s="621"/>
      <c r="J47" s="621"/>
      <c r="K47" s="621"/>
      <c r="L47" s="621"/>
      <c r="M47" s="621"/>
      <c r="N47" s="621"/>
      <c r="O47" s="621"/>
      <c r="P47" s="621"/>
      <c r="Q47" s="621"/>
      <c r="R47" s="621"/>
      <c r="S47" s="621"/>
      <c r="T47" s="621"/>
      <c r="U47" s="621"/>
      <c r="V47" s="621"/>
      <c r="W47" s="621"/>
      <c r="X47" s="621"/>
      <c r="Y47" s="621"/>
      <c r="Z47" s="621"/>
      <c r="AA47" s="694"/>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idden="1" x14ac:dyDescent="0.15">
      <c r="A48" s="233"/>
      <c r="B48" s="688"/>
      <c r="C48" s="235"/>
      <c r="D48" s="235"/>
      <c r="E48" s="235"/>
      <c r="F48" s="236"/>
      <c r="G48" s="102"/>
      <c r="H48" s="102"/>
      <c r="I48" s="102"/>
      <c r="J48" s="102"/>
      <c r="K48" s="102"/>
      <c r="L48" s="102"/>
      <c r="M48" s="102"/>
      <c r="N48" s="102"/>
      <c r="O48" s="102"/>
      <c r="P48" s="102"/>
      <c r="Q48" s="102"/>
      <c r="R48" s="102"/>
      <c r="S48" s="102"/>
      <c r="T48" s="102"/>
      <c r="U48" s="102"/>
      <c r="V48" s="102"/>
      <c r="W48" s="102"/>
      <c r="X48" s="102"/>
      <c r="Y48" s="102"/>
      <c r="Z48" s="102"/>
      <c r="AA48" s="223"/>
      <c r="AB48" s="240"/>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idden="1" x14ac:dyDescent="0.15">
      <c r="A49" s="233"/>
      <c r="B49" s="688"/>
      <c r="C49" s="235"/>
      <c r="D49" s="235"/>
      <c r="E49" s="235"/>
      <c r="F49" s="236"/>
      <c r="G49" s="334"/>
      <c r="H49" s="334"/>
      <c r="I49" s="334"/>
      <c r="J49" s="334"/>
      <c r="K49" s="334"/>
      <c r="L49" s="334"/>
      <c r="M49" s="334"/>
      <c r="N49" s="334"/>
      <c r="O49" s="334"/>
      <c r="P49" s="334"/>
      <c r="Q49" s="334"/>
      <c r="R49" s="334"/>
      <c r="S49" s="334"/>
      <c r="T49" s="334"/>
      <c r="U49" s="334"/>
      <c r="V49" s="334"/>
      <c r="W49" s="334"/>
      <c r="X49" s="334"/>
      <c r="Y49" s="334"/>
      <c r="Z49" s="334"/>
      <c r="AA49" s="335"/>
      <c r="AB49" s="61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615"/>
    </row>
    <row r="50" spans="1:50" hidden="1" x14ac:dyDescent="0.15">
      <c r="A50" s="233"/>
      <c r="B50" s="688"/>
      <c r="C50" s="235"/>
      <c r="D50" s="235"/>
      <c r="E50" s="235"/>
      <c r="F50" s="236"/>
      <c r="G50" s="336"/>
      <c r="H50" s="336"/>
      <c r="I50" s="336"/>
      <c r="J50" s="336"/>
      <c r="K50" s="336"/>
      <c r="L50" s="336"/>
      <c r="M50" s="336"/>
      <c r="N50" s="336"/>
      <c r="O50" s="336"/>
      <c r="P50" s="336"/>
      <c r="Q50" s="336"/>
      <c r="R50" s="336"/>
      <c r="S50" s="336"/>
      <c r="T50" s="336"/>
      <c r="U50" s="336"/>
      <c r="V50" s="336"/>
      <c r="W50" s="336"/>
      <c r="X50" s="336"/>
      <c r="Y50" s="336"/>
      <c r="Z50" s="336"/>
      <c r="AA50" s="337"/>
      <c r="AB50" s="61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617"/>
    </row>
    <row r="51" spans="1:50" hidden="1" x14ac:dyDescent="0.15">
      <c r="A51" s="233"/>
      <c r="B51" s="689"/>
      <c r="C51" s="237"/>
      <c r="D51" s="237"/>
      <c r="E51" s="237"/>
      <c r="F51" s="238"/>
      <c r="G51" s="338"/>
      <c r="H51" s="338"/>
      <c r="I51" s="338"/>
      <c r="J51" s="338"/>
      <c r="K51" s="338"/>
      <c r="L51" s="338"/>
      <c r="M51" s="338"/>
      <c r="N51" s="338"/>
      <c r="O51" s="338"/>
      <c r="P51" s="338"/>
      <c r="Q51" s="338"/>
      <c r="R51" s="338"/>
      <c r="S51" s="338"/>
      <c r="T51" s="338"/>
      <c r="U51" s="338"/>
      <c r="V51" s="338"/>
      <c r="W51" s="338"/>
      <c r="X51" s="338"/>
      <c r="Y51" s="338"/>
      <c r="Z51" s="338"/>
      <c r="AA51" s="339"/>
      <c r="AB51" s="618"/>
      <c r="AC51" s="338"/>
      <c r="AD51" s="338"/>
      <c r="AE51" s="338"/>
      <c r="AF51" s="338"/>
      <c r="AG51" s="338"/>
      <c r="AH51" s="338"/>
      <c r="AI51" s="338"/>
      <c r="AJ51" s="338"/>
      <c r="AK51" s="338"/>
      <c r="AL51" s="338"/>
      <c r="AM51" s="338"/>
      <c r="AN51" s="338"/>
      <c r="AO51" s="338"/>
      <c r="AP51" s="338"/>
      <c r="AQ51" s="338"/>
      <c r="AR51" s="338"/>
      <c r="AS51" s="338"/>
      <c r="AT51" s="338"/>
      <c r="AU51" s="338"/>
      <c r="AV51" s="338"/>
      <c r="AW51" s="338"/>
      <c r="AX51" s="619"/>
    </row>
    <row r="52" spans="1:50" hidden="1" x14ac:dyDescent="0.15">
      <c r="A52" s="233"/>
      <c r="B52" s="235" t="s">
        <v>318</v>
      </c>
      <c r="C52" s="235"/>
      <c r="D52" s="235"/>
      <c r="E52" s="235"/>
      <c r="F52" s="236"/>
      <c r="G52" s="219" t="s">
        <v>85</v>
      </c>
      <c r="H52" s="220"/>
      <c r="I52" s="220"/>
      <c r="J52" s="220"/>
      <c r="K52" s="220"/>
      <c r="L52" s="220"/>
      <c r="M52" s="220"/>
      <c r="N52" s="220"/>
      <c r="O52" s="221"/>
      <c r="P52" s="239" t="s">
        <v>89</v>
      </c>
      <c r="Q52" s="220"/>
      <c r="R52" s="220"/>
      <c r="S52" s="220"/>
      <c r="T52" s="220"/>
      <c r="U52" s="220"/>
      <c r="V52" s="220"/>
      <c r="W52" s="220"/>
      <c r="X52" s="221"/>
      <c r="Y52" s="241"/>
      <c r="Z52" s="242"/>
      <c r="AA52" s="243"/>
      <c r="AB52" s="247" t="s">
        <v>12</v>
      </c>
      <c r="AC52" s="248"/>
      <c r="AD52" s="249"/>
      <c r="AE52" s="239" t="s">
        <v>69</v>
      </c>
      <c r="AF52" s="220"/>
      <c r="AG52" s="220"/>
      <c r="AH52" s="220"/>
      <c r="AI52" s="221"/>
      <c r="AJ52" s="239" t="s">
        <v>70</v>
      </c>
      <c r="AK52" s="220"/>
      <c r="AL52" s="220"/>
      <c r="AM52" s="220"/>
      <c r="AN52" s="221"/>
      <c r="AO52" s="239" t="s">
        <v>71</v>
      </c>
      <c r="AP52" s="220"/>
      <c r="AQ52" s="220"/>
      <c r="AR52" s="220"/>
      <c r="AS52" s="221"/>
      <c r="AT52" s="269" t="s">
        <v>303</v>
      </c>
      <c r="AU52" s="270"/>
      <c r="AV52" s="270"/>
      <c r="AW52" s="270"/>
      <c r="AX52" s="271"/>
    </row>
    <row r="53" spans="1:50" hidden="1" x14ac:dyDescent="0.15">
      <c r="A53" s="233"/>
      <c r="B53" s="235"/>
      <c r="C53" s="235"/>
      <c r="D53" s="235"/>
      <c r="E53" s="235"/>
      <c r="F53" s="236"/>
      <c r="G53" s="222"/>
      <c r="H53" s="102"/>
      <c r="I53" s="102"/>
      <c r="J53" s="102"/>
      <c r="K53" s="102"/>
      <c r="L53" s="102"/>
      <c r="M53" s="102"/>
      <c r="N53" s="102"/>
      <c r="O53" s="223"/>
      <c r="P53" s="240"/>
      <c r="Q53" s="102"/>
      <c r="R53" s="102"/>
      <c r="S53" s="102"/>
      <c r="T53" s="102"/>
      <c r="U53" s="102"/>
      <c r="V53" s="102"/>
      <c r="W53" s="102"/>
      <c r="X53" s="223"/>
      <c r="Y53" s="244"/>
      <c r="Z53" s="245"/>
      <c r="AA53" s="246"/>
      <c r="AB53" s="250"/>
      <c r="AC53" s="251"/>
      <c r="AD53" s="252"/>
      <c r="AE53" s="240"/>
      <c r="AF53" s="102"/>
      <c r="AG53" s="102"/>
      <c r="AH53" s="102"/>
      <c r="AI53" s="223"/>
      <c r="AJ53" s="240"/>
      <c r="AK53" s="102"/>
      <c r="AL53" s="102"/>
      <c r="AM53" s="102"/>
      <c r="AN53" s="223"/>
      <c r="AO53" s="240"/>
      <c r="AP53" s="102"/>
      <c r="AQ53" s="102"/>
      <c r="AR53" s="102"/>
      <c r="AS53" s="223"/>
      <c r="AT53" s="58"/>
      <c r="AU53" s="104"/>
      <c r="AV53" s="104"/>
      <c r="AW53" s="102" t="s">
        <v>355</v>
      </c>
      <c r="AX53" s="103"/>
    </row>
    <row r="54" spans="1:50" hidden="1" x14ac:dyDescent="0.15">
      <c r="A54" s="233"/>
      <c r="B54" s="235"/>
      <c r="C54" s="235"/>
      <c r="D54" s="235"/>
      <c r="E54" s="235"/>
      <c r="F54" s="236"/>
      <c r="G54" s="272"/>
      <c r="H54" s="193"/>
      <c r="I54" s="193"/>
      <c r="J54" s="193"/>
      <c r="K54" s="193"/>
      <c r="L54" s="193"/>
      <c r="M54" s="193"/>
      <c r="N54" s="193"/>
      <c r="O54" s="194"/>
      <c r="P54" s="211"/>
      <c r="Q54" s="253"/>
      <c r="R54" s="253"/>
      <c r="S54" s="253"/>
      <c r="T54" s="253"/>
      <c r="U54" s="253"/>
      <c r="V54" s="253"/>
      <c r="W54" s="253"/>
      <c r="X54" s="254"/>
      <c r="Y54" s="259" t="s">
        <v>86</v>
      </c>
      <c r="Z54" s="260"/>
      <c r="AA54" s="261"/>
      <c r="AB54" s="366"/>
      <c r="AC54" s="224"/>
      <c r="AD54" s="224"/>
      <c r="AE54" s="87"/>
      <c r="AF54" s="88"/>
      <c r="AG54" s="88"/>
      <c r="AH54" s="88"/>
      <c r="AI54" s="89"/>
      <c r="AJ54" s="87"/>
      <c r="AK54" s="88"/>
      <c r="AL54" s="88"/>
      <c r="AM54" s="88"/>
      <c r="AN54" s="89"/>
      <c r="AO54" s="87"/>
      <c r="AP54" s="88"/>
      <c r="AQ54" s="88"/>
      <c r="AR54" s="88"/>
      <c r="AS54" s="89"/>
      <c r="AT54" s="225"/>
      <c r="AU54" s="225"/>
      <c r="AV54" s="225"/>
      <c r="AW54" s="225"/>
      <c r="AX54" s="226"/>
    </row>
    <row r="55" spans="1:50" hidden="1" x14ac:dyDescent="0.15">
      <c r="A55" s="233"/>
      <c r="B55" s="235"/>
      <c r="C55" s="235"/>
      <c r="D55" s="235"/>
      <c r="E55" s="235"/>
      <c r="F55" s="236"/>
      <c r="G55" s="273"/>
      <c r="H55" s="274"/>
      <c r="I55" s="274"/>
      <c r="J55" s="274"/>
      <c r="K55" s="274"/>
      <c r="L55" s="274"/>
      <c r="M55" s="274"/>
      <c r="N55" s="274"/>
      <c r="O55" s="275"/>
      <c r="P55" s="255"/>
      <c r="Q55" s="255"/>
      <c r="R55" s="255"/>
      <c r="S55" s="255"/>
      <c r="T55" s="255"/>
      <c r="U55" s="255"/>
      <c r="V55" s="255"/>
      <c r="W55" s="255"/>
      <c r="X55" s="256"/>
      <c r="Y55" s="227" t="s">
        <v>65</v>
      </c>
      <c r="Z55" s="228"/>
      <c r="AA55" s="229"/>
      <c r="AB55" s="658"/>
      <c r="AC55" s="230"/>
      <c r="AD55" s="230"/>
      <c r="AE55" s="87"/>
      <c r="AF55" s="88"/>
      <c r="AG55" s="88"/>
      <c r="AH55" s="88"/>
      <c r="AI55" s="89"/>
      <c r="AJ55" s="87"/>
      <c r="AK55" s="88"/>
      <c r="AL55" s="88"/>
      <c r="AM55" s="88"/>
      <c r="AN55" s="89"/>
      <c r="AO55" s="87"/>
      <c r="AP55" s="88"/>
      <c r="AQ55" s="88"/>
      <c r="AR55" s="88"/>
      <c r="AS55" s="89"/>
      <c r="AT55" s="87"/>
      <c r="AU55" s="88"/>
      <c r="AV55" s="88"/>
      <c r="AW55" s="88"/>
      <c r="AX55" s="90"/>
    </row>
    <row r="56" spans="1:50" hidden="1" x14ac:dyDescent="0.15">
      <c r="A56" s="233"/>
      <c r="B56" s="237"/>
      <c r="C56" s="237"/>
      <c r="D56" s="237"/>
      <c r="E56" s="237"/>
      <c r="F56" s="238"/>
      <c r="G56" s="276"/>
      <c r="H56" s="195"/>
      <c r="I56" s="195"/>
      <c r="J56" s="195"/>
      <c r="K56" s="195"/>
      <c r="L56" s="195"/>
      <c r="M56" s="195"/>
      <c r="N56" s="195"/>
      <c r="O56" s="196"/>
      <c r="P56" s="257"/>
      <c r="Q56" s="257"/>
      <c r="R56" s="257"/>
      <c r="S56" s="257"/>
      <c r="T56" s="257"/>
      <c r="U56" s="257"/>
      <c r="V56" s="257"/>
      <c r="W56" s="257"/>
      <c r="X56" s="258"/>
      <c r="Y56" s="231" t="s">
        <v>15</v>
      </c>
      <c r="Z56" s="228"/>
      <c r="AA56" s="229"/>
      <c r="AB56" s="232" t="s">
        <v>16</v>
      </c>
      <c r="AC56" s="232"/>
      <c r="AD56" s="232"/>
      <c r="AE56" s="87"/>
      <c r="AF56" s="88"/>
      <c r="AG56" s="88"/>
      <c r="AH56" s="88"/>
      <c r="AI56" s="89"/>
      <c r="AJ56" s="87"/>
      <c r="AK56" s="88"/>
      <c r="AL56" s="88"/>
      <c r="AM56" s="88"/>
      <c r="AN56" s="89"/>
      <c r="AO56" s="87"/>
      <c r="AP56" s="88"/>
      <c r="AQ56" s="88"/>
      <c r="AR56" s="88"/>
      <c r="AS56" s="89"/>
      <c r="AT56" s="266"/>
      <c r="AU56" s="267"/>
      <c r="AV56" s="267"/>
      <c r="AW56" s="267"/>
      <c r="AX56" s="268"/>
    </row>
    <row r="57" spans="1:50" hidden="1" x14ac:dyDescent="0.15">
      <c r="A57" s="233"/>
      <c r="B57" s="235" t="s">
        <v>318</v>
      </c>
      <c r="C57" s="235"/>
      <c r="D57" s="235"/>
      <c r="E57" s="235"/>
      <c r="F57" s="236"/>
      <c r="G57" s="219" t="s">
        <v>85</v>
      </c>
      <c r="H57" s="220"/>
      <c r="I57" s="220"/>
      <c r="J57" s="220"/>
      <c r="K57" s="220"/>
      <c r="L57" s="220"/>
      <c r="M57" s="220"/>
      <c r="N57" s="220"/>
      <c r="O57" s="221"/>
      <c r="P57" s="239" t="s">
        <v>89</v>
      </c>
      <c r="Q57" s="220"/>
      <c r="R57" s="220"/>
      <c r="S57" s="220"/>
      <c r="T57" s="220"/>
      <c r="U57" s="220"/>
      <c r="V57" s="220"/>
      <c r="W57" s="220"/>
      <c r="X57" s="221"/>
      <c r="Y57" s="241"/>
      <c r="Z57" s="242"/>
      <c r="AA57" s="243"/>
      <c r="AB57" s="247" t="s">
        <v>12</v>
      </c>
      <c r="AC57" s="248"/>
      <c r="AD57" s="249"/>
      <c r="AE57" s="239" t="s">
        <v>69</v>
      </c>
      <c r="AF57" s="220"/>
      <c r="AG57" s="220"/>
      <c r="AH57" s="220"/>
      <c r="AI57" s="221"/>
      <c r="AJ57" s="239" t="s">
        <v>70</v>
      </c>
      <c r="AK57" s="220"/>
      <c r="AL57" s="220"/>
      <c r="AM57" s="220"/>
      <c r="AN57" s="221"/>
      <c r="AO57" s="239" t="s">
        <v>71</v>
      </c>
      <c r="AP57" s="220"/>
      <c r="AQ57" s="220"/>
      <c r="AR57" s="220"/>
      <c r="AS57" s="221"/>
      <c r="AT57" s="269" t="s">
        <v>303</v>
      </c>
      <c r="AU57" s="270"/>
      <c r="AV57" s="270"/>
      <c r="AW57" s="270"/>
      <c r="AX57" s="271"/>
    </row>
    <row r="58" spans="1:50" hidden="1" x14ac:dyDescent="0.15">
      <c r="A58" s="233"/>
      <c r="B58" s="235"/>
      <c r="C58" s="235"/>
      <c r="D58" s="235"/>
      <c r="E58" s="235"/>
      <c r="F58" s="236"/>
      <c r="G58" s="222"/>
      <c r="H58" s="102"/>
      <c r="I58" s="102"/>
      <c r="J58" s="102"/>
      <c r="K58" s="102"/>
      <c r="L58" s="102"/>
      <c r="M58" s="102"/>
      <c r="N58" s="102"/>
      <c r="O58" s="223"/>
      <c r="P58" s="240"/>
      <c r="Q58" s="102"/>
      <c r="R58" s="102"/>
      <c r="S58" s="102"/>
      <c r="T58" s="102"/>
      <c r="U58" s="102"/>
      <c r="V58" s="102"/>
      <c r="W58" s="102"/>
      <c r="X58" s="223"/>
      <c r="Y58" s="244"/>
      <c r="Z58" s="245"/>
      <c r="AA58" s="246"/>
      <c r="AB58" s="250"/>
      <c r="AC58" s="251"/>
      <c r="AD58" s="252"/>
      <c r="AE58" s="240"/>
      <c r="AF58" s="102"/>
      <c r="AG58" s="102"/>
      <c r="AH58" s="102"/>
      <c r="AI58" s="223"/>
      <c r="AJ58" s="240"/>
      <c r="AK58" s="102"/>
      <c r="AL58" s="102"/>
      <c r="AM58" s="102"/>
      <c r="AN58" s="223"/>
      <c r="AO58" s="240"/>
      <c r="AP58" s="102"/>
      <c r="AQ58" s="102"/>
      <c r="AR58" s="102"/>
      <c r="AS58" s="223"/>
      <c r="AT58" s="58"/>
      <c r="AU58" s="104"/>
      <c r="AV58" s="104"/>
      <c r="AW58" s="102" t="s">
        <v>355</v>
      </c>
      <c r="AX58" s="103"/>
    </row>
    <row r="59" spans="1:50" hidden="1" x14ac:dyDescent="0.15">
      <c r="A59" s="233"/>
      <c r="B59" s="235"/>
      <c r="C59" s="235"/>
      <c r="D59" s="235"/>
      <c r="E59" s="235"/>
      <c r="F59" s="236"/>
      <c r="G59" s="272"/>
      <c r="H59" s="193"/>
      <c r="I59" s="193"/>
      <c r="J59" s="193"/>
      <c r="K59" s="193"/>
      <c r="L59" s="193"/>
      <c r="M59" s="193"/>
      <c r="N59" s="193"/>
      <c r="O59" s="194"/>
      <c r="P59" s="211"/>
      <c r="Q59" s="253"/>
      <c r="R59" s="253"/>
      <c r="S59" s="253"/>
      <c r="T59" s="253"/>
      <c r="U59" s="253"/>
      <c r="V59" s="253"/>
      <c r="W59" s="253"/>
      <c r="X59" s="254"/>
      <c r="Y59" s="259" t="s">
        <v>86</v>
      </c>
      <c r="Z59" s="260"/>
      <c r="AA59" s="261"/>
      <c r="AB59" s="224"/>
      <c r="AC59" s="224"/>
      <c r="AD59" s="224"/>
      <c r="AE59" s="87"/>
      <c r="AF59" s="88"/>
      <c r="AG59" s="88"/>
      <c r="AH59" s="88"/>
      <c r="AI59" s="89"/>
      <c r="AJ59" s="87"/>
      <c r="AK59" s="88"/>
      <c r="AL59" s="88"/>
      <c r="AM59" s="88"/>
      <c r="AN59" s="89"/>
      <c r="AO59" s="87"/>
      <c r="AP59" s="88"/>
      <c r="AQ59" s="88"/>
      <c r="AR59" s="88"/>
      <c r="AS59" s="89"/>
      <c r="AT59" s="225"/>
      <c r="AU59" s="225"/>
      <c r="AV59" s="225"/>
      <c r="AW59" s="225"/>
      <c r="AX59" s="226"/>
    </row>
    <row r="60" spans="1:50" hidden="1" x14ac:dyDescent="0.15">
      <c r="A60" s="233"/>
      <c r="B60" s="235"/>
      <c r="C60" s="235"/>
      <c r="D60" s="235"/>
      <c r="E60" s="235"/>
      <c r="F60" s="236"/>
      <c r="G60" s="273"/>
      <c r="H60" s="274"/>
      <c r="I60" s="274"/>
      <c r="J60" s="274"/>
      <c r="K60" s="274"/>
      <c r="L60" s="274"/>
      <c r="M60" s="274"/>
      <c r="N60" s="274"/>
      <c r="O60" s="275"/>
      <c r="P60" s="255"/>
      <c r="Q60" s="255"/>
      <c r="R60" s="255"/>
      <c r="S60" s="255"/>
      <c r="T60" s="255"/>
      <c r="U60" s="255"/>
      <c r="V60" s="255"/>
      <c r="W60" s="255"/>
      <c r="X60" s="256"/>
      <c r="Y60" s="227" t="s">
        <v>65</v>
      </c>
      <c r="Z60" s="228"/>
      <c r="AA60" s="229"/>
      <c r="AB60" s="230"/>
      <c r="AC60" s="230"/>
      <c r="AD60" s="230"/>
      <c r="AE60" s="87"/>
      <c r="AF60" s="88"/>
      <c r="AG60" s="88"/>
      <c r="AH60" s="88"/>
      <c r="AI60" s="89"/>
      <c r="AJ60" s="87"/>
      <c r="AK60" s="88"/>
      <c r="AL60" s="88"/>
      <c r="AM60" s="88"/>
      <c r="AN60" s="89"/>
      <c r="AO60" s="87"/>
      <c r="AP60" s="88"/>
      <c r="AQ60" s="88"/>
      <c r="AR60" s="88"/>
      <c r="AS60" s="89"/>
      <c r="AT60" s="87"/>
      <c r="AU60" s="88"/>
      <c r="AV60" s="88"/>
      <c r="AW60" s="88"/>
      <c r="AX60" s="90"/>
    </row>
    <row r="61" spans="1:50" hidden="1" x14ac:dyDescent="0.15">
      <c r="A61" s="233"/>
      <c r="B61" s="237"/>
      <c r="C61" s="237"/>
      <c r="D61" s="237"/>
      <c r="E61" s="237"/>
      <c r="F61" s="238"/>
      <c r="G61" s="276"/>
      <c r="H61" s="195"/>
      <c r="I61" s="195"/>
      <c r="J61" s="195"/>
      <c r="K61" s="195"/>
      <c r="L61" s="195"/>
      <c r="M61" s="195"/>
      <c r="N61" s="195"/>
      <c r="O61" s="196"/>
      <c r="P61" s="257"/>
      <c r="Q61" s="257"/>
      <c r="R61" s="257"/>
      <c r="S61" s="257"/>
      <c r="T61" s="257"/>
      <c r="U61" s="257"/>
      <c r="V61" s="257"/>
      <c r="W61" s="257"/>
      <c r="X61" s="258"/>
      <c r="Y61" s="231" t="s">
        <v>15</v>
      </c>
      <c r="Z61" s="228"/>
      <c r="AA61" s="229"/>
      <c r="AB61" s="232" t="s">
        <v>16</v>
      </c>
      <c r="AC61" s="232"/>
      <c r="AD61" s="232"/>
      <c r="AE61" s="87"/>
      <c r="AF61" s="88"/>
      <c r="AG61" s="88"/>
      <c r="AH61" s="88"/>
      <c r="AI61" s="89"/>
      <c r="AJ61" s="87"/>
      <c r="AK61" s="88"/>
      <c r="AL61" s="88"/>
      <c r="AM61" s="88"/>
      <c r="AN61" s="89"/>
      <c r="AO61" s="87"/>
      <c r="AP61" s="88"/>
      <c r="AQ61" s="88"/>
      <c r="AR61" s="88"/>
      <c r="AS61" s="89"/>
      <c r="AT61" s="266"/>
      <c r="AU61" s="267"/>
      <c r="AV61" s="267"/>
      <c r="AW61" s="267"/>
      <c r="AX61" s="268"/>
    </row>
    <row r="62" spans="1:50" hidden="1" x14ac:dyDescent="0.15">
      <c r="A62" s="233"/>
      <c r="B62" s="235" t="s">
        <v>318</v>
      </c>
      <c r="C62" s="235"/>
      <c r="D62" s="235"/>
      <c r="E62" s="235"/>
      <c r="F62" s="236"/>
      <c r="G62" s="219" t="s">
        <v>85</v>
      </c>
      <c r="H62" s="220"/>
      <c r="I62" s="220"/>
      <c r="J62" s="220"/>
      <c r="K62" s="220"/>
      <c r="L62" s="220"/>
      <c r="M62" s="220"/>
      <c r="N62" s="220"/>
      <c r="O62" s="221"/>
      <c r="P62" s="239" t="s">
        <v>89</v>
      </c>
      <c r="Q62" s="220"/>
      <c r="R62" s="220"/>
      <c r="S62" s="220"/>
      <c r="T62" s="220"/>
      <c r="U62" s="220"/>
      <c r="V62" s="220"/>
      <c r="W62" s="220"/>
      <c r="X62" s="221"/>
      <c r="Y62" s="241"/>
      <c r="Z62" s="242"/>
      <c r="AA62" s="243"/>
      <c r="AB62" s="247" t="s">
        <v>12</v>
      </c>
      <c r="AC62" s="248"/>
      <c r="AD62" s="249"/>
      <c r="AE62" s="239" t="s">
        <v>69</v>
      </c>
      <c r="AF62" s="220"/>
      <c r="AG62" s="220"/>
      <c r="AH62" s="220"/>
      <c r="AI62" s="221"/>
      <c r="AJ62" s="239" t="s">
        <v>70</v>
      </c>
      <c r="AK62" s="220"/>
      <c r="AL62" s="220"/>
      <c r="AM62" s="220"/>
      <c r="AN62" s="221"/>
      <c r="AO62" s="239" t="s">
        <v>71</v>
      </c>
      <c r="AP62" s="220"/>
      <c r="AQ62" s="220"/>
      <c r="AR62" s="220"/>
      <c r="AS62" s="221"/>
      <c r="AT62" s="269" t="s">
        <v>303</v>
      </c>
      <c r="AU62" s="270"/>
      <c r="AV62" s="270"/>
      <c r="AW62" s="270"/>
      <c r="AX62" s="271"/>
    </row>
    <row r="63" spans="1:50" hidden="1" x14ac:dyDescent="0.15">
      <c r="A63" s="233"/>
      <c r="B63" s="235"/>
      <c r="C63" s="235"/>
      <c r="D63" s="235"/>
      <c r="E63" s="235"/>
      <c r="F63" s="236"/>
      <c r="G63" s="222"/>
      <c r="H63" s="102"/>
      <c r="I63" s="102"/>
      <c r="J63" s="102"/>
      <c r="K63" s="102"/>
      <c r="L63" s="102"/>
      <c r="M63" s="102"/>
      <c r="N63" s="102"/>
      <c r="O63" s="223"/>
      <c r="P63" s="240"/>
      <c r="Q63" s="102"/>
      <c r="R63" s="102"/>
      <c r="S63" s="102"/>
      <c r="T63" s="102"/>
      <c r="U63" s="102"/>
      <c r="V63" s="102"/>
      <c r="W63" s="102"/>
      <c r="X63" s="223"/>
      <c r="Y63" s="244"/>
      <c r="Z63" s="245"/>
      <c r="AA63" s="246"/>
      <c r="AB63" s="250"/>
      <c r="AC63" s="251"/>
      <c r="AD63" s="252"/>
      <c r="AE63" s="240"/>
      <c r="AF63" s="102"/>
      <c r="AG63" s="102"/>
      <c r="AH63" s="102"/>
      <c r="AI63" s="223"/>
      <c r="AJ63" s="240"/>
      <c r="AK63" s="102"/>
      <c r="AL63" s="102"/>
      <c r="AM63" s="102"/>
      <c r="AN63" s="223"/>
      <c r="AO63" s="240"/>
      <c r="AP63" s="102"/>
      <c r="AQ63" s="102"/>
      <c r="AR63" s="102"/>
      <c r="AS63" s="223"/>
      <c r="AT63" s="58"/>
      <c r="AU63" s="104"/>
      <c r="AV63" s="104"/>
      <c r="AW63" s="102" t="s">
        <v>355</v>
      </c>
      <c r="AX63" s="103"/>
    </row>
    <row r="64" spans="1:50" hidden="1" x14ac:dyDescent="0.15">
      <c r="A64" s="233"/>
      <c r="B64" s="235"/>
      <c r="C64" s="235"/>
      <c r="D64" s="235"/>
      <c r="E64" s="235"/>
      <c r="F64" s="236"/>
      <c r="G64" s="272"/>
      <c r="H64" s="193"/>
      <c r="I64" s="193"/>
      <c r="J64" s="193"/>
      <c r="K64" s="193"/>
      <c r="L64" s="193"/>
      <c r="M64" s="193"/>
      <c r="N64" s="193"/>
      <c r="O64" s="194"/>
      <c r="P64" s="211"/>
      <c r="Q64" s="253"/>
      <c r="R64" s="253"/>
      <c r="S64" s="253"/>
      <c r="T64" s="253"/>
      <c r="U64" s="253"/>
      <c r="V64" s="253"/>
      <c r="W64" s="253"/>
      <c r="X64" s="254"/>
      <c r="Y64" s="259" t="s">
        <v>86</v>
      </c>
      <c r="Z64" s="260"/>
      <c r="AA64" s="261"/>
      <c r="AB64" s="224"/>
      <c r="AC64" s="224"/>
      <c r="AD64" s="224"/>
      <c r="AE64" s="87"/>
      <c r="AF64" s="88"/>
      <c r="AG64" s="88"/>
      <c r="AH64" s="88"/>
      <c r="AI64" s="89"/>
      <c r="AJ64" s="87"/>
      <c r="AK64" s="88"/>
      <c r="AL64" s="88"/>
      <c r="AM64" s="88"/>
      <c r="AN64" s="89"/>
      <c r="AO64" s="87"/>
      <c r="AP64" s="88"/>
      <c r="AQ64" s="88"/>
      <c r="AR64" s="88"/>
      <c r="AS64" s="89"/>
      <c r="AT64" s="225"/>
      <c r="AU64" s="225"/>
      <c r="AV64" s="225"/>
      <c r="AW64" s="225"/>
      <c r="AX64" s="226"/>
    </row>
    <row r="65" spans="1:60" hidden="1" x14ac:dyDescent="0.15">
      <c r="A65" s="233"/>
      <c r="B65" s="235"/>
      <c r="C65" s="235"/>
      <c r="D65" s="235"/>
      <c r="E65" s="235"/>
      <c r="F65" s="236"/>
      <c r="G65" s="273"/>
      <c r="H65" s="274"/>
      <c r="I65" s="274"/>
      <c r="J65" s="274"/>
      <c r="K65" s="274"/>
      <c r="L65" s="274"/>
      <c r="M65" s="274"/>
      <c r="N65" s="274"/>
      <c r="O65" s="275"/>
      <c r="P65" s="255"/>
      <c r="Q65" s="255"/>
      <c r="R65" s="255"/>
      <c r="S65" s="255"/>
      <c r="T65" s="255"/>
      <c r="U65" s="255"/>
      <c r="V65" s="255"/>
      <c r="W65" s="255"/>
      <c r="X65" s="256"/>
      <c r="Y65" s="227" t="s">
        <v>65</v>
      </c>
      <c r="Z65" s="228"/>
      <c r="AA65" s="229"/>
      <c r="AB65" s="230"/>
      <c r="AC65" s="230"/>
      <c r="AD65" s="230"/>
      <c r="AE65" s="87"/>
      <c r="AF65" s="88"/>
      <c r="AG65" s="88"/>
      <c r="AH65" s="88"/>
      <c r="AI65" s="89"/>
      <c r="AJ65" s="87"/>
      <c r="AK65" s="88"/>
      <c r="AL65" s="88"/>
      <c r="AM65" s="88"/>
      <c r="AN65" s="89"/>
      <c r="AO65" s="87"/>
      <c r="AP65" s="88"/>
      <c r="AQ65" s="88"/>
      <c r="AR65" s="88"/>
      <c r="AS65" s="89"/>
      <c r="AT65" s="87"/>
      <c r="AU65" s="88"/>
      <c r="AV65" s="88"/>
      <c r="AW65" s="88"/>
      <c r="AX65" s="90"/>
    </row>
    <row r="66" spans="1:60" hidden="1" x14ac:dyDescent="0.15">
      <c r="A66" s="234"/>
      <c r="B66" s="237"/>
      <c r="C66" s="237"/>
      <c r="D66" s="237"/>
      <c r="E66" s="237"/>
      <c r="F66" s="238"/>
      <c r="G66" s="276"/>
      <c r="H66" s="195"/>
      <c r="I66" s="195"/>
      <c r="J66" s="195"/>
      <c r="K66" s="195"/>
      <c r="L66" s="195"/>
      <c r="M66" s="195"/>
      <c r="N66" s="195"/>
      <c r="O66" s="196"/>
      <c r="P66" s="257"/>
      <c r="Q66" s="257"/>
      <c r="R66" s="257"/>
      <c r="S66" s="257"/>
      <c r="T66" s="257"/>
      <c r="U66" s="257"/>
      <c r="V66" s="257"/>
      <c r="W66" s="257"/>
      <c r="X66" s="258"/>
      <c r="Y66" s="231" t="s">
        <v>15</v>
      </c>
      <c r="Z66" s="228"/>
      <c r="AA66" s="229"/>
      <c r="AB66" s="232" t="s">
        <v>16</v>
      </c>
      <c r="AC66" s="232"/>
      <c r="AD66" s="232"/>
      <c r="AE66" s="87"/>
      <c r="AF66" s="88"/>
      <c r="AG66" s="88"/>
      <c r="AH66" s="88"/>
      <c r="AI66" s="89"/>
      <c r="AJ66" s="87"/>
      <c r="AK66" s="88"/>
      <c r="AL66" s="88"/>
      <c r="AM66" s="88"/>
      <c r="AN66" s="89"/>
      <c r="AO66" s="87"/>
      <c r="AP66" s="88"/>
      <c r="AQ66" s="88"/>
      <c r="AR66" s="88"/>
      <c r="AS66" s="89"/>
      <c r="AT66" s="266"/>
      <c r="AU66" s="267"/>
      <c r="AV66" s="267"/>
      <c r="AW66" s="267"/>
      <c r="AX66" s="268"/>
    </row>
    <row r="67" spans="1:60" ht="24.75"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80"/>
      <c r="AA67" s="81"/>
      <c r="AB67" s="114" t="s">
        <v>12</v>
      </c>
      <c r="AC67" s="115"/>
      <c r="AD67" s="167"/>
      <c r="AE67" s="659" t="s">
        <v>69</v>
      </c>
      <c r="AF67" s="112"/>
      <c r="AG67" s="112"/>
      <c r="AH67" s="112"/>
      <c r="AI67" s="112"/>
      <c r="AJ67" s="659" t="s">
        <v>70</v>
      </c>
      <c r="AK67" s="112"/>
      <c r="AL67" s="112"/>
      <c r="AM67" s="112"/>
      <c r="AN67" s="112"/>
      <c r="AO67" s="659" t="s">
        <v>71</v>
      </c>
      <c r="AP67" s="112"/>
      <c r="AQ67" s="112"/>
      <c r="AR67" s="112"/>
      <c r="AS67" s="112"/>
      <c r="AT67" s="172" t="s">
        <v>74</v>
      </c>
      <c r="AU67" s="173"/>
      <c r="AV67" s="173"/>
      <c r="AW67" s="173"/>
      <c r="AX67" s="174"/>
    </row>
    <row r="68" spans="1:60" ht="22.5" customHeight="1" x14ac:dyDescent="0.15">
      <c r="A68" s="183"/>
      <c r="B68" s="184"/>
      <c r="C68" s="184"/>
      <c r="D68" s="184"/>
      <c r="E68" s="184"/>
      <c r="F68" s="185"/>
      <c r="G68" s="211" t="s">
        <v>470</v>
      </c>
      <c r="H68" s="193"/>
      <c r="I68" s="193"/>
      <c r="J68" s="193"/>
      <c r="K68" s="193"/>
      <c r="L68" s="193"/>
      <c r="M68" s="193"/>
      <c r="N68" s="193"/>
      <c r="O68" s="193"/>
      <c r="P68" s="193"/>
      <c r="Q68" s="193"/>
      <c r="R68" s="193"/>
      <c r="S68" s="193"/>
      <c r="T68" s="193"/>
      <c r="U68" s="193"/>
      <c r="V68" s="193"/>
      <c r="W68" s="193"/>
      <c r="X68" s="194"/>
      <c r="Y68" s="330" t="s">
        <v>66</v>
      </c>
      <c r="Z68" s="331"/>
      <c r="AA68" s="332"/>
      <c r="AB68" s="693" t="s">
        <v>383</v>
      </c>
      <c r="AC68" s="201"/>
      <c r="AD68" s="202"/>
      <c r="AE68" s="87" t="s">
        <v>382</v>
      </c>
      <c r="AF68" s="88"/>
      <c r="AG68" s="88"/>
      <c r="AH68" s="88"/>
      <c r="AI68" s="89"/>
      <c r="AJ68" s="87">
        <v>4</v>
      </c>
      <c r="AK68" s="88"/>
      <c r="AL68" s="88"/>
      <c r="AM68" s="88"/>
      <c r="AN68" s="89"/>
      <c r="AO68" s="87">
        <v>3</v>
      </c>
      <c r="AP68" s="88"/>
      <c r="AQ68" s="88"/>
      <c r="AR68" s="88"/>
      <c r="AS68" s="89"/>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1"/>
      <c r="AA69" s="152"/>
      <c r="AB69" s="657" t="s">
        <v>383</v>
      </c>
      <c r="AC69" s="209"/>
      <c r="AD69" s="210"/>
      <c r="AE69" s="87" t="s">
        <v>382</v>
      </c>
      <c r="AF69" s="88"/>
      <c r="AG69" s="88"/>
      <c r="AH69" s="88"/>
      <c r="AI69" s="89"/>
      <c r="AJ69" s="87">
        <v>4</v>
      </c>
      <c r="AK69" s="88"/>
      <c r="AL69" s="88"/>
      <c r="AM69" s="88"/>
      <c r="AN69" s="89"/>
      <c r="AO69" s="87">
        <v>3</v>
      </c>
      <c r="AP69" s="88"/>
      <c r="AQ69" s="88"/>
      <c r="AR69" s="88"/>
      <c r="AS69" s="89"/>
      <c r="AT69" s="87">
        <v>5</v>
      </c>
      <c r="AU69" s="88"/>
      <c r="AV69" s="88"/>
      <c r="AW69" s="88"/>
      <c r="AX69" s="90"/>
      <c r="AY69" s="10"/>
      <c r="AZ69" s="10"/>
      <c r="BA69" s="10"/>
      <c r="BB69" s="10"/>
      <c r="BC69" s="10"/>
      <c r="BD69" s="10"/>
      <c r="BE69" s="10"/>
      <c r="BF69" s="10"/>
      <c r="BG69" s="10"/>
      <c r="BH69" s="10"/>
    </row>
    <row r="70" spans="1:60" ht="24.75"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80"/>
      <c r="AA70" s="81"/>
      <c r="AB70" s="114" t="s">
        <v>12</v>
      </c>
      <c r="AC70" s="115"/>
      <c r="AD70" s="167"/>
      <c r="AE70" s="171" t="s">
        <v>69</v>
      </c>
      <c r="AF70" s="166"/>
      <c r="AG70" s="166"/>
      <c r="AH70" s="166"/>
      <c r="AI70" s="192"/>
      <c r="AJ70" s="171" t="s">
        <v>70</v>
      </c>
      <c r="AK70" s="166"/>
      <c r="AL70" s="166"/>
      <c r="AM70" s="166"/>
      <c r="AN70" s="192"/>
      <c r="AO70" s="171" t="s">
        <v>71</v>
      </c>
      <c r="AP70" s="166"/>
      <c r="AQ70" s="166"/>
      <c r="AR70" s="166"/>
      <c r="AS70" s="192"/>
      <c r="AT70" s="172" t="s">
        <v>74</v>
      </c>
      <c r="AU70" s="173"/>
      <c r="AV70" s="173"/>
      <c r="AW70" s="173"/>
      <c r="AX70" s="174"/>
    </row>
    <row r="71" spans="1:60" ht="22.5" customHeight="1" x14ac:dyDescent="0.15">
      <c r="A71" s="183"/>
      <c r="B71" s="184"/>
      <c r="C71" s="184"/>
      <c r="D71" s="184"/>
      <c r="E71" s="184"/>
      <c r="F71" s="185"/>
      <c r="G71" s="211" t="s">
        <v>469</v>
      </c>
      <c r="H71" s="193"/>
      <c r="I71" s="193"/>
      <c r="J71" s="193"/>
      <c r="K71" s="193"/>
      <c r="L71" s="193"/>
      <c r="M71" s="193"/>
      <c r="N71" s="193"/>
      <c r="O71" s="193"/>
      <c r="P71" s="193"/>
      <c r="Q71" s="193"/>
      <c r="R71" s="193"/>
      <c r="S71" s="193"/>
      <c r="T71" s="193"/>
      <c r="U71" s="193"/>
      <c r="V71" s="193"/>
      <c r="W71" s="193"/>
      <c r="X71" s="194"/>
      <c r="Y71" s="197" t="s">
        <v>66</v>
      </c>
      <c r="Z71" s="198"/>
      <c r="AA71" s="199"/>
      <c r="AB71" s="200" t="s">
        <v>384</v>
      </c>
      <c r="AC71" s="201"/>
      <c r="AD71" s="202"/>
      <c r="AE71" s="87" t="s">
        <v>382</v>
      </c>
      <c r="AF71" s="88"/>
      <c r="AG71" s="88"/>
      <c r="AH71" s="88"/>
      <c r="AI71" s="89"/>
      <c r="AJ71" s="87">
        <v>12</v>
      </c>
      <c r="AK71" s="88"/>
      <c r="AL71" s="88"/>
      <c r="AM71" s="88"/>
      <c r="AN71" s="89"/>
      <c r="AO71" s="87">
        <v>20</v>
      </c>
      <c r="AP71" s="88"/>
      <c r="AQ71" s="88"/>
      <c r="AR71" s="88"/>
      <c r="AS71" s="89"/>
      <c r="AT71" s="203"/>
      <c r="AU71" s="203"/>
      <c r="AV71" s="203"/>
      <c r="AW71" s="203"/>
      <c r="AX71" s="204"/>
      <c r="AY71" s="10"/>
      <c r="AZ71" s="10"/>
      <c r="BA71" s="10"/>
      <c r="BB71" s="10"/>
      <c r="BC71" s="10"/>
    </row>
    <row r="72" spans="1:60" ht="22.5"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t="s">
        <v>384</v>
      </c>
      <c r="AC72" s="209"/>
      <c r="AD72" s="210"/>
      <c r="AE72" s="87" t="s">
        <v>382</v>
      </c>
      <c r="AF72" s="88"/>
      <c r="AG72" s="88"/>
      <c r="AH72" s="88"/>
      <c r="AI72" s="89"/>
      <c r="AJ72" s="87">
        <v>12</v>
      </c>
      <c r="AK72" s="88"/>
      <c r="AL72" s="88"/>
      <c r="AM72" s="88"/>
      <c r="AN72" s="89"/>
      <c r="AO72" s="87">
        <v>18</v>
      </c>
      <c r="AP72" s="88"/>
      <c r="AQ72" s="88"/>
      <c r="AR72" s="88"/>
      <c r="AS72" s="89"/>
      <c r="AT72" s="87">
        <v>18</v>
      </c>
      <c r="AU72" s="88"/>
      <c r="AV72" s="88"/>
      <c r="AW72" s="88"/>
      <c r="AX72" s="90"/>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80"/>
      <c r="AA73" s="81"/>
      <c r="AB73" s="114" t="s">
        <v>12</v>
      </c>
      <c r="AC73" s="115"/>
      <c r="AD73" s="167"/>
      <c r="AE73" s="171" t="s">
        <v>69</v>
      </c>
      <c r="AF73" s="166"/>
      <c r="AG73" s="166"/>
      <c r="AH73" s="166"/>
      <c r="AI73" s="192"/>
      <c r="AJ73" s="171" t="s">
        <v>70</v>
      </c>
      <c r="AK73" s="166"/>
      <c r="AL73" s="166"/>
      <c r="AM73" s="166"/>
      <c r="AN73" s="192"/>
      <c r="AO73" s="171" t="s">
        <v>71</v>
      </c>
      <c r="AP73" s="166"/>
      <c r="AQ73" s="166"/>
      <c r="AR73" s="166"/>
      <c r="AS73" s="192"/>
      <c r="AT73" s="172" t="s">
        <v>74</v>
      </c>
      <c r="AU73" s="173"/>
      <c r="AV73" s="173"/>
      <c r="AW73" s="173"/>
      <c r="AX73" s="174"/>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87"/>
      <c r="AF74" s="88"/>
      <c r="AG74" s="88"/>
      <c r="AH74" s="88"/>
      <c r="AI74" s="89"/>
      <c r="AJ74" s="87"/>
      <c r="AK74" s="88"/>
      <c r="AL74" s="88"/>
      <c r="AM74" s="88"/>
      <c r="AN74" s="89"/>
      <c r="AO74" s="87"/>
      <c r="AP74" s="88"/>
      <c r="AQ74" s="88"/>
      <c r="AR74" s="88"/>
      <c r="AS74" s="89"/>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80"/>
      <c r="AA76" s="81"/>
      <c r="AB76" s="114" t="s">
        <v>12</v>
      </c>
      <c r="AC76" s="115"/>
      <c r="AD76" s="167"/>
      <c r="AE76" s="171" t="s">
        <v>69</v>
      </c>
      <c r="AF76" s="166"/>
      <c r="AG76" s="166"/>
      <c r="AH76" s="166"/>
      <c r="AI76" s="192"/>
      <c r="AJ76" s="171" t="s">
        <v>70</v>
      </c>
      <c r="AK76" s="166"/>
      <c r="AL76" s="166"/>
      <c r="AM76" s="166"/>
      <c r="AN76" s="192"/>
      <c r="AO76" s="171" t="s">
        <v>71</v>
      </c>
      <c r="AP76" s="166"/>
      <c r="AQ76" s="166"/>
      <c r="AR76" s="166"/>
      <c r="AS76" s="192"/>
      <c r="AT76" s="172" t="s">
        <v>74</v>
      </c>
      <c r="AU76" s="173"/>
      <c r="AV76" s="173"/>
      <c r="AW76" s="173"/>
      <c r="AX76" s="174"/>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87"/>
      <c r="AF77" s="88"/>
      <c r="AG77" s="88"/>
      <c r="AH77" s="88"/>
      <c r="AI77" s="89"/>
      <c r="AJ77" s="87"/>
      <c r="AK77" s="88"/>
      <c r="AL77" s="88"/>
      <c r="AM77" s="88"/>
      <c r="AN77" s="89"/>
      <c r="AO77" s="87"/>
      <c r="AP77" s="88"/>
      <c r="AQ77" s="88"/>
      <c r="AR77" s="88"/>
      <c r="AS77" s="89"/>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80"/>
      <c r="AA79" s="81"/>
      <c r="AB79" s="114" t="s">
        <v>12</v>
      </c>
      <c r="AC79" s="115"/>
      <c r="AD79" s="167"/>
      <c r="AE79" s="171" t="s">
        <v>69</v>
      </c>
      <c r="AF79" s="166"/>
      <c r="AG79" s="166"/>
      <c r="AH79" s="166"/>
      <c r="AI79" s="192"/>
      <c r="AJ79" s="171" t="s">
        <v>70</v>
      </c>
      <c r="AK79" s="166"/>
      <c r="AL79" s="166"/>
      <c r="AM79" s="166"/>
      <c r="AN79" s="192"/>
      <c r="AO79" s="171" t="s">
        <v>71</v>
      </c>
      <c r="AP79" s="166"/>
      <c r="AQ79" s="166"/>
      <c r="AR79" s="166"/>
      <c r="AS79" s="192"/>
      <c r="AT79" s="172" t="s">
        <v>74</v>
      </c>
      <c r="AU79" s="173"/>
      <c r="AV79" s="173"/>
      <c r="AW79" s="173"/>
      <c r="AX79" s="174"/>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87"/>
      <c r="AF80" s="88"/>
      <c r="AG80" s="88"/>
      <c r="AH80" s="88"/>
      <c r="AI80" s="89"/>
      <c r="AJ80" s="87"/>
      <c r="AK80" s="88"/>
      <c r="AL80" s="88"/>
      <c r="AM80" s="88"/>
      <c r="AN80" s="89"/>
      <c r="AO80" s="87"/>
      <c r="AP80" s="88"/>
      <c r="AQ80" s="88"/>
      <c r="AR80" s="88"/>
      <c r="AS80" s="89"/>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24.75" customHeight="1" x14ac:dyDescent="0.15">
      <c r="A82" s="163" t="s">
        <v>17</v>
      </c>
      <c r="B82" s="164"/>
      <c r="C82" s="164"/>
      <c r="D82" s="164"/>
      <c r="E82" s="164"/>
      <c r="F82" s="165"/>
      <c r="G82" s="166" t="s">
        <v>18</v>
      </c>
      <c r="H82" s="115"/>
      <c r="I82" s="115"/>
      <c r="J82" s="115"/>
      <c r="K82" s="115"/>
      <c r="L82" s="115"/>
      <c r="M82" s="115"/>
      <c r="N82" s="115"/>
      <c r="O82" s="115"/>
      <c r="P82" s="115"/>
      <c r="Q82" s="115"/>
      <c r="R82" s="115"/>
      <c r="S82" s="115"/>
      <c r="T82" s="115"/>
      <c r="U82" s="115"/>
      <c r="V82" s="115"/>
      <c r="W82" s="115"/>
      <c r="X82" s="167"/>
      <c r="Y82" s="168"/>
      <c r="Z82" s="169"/>
      <c r="AA82" s="170"/>
      <c r="AB82" s="114" t="s">
        <v>12</v>
      </c>
      <c r="AC82" s="115"/>
      <c r="AD82" s="167"/>
      <c r="AE82" s="171" t="s">
        <v>69</v>
      </c>
      <c r="AF82" s="115"/>
      <c r="AG82" s="115"/>
      <c r="AH82" s="115"/>
      <c r="AI82" s="167"/>
      <c r="AJ82" s="171" t="s">
        <v>70</v>
      </c>
      <c r="AK82" s="115"/>
      <c r="AL82" s="115"/>
      <c r="AM82" s="115"/>
      <c r="AN82" s="167"/>
      <c r="AO82" s="171" t="s">
        <v>71</v>
      </c>
      <c r="AP82" s="115"/>
      <c r="AQ82" s="115"/>
      <c r="AR82" s="115"/>
      <c r="AS82" s="167"/>
      <c r="AT82" s="172" t="s">
        <v>75</v>
      </c>
      <c r="AU82" s="173"/>
      <c r="AV82" s="173"/>
      <c r="AW82" s="173"/>
      <c r="AX82" s="174"/>
    </row>
    <row r="83" spans="1:60" ht="22.5" customHeight="1" x14ac:dyDescent="0.15">
      <c r="A83" s="125"/>
      <c r="B83" s="123"/>
      <c r="C83" s="123"/>
      <c r="D83" s="123"/>
      <c r="E83" s="123"/>
      <c r="F83" s="124"/>
      <c r="G83" s="140" t="s">
        <v>385</v>
      </c>
      <c r="H83" s="140"/>
      <c r="I83" s="140"/>
      <c r="J83" s="140"/>
      <c r="K83" s="140"/>
      <c r="L83" s="140"/>
      <c r="M83" s="140"/>
      <c r="N83" s="140"/>
      <c r="O83" s="140"/>
      <c r="P83" s="140"/>
      <c r="Q83" s="140"/>
      <c r="R83" s="140"/>
      <c r="S83" s="140"/>
      <c r="T83" s="140"/>
      <c r="U83" s="140"/>
      <c r="V83" s="140"/>
      <c r="W83" s="140"/>
      <c r="X83" s="140"/>
      <c r="Y83" s="142" t="s">
        <v>17</v>
      </c>
      <c r="Z83" s="143"/>
      <c r="AA83" s="144"/>
      <c r="AB83" s="177" t="s">
        <v>386</v>
      </c>
      <c r="AC83" s="146"/>
      <c r="AD83" s="147"/>
      <c r="AE83" s="148" t="s">
        <v>382</v>
      </c>
      <c r="AF83" s="149"/>
      <c r="AG83" s="149"/>
      <c r="AH83" s="149"/>
      <c r="AI83" s="149"/>
      <c r="AJ83" s="148">
        <v>24</v>
      </c>
      <c r="AK83" s="149"/>
      <c r="AL83" s="149"/>
      <c r="AM83" s="149"/>
      <c r="AN83" s="149"/>
      <c r="AO83" s="148">
        <v>16</v>
      </c>
      <c r="AP83" s="149"/>
      <c r="AQ83" s="149"/>
      <c r="AR83" s="149"/>
      <c r="AS83" s="149"/>
      <c r="AT83" s="87">
        <v>11</v>
      </c>
      <c r="AU83" s="88"/>
      <c r="AV83" s="88"/>
      <c r="AW83" s="88"/>
      <c r="AX83" s="90"/>
    </row>
    <row r="84" spans="1:60" ht="21.75"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449</v>
      </c>
      <c r="AC84" s="154"/>
      <c r="AD84" s="155"/>
      <c r="AE84" s="153" t="s">
        <v>448</v>
      </c>
      <c r="AF84" s="154"/>
      <c r="AG84" s="154"/>
      <c r="AH84" s="154"/>
      <c r="AI84" s="155"/>
      <c r="AJ84" s="178" t="s">
        <v>472</v>
      </c>
      <c r="AK84" s="154"/>
      <c r="AL84" s="154"/>
      <c r="AM84" s="154"/>
      <c r="AN84" s="155"/>
      <c r="AO84" s="179" t="s">
        <v>474</v>
      </c>
      <c r="AP84" s="154"/>
      <c r="AQ84" s="154"/>
      <c r="AR84" s="154"/>
      <c r="AS84" s="155"/>
      <c r="AT84" s="179" t="s">
        <v>476</v>
      </c>
      <c r="AU84" s="154"/>
      <c r="AV84" s="154"/>
      <c r="AW84" s="154"/>
      <c r="AX84" s="156"/>
    </row>
    <row r="85" spans="1:60" ht="25.5" customHeight="1" x14ac:dyDescent="0.15">
      <c r="A85" s="163" t="s">
        <v>17</v>
      </c>
      <c r="B85" s="164"/>
      <c r="C85" s="164"/>
      <c r="D85" s="164"/>
      <c r="E85" s="164"/>
      <c r="F85" s="165"/>
      <c r="G85" s="166" t="s">
        <v>18</v>
      </c>
      <c r="H85" s="115"/>
      <c r="I85" s="115"/>
      <c r="J85" s="115"/>
      <c r="K85" s="115"/>
      <c r="L85" s="115"/>
      <c r="M85" s="115"/>
      <c r="N85" s="115"/>
      <c r="O85" s="115"/>
      <c r="P85" s="115"/>
      <c r="Q85" s="115"/>
      <c r="R85" s="115"/>
      <c r="S85" s="115"/>
      <c r="T85" s="115"/>
      <c r="U85" s="115"/>
      <c r="V85" s="115"/>
      <c r="W85" s="115"/>
      <c r="X85" s="167"/>
      <c r="Y85" s="168"/>
      <c r="Z85" s="169"/>
      <c r="AA85" s="170"/>
      <c r="AB85" s="114" t="s">
        <v>12</v>
      </c>
      <c r="AC85" s="115"/>
      <c r="AD85" s="167"/>
      <c r="AE85" s="171" t="s">
        <v>69</v>
      </c>
      <c r="AF85" s="115"/>
      <c r="AG85" s="115"/>
      <c r="AH85" s="115"/>
      <c r="AI85" s="167"/>
      <c r="AJ85" s="171" t="s">
        <v>70</v>
      </c>
      <c r="AK85" s="115"/>
      <c r="AL85" s="115"/>
      <c r="AM85" s="115"/>
      <c r="AN85" s="167"/>
      <c r="AO85" s="171" t="s">
        <v>71</v>
      </c>
      <c r="AP85" s="115"/>
      <c r="AQ85" s="115"/>
      <c r="AR85" s="115"/>
      <c r="AS85" s="167"/>
      <c r="AT85" s="172" t="s">
        <v>75</v>
      </c>
      <c r="AU85" s="173"/>
      <c r="AV85" s="173"/>
      <c r="AW85" s="173"/>
      <c r="AX85" s="174"/>
    </row>
    <row r="86" spans="1:60" ht="22.5" customHeight="1" x14ac:dyDescent="0.15">
      <c r="A86" s="125"/>
      <c r="B86" s="123"/>
      <c r="C86" s="123"/>
      <c r="D86" s="123"/>
      <c r="E86" s="123"/>
      <c r="F86" s="124"/>
      <c r="G86" s="140" t="s">
        <v>387</v>
      </c>
      <c r="H86" s="140"/>
      <c r="I86" s="140"/>
      <c r="J86" s="140"/>
      <c r="K86" s="140"/>
      <c r="L86" s="140"/>
      <c r="M86" s="140"/>
      <c r="N86" s="140"/>
      <c r="O86" s="140"/>
      <c r="P86" s="140"/>
      <c r="Q86" s="140"/>
      <c r="R86" s="140"/>
      <c r="S86" s="140"/>
      <c r="T86" s="140"/>
      <c r="U86" s="140"/>
      <c r="V86" s="140"/>
      <c r="W86" s="140"/>
      <c r="X86" s="140"/>
      <c r="Y86" s="142" t="s">
        <v>17</v>
      </c>
      <c r="Z86" s="143"/>
      <c r="AA86" s="144"/>
      <c r="AB86" s="177" t="s">
        <v>386</v>
      </c>
      <c r="AC86" s="146"/>
      <c r="AD86" s="147"/>
      <c r="AE86" s="148" t="s">
        <v>382</v>
      </c>
      <c r="AF86" s="149"/>
      <c r="AG86" s="149"/>
      <c r="AH86" s="149"/>
      <c r="AI86" s="149"/>
      <c r="AJ86" s="148">
        <v>6</v>
      </c>
      <c r="AK86" s="149"/>
      <c r="AL86" s="149"/>
      <c r="AM86" s="149"/>
      <c r="AN86" s="149"/>
      <c r="AO86" s="148">
        <v>7</v>
      </c>
      <c r="AP86" s="149"/>
      <c r="AQ86" s="149"/>
      <c r="AR86" s="149"/>
      <c r="AS86" s="149"/>
      <c r="AT86" s="87">
        <v>5</v>
      </c>
      <c r="AU86" s="88"/>
      <c r="AV86" s="88"/>
      <c r="AW86" s="88"/>
      <c r="AX86" s="90"/>
    </row>
    <row r="87" spans="1:60" ht="21.75"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449</v>
      </c>
      <c r="AC87" s="154"/>
      <c r="AD87" s="155"/>
      <c r="AE87" s="683" t="s">
        <v>457</v>
      </c>
      <c r="AF87" s="684"/>
      <c r="AG87" s="684"/>
      <c r="AH87" s="684"/>
      <c r="AI87" s="685"/>
      <c r="AJ87" s="178" t="s">
        <v>473</v>
      </c>
      <c r="AK87" s="154"/>
      <c r="AL87" s="154"/>
      <c r="AM87" s="154"/>
      <c r="AN87" s="155"/>
      <c r="AO87" s="179" t="s">
        <v>475</v>
      </c>
      <c r="AP87" s="154"/>
      <c r="AQ87" s="154"/>
      <c r="AR87" s="154"/>
      <c r="AS87" s="155"/>
      <c r="AT87" s="179" t="s">
        <v>477</v>
      </c>
      <c r="AU87" s="154"/>
      <c r="AV87" s="154"/>
      <c r="AW87" s="154"/>
      <c r="AX87" s="156"/>
    </row>
    <row r="88" spans="1:60" ht="32.25" hidden="1" customHeight="1" x14ac:dyDescent="0.15">
      <c r="A88" s="163" t="s">
        <v>17</v>
      </c>
      <c r="B88" s="164"/>
      <c r="C88" s="164"/>
      <c r="D88" s="164"/>
      <c r="E88" s="164"/>
      <c r="F88" s="165"/>
      <c r="G88" s="166" t="s">
        <v>18</v>
      </c>
      <c r="H88" s="115"/>
      <c r="I88" s="115"/>
      <c r="J88" s="115"/>
      <c r="K88" s="115"/>
      <c r="L88" s="115"/>
      <c r="M88" s="115"/>
      <c r="N88" s="115"/>
      <c r="O88" s="115"/>
      <c r="P88" s="115"/>
      <c r="Q88" s="115"/>
      <c r="R88" s="115"/>
      <c r="S88" s="115"/>
      <c r="T88" s="115"/>
      <c r="U88" s="115"/>
      <c r="V88" s="115"/>
      <c r="W88" s="115"/>
      <c r="X88" s="167"/>
      <c r="Y88" s="168"/>
      <c r="Z88" s="169"/>
      <c r="AA88" s="170"/>
      <c r="AB88" s="114" t="s">
        <v>12</v>
      </c>
      <c r="AC88" s="115"/>
      <c r="AD88" s="167"/>
      <c r="AE88" s="171" t="s">
        <v>69</v>
      </c>
      <c r="AF88" s="115"/>
      <c r="AG88" s="115"/>
      <c r="AH88" s="115"/>
      <c r="AI88" s="167"/>
      <c r="AJ88" s="171" t="s">
        <v>70</v>
      </c>
      <c r="AK88" s="115"/>
      <c r="AL88" s="115"/>
      <c r="AM88" s="115"/>
      <c r="AN88" s="167"/>
      <c r="AO88" s="171" t="s">
        <v>71</v>
      </c>
      <c r="AP88" s="115"/>
      <c r="AQ88" s="115"/>
      <c r="AR88" s="115"/>
      <c r="AS88" s="167"/>
      <c r="AT88" s="172" t="s">
        <v>75</v>
      </c>
      <c r="AU88" s="173"/>
      <c r="AV88" s="173"/>
      <c r="AW88" s="173"/>
      <c r="AX88" s="174"/>
    </row>
    <row r="89" spans="1:60" ht="22.5"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7"/>
      <c r="AU89" s="88"/>
      <c r="AV89" s="88"/>
      <c r="AW89" s="88"/>
      <c r="AX89" s="90"/>
    </row>
    <row r="90" spans="1:60" ht="47.1"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x14ac:dyDescent="0.15">
      <c r="A91" s="163" t="s">
        <v>17</v>
      </c>
      <c r="B91" s="164"/>
      <c r="C91" s="164"/>
      <c r="D91" s="164"/>
      <c r="E91" s="164"/>
      <c r="F91" s="165"/>
      <c r="G91" s="166" t="s">
        <v>18</v>
      </c>
      <c r="H91" s="115"/>
      <c r="I91" s="115"/>
      <c r="J91" s="115"/>
      <c r="K91" s="115"/>
      <c r="L91" s="115"/>
      <c r="M91" s="115"/>
      <c r="N91" s="115"/>
      <c r="O91" s="115"/>
      <c r="P91" s="115"/>
      <c r="Q91" s="115"/>
      <c r="R91" s="115"/>
      <c r="S91" s="115"/>
      <c r="T91" s="115"/>
      <c r="U91" s="115"/>
      <c r="V91" s="115"/>
      <c r="W91" s="115"/>
      <c r="X91" s="167"/>
      <c r="Y91" s="168"/>
      <c r="Z91" s="169"/>
      <c r="AA91" s="170"/>
      <c r="AB91" s="114" t="s">
        <v>12</v>
      </c>
      <c r="AC91" s="115"/>
      <c r="AD91" s="167"/>
      <c r="AE91" s="171" t="s">
        <v>69</v>
      </c>
      <c r="AF91" s="115"/>
      <c r="AG91" s="115"/>
      <c r="AH91" s="115"/>
      <c r="AI91" s="167"/>
      <c r="AJ91" s="171" t="s">
        <v>70</v>
      </c>
      <c r="AK91" s="115"/>
      <c r="AL91" s="115"/>
      <c r="AM91" s="115"/>
      <c r="AN91" s="167"/>
      <c r="AO91" s="171" t="s">
        <v>71</v>
      </c>
      <c r="AP91" s="115"/>
      <c r="AQ91" s="115"/>
      <c r="AR91" s="115"/>
      <c r="AS91" s="167"/>
      <c r="AT91" s="172" t="s">
        <v>75</v>
      </c>
      <c r="AU91" s="173"/>
      <c r="AV91" s="173"/>
      <c r="AW91" s="173"/>
      <c r="AX91" s="174"/>
    </row>
    <row r="92" spans="1:60" ht="22.5"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75"/>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7"/>
      <c r="AU92" s="88"/>
      <c r="AV92" s="88"/>
      <c r="AW92" s="88"/>
      <c r="AX92" s="90"/>
    </row>
    <row r="93" spans="1:60" ht="47.1"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76"/>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7"/>
      <c r="AU95" s="88"/>
      <c r="AV95" s="88"/>
      <c r="AW95" s="88"/>
      <c r="AX95" s="90"/>
    </row>
    <row r="96" spans="1:60" ht="47.1"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x14ac:dyDescent="0.15">
      <c r="A97" s="373" t="s">
        <v>77</v>
      </c>
      <c r="B97" s="374"/>
      <c r="C97" s="346" t="s">
        <v>19</v>
      </c>
      <c r="D97" s="347"/>
      <c r="E97" s="347"/>
      <c r="F97" s="347"/>
      <c r="G97" s="347"/>
      <c r="H97" s="347"/>
      <c r="I97" s="347"/>
      <c r="J97" s="347"/>
      <c r="K97" s="348"/>
      <c r="L97" s="405" t="s">
        <v>76</v>
      </c>
      <c r="M97" s="405"/>
      <c r="N97" s="405"/>
      <c r="O97" s="405"/>
      <c r="P97" s="405"/>
      <c r="Q97" s="405"/>
      <c r="R97" s="406" t="s">
        <v>73</v>
      </c>
      <c r="S97" s="407"/>
      <c r="T97" s="407"/>
      <c r="U97" s="407"/>
      <c r="V97" s="407"/>
      <c r="W97" s="407"/>
      <c r="X97" s="408" t="s">
        <v>29</v>
      </c>
      <c r="Y97" s="347"/>
      <c r="Z97" s="347"/>
      <c r="AA97" s="347"/>
      <c r="AB97" s="347"/>
      <c r="AC97" s="347"/>
      <c r="AD97" s="347"/>
      <c r="AE97" s="347"/>
      <c r="AF97" s="347"/>
      <c r="AG97" s="347"/>
      <c r="AH97" s="347"/>
      <c r="AI97" s="347"/>
      <c r="AJ97" s="347"/>
      <c r="AK97" s="347"/>
      <c r="AL97" s="347"/>
      <c r="AM97" s="347"/>
      <c r="AN97" s="347"/>
      <c r="AO97" s="347"/>
      <c r="AP97" s="347"/>
      <c r="AQ97" s="347"/>
      <c r="AR97" s="347"/>
      <c r="AS97" s="347"/>
      <c r="AT97" s="347"/>
      <c r="AU97" s="347"/>
      <c r="AV97" s="347"/>
      <c r="AW97" s="347"/>
      <c r="AX97" s="409"/>
    </row>
    <row r="98" spans="1:50" ht="30" customHeight="1" x14ac:dyDescent="0.15">
      <c r="A98" s="375"/>
      <c r="B98" s="376"/>
      <c r="C98" s="410" t="s">
        <v>388</v>
      </c>
      <c r="D98" s="411"/>
      <c r="E98" s="411"/>
      <c r="F98" s="411"/>
      <c r="G98" s="411"/>
      <c r="H98" s="411"/>
      <c r="I98" s="411"/>
      <c r="J98" s="411"/>
      <c r="K98" s="412"/>
      <c r="L98" s="65">
        <v>54</v>
      </c>
      <c r="M98" s="66"/>
      <c r="N98" s="66"/>
      <c r="O98" s="66"/>
      <c r="P98" s="66"/>
      <c r="Q98" s="67"/>
      <c r="R98" s="65">
        <v>51</v>
      </c>
      <c r="S98" s="66"/>
      <c r="T98" s="66"/>
      <c r="U98" s="66"/>
      <c r="V98" s="66"/>
      <c r="W98" s="67"/>
      <c r="X98" s="673" t="s">
        <v>481</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9.25" customHeight="1" x14ac:dyDescent="0.15">
      <c r="A99" s="375"/>
      <c r="B99" s="376"/>
      <c r="C99" s="157" t="s">
        <v>389</v>
      </c>
      <c r="D99" s="158"/>
      <c r="E99" s="158"/>
      <c r="F99" s="158"/>
      <c r="G99" s="158"/>
      <c r="H99" s="158"/>
      <c r="I99" s="158"/>
      <c r="J99" s="158"/>
      <c r="K99" s="159"/>
      <c r="L99" s="65">
        <v>88</v>
      </c>
      <c r="M99" s="66"/>
      <c r="N99" s="66"/>
      <c r="O99" s="66"/>
      <c r="P99" s="66"/>
      <c r="Q99" s="67"/>
      <c r="R99" s="65">
        <v>90</v>
      </c>
      <c r="S99" s="66"/>
      <c r="T99" s="66"/>
      <c r="U99" s="66"/>
      <c r="V99" s="66"/>
      <c r="W99" s="67"/>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5"/>
      <c r="B100" s="376"/>
      <c r="C100" s="157"/>
      <c r="D100" s="158"/>
      <c r="E100" s="158"/>
      <c r="F100" s="158"/>
      <c r="G100" s="158"/>
      <c r="H100" s="158"/>
      <c r="I100" s="158"/>
      <c r="J100" s="158"/>
      <c r="K100" s="159"/>
      <c r="L100" s="65"/>
      <c r="M100" s="66"/>
      <c r="N100" s="66"/>
      <c r="O100" s="66"/>
      <c r="P100" s="66"/>
      <c r="Q100" s="67"/>
      <c r="R100" s="65"/>
      <c r="S100" s="66"/>
      <c r="T100" s="66"/>
      <c r="U100" s="66"/>
      <c r="V100" s="66"/>
      <c r="W100" s="67"/>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5"/>
      <c r="B101" s="376"/>
      <c r="C101" s="157"/>
      <c r="D101" s="158"/>
      <c r="E101" s="158"/>
      <c r="F101" s="158"/>
      <c r="G101" s="158"/>
      <c r="H101" s="158"/>
      <c r="I101" s="158"/>
      <c r="J101" s="158"/>
      <c r="K101" s="159"/>
      <c r="L101" s="65"/>
      <c r="M101" s="66"/>
      <c r="N101" s="66"/>
      <c r="O101" s="66"/>
      <c r="P101" s="66"/>
      <c r="Q101" s="67"/>
      <c r="R101" s="65"/>
      <c r="S101" s="66"/>
      <c r="T101" s="66"/>
      <c r="U101" s="66"/>
      <c r="V101" s="66"/>
      <c r="W101" s="67"/>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5"/>
      <c r="B102" s="376"/>
      <c r="C102" s="157"/>
      <c r="D102" s="158"/>
      <c r="E102" s="158"/>
      <c r="F102" s="158"/>
      <c r="G102" s="158"/>
      <c r="H102" s="158"/>
      <c r="I102" s="158"/>
      <c r="J102" s="158"/>
      <c r="K102" s="159"/>
      <c r="L102" s="65"/>
      <c r="M102" s="66"/>
      <c r="N102" s="66"/>
      <c r="O102" s="66"/>
      <c r="P102" s="66"/>
      <c r="Q102" s="67"/>
      <c r="R102" s="65"/>
      <c r="S102" s="66"/>
      <c r="T102" s="66"/>
      <c r="U102" s="66"/>
      <c r="V102" s="66"/>
      <c r="W102" s="67"/>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5"/>
      <c r="B103" s="376"/>
      <c r="C103" s="379"/>
      <c r="D103" s="380"/>
      <c r="E103" s="380"/>
      <c r="F103" s="380"/>
      <c r="G103" s="380"/>
      <c r="H103" s="380"/>
      <c r="I103" s="380"/>
      <c r="J103" s="380"/>
      <c r="K103" s="381"/>
      <c r="L103" s="65"/>
      <c r="M103" s="66"/>
      <c r="N103" s="66"/>
      <c r="O103" s="66"/>
      <c r="P103" s="66"/>
      <c r="Q103" s="67"/>
      <c r="R103" s="65"/>
      <c r="S103" s="66"/>
      <c r="T103" s="66"/>
      <c r="U103" s="66"/>
      <c r="V103" s="66"/>
      <c r="W103" s="67"/>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7"/>
      <c r="B104" s="378"/>
      <c r="C104" s="367" t="s">
        <v>22</v>
      </c>
      <c r="D104" s="368"/>
      <c r="E104" s="368"/>
      <c r="F104" s="368"/>
      <c r="G104" s="368"/>
      <c r="H104" s="368"/>
      <c r="I104" s="368"/>
      <c r="J104" s="368"/>
      <c r="K104" s="369"/>
      <c r="L104" s="370">
        <f>SUM(L98:Q103)</f>
        <v>142</v>
      </c>
      <c r="M104" s="371"/>
      <c r="N104" s="371"/>
      <c r="O104" s="371"/>
      <c r="P104" s="371"/>
      <c r="Q104" s="372"/>
      <c r="R104" s="370">
        <f>SUM(R98:W103)</f>
        <v>141</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0" t="s">
        <v>57</v>
      </c>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2"/>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0" customHeight="1" x14ac:dyDescent="0.15">
      <c r="A108" s="304" t="s">
        <v>312</v>
      </c>
      <c r="B108" s="305"/>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4" t="s">
        <v>390</v>
      </c>
      <c r="AE108" s="605"/>
      <c r="AF108" s="605"/>
      <c r="AG108" s="601" t="s">
        <v>462</v>
      </c>
      <c r="AH108" s="602"/>
      <c r="AI108" s="602"/>
      <c r="AJ108" s="602"/>
      <c r="AK108" s="602"/>
      <c r="AL108" s="602"/>
      <c r="AM108" s="602"/>
      <c r="AN108" s="602"/>
      <c r="AO108" s="602"/>
      <c r="AP108" s="602"/>
      <c r="AQ108" s="602"/>
      <c r="AR108" s="602"/>
      <c r="AS108" s="602"/>
      <c r="AT108" s="602"/>
      <c r="AU108" s="602"/>
      <c r="AV108" s="602"/>
      <c r="AW108" s="602"/>
      <c r="AX108" s="603"/>
    </row>
    <row r="109" spans="1:50" ht="56.25" customHeight="1" x14ac:dyDescent="0.15">
      <c r="A109" s="306"/>
      <c r="B109" s="307"/>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390</v>
      </c>
      <c r="AE109" s="439"/>
      <c r="AF109" s="439"/>
      <c r="AG109" s="301" t="s">
        <v>455</v>
      </c>
      <c r="AH109" s="302"/>
      <c r="AI109" s="302"/>
      <c r="AJ109" s="302"/>
      <c r="AK109" s="302"/>
      <c r="AL109" s="302"/>
      <c r="AM109" s="302"/>
      <c r="AN109" s="302"/>
      <c r="AO109" s="302"/>
      <c r="AP109" s="302"/>
      <c r="AQ109" s="302"/>
      <c r="AR109" s="302"/>
      <c r="AS109" s="302"/>
      <c r="AT109" s="302"/>
      <c r="AU109" s="302"/>
      <c r="AV109" s="302"/>
      <c r="AW109" s="302"/>
      <c r="AX109" s="303"/>
    </row>
    <row r="110" spans="1:50" ht="80.25" customHeight="1" x14ac:dyDescent="0.15">
      <c r="A110" s="308"/>
      <c r="B110" s="309"/>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3" t="s">
        <v>390</v>
      </c>
      <c r="AE110" s="584"/>
      <c r="AF110" s="584"/>
      <c r="AG110" s="528" t="s">
        <v>456</v>
      </c>
      <c r="AH110" s="195"/>
      <c r="AI110" s="195"/>
      <c r="AJ110" s="195"/>
      <c r="AK110" s="195"/>
      <c r="AL110" s="195"/>
      <c r="AM110" s="195"/>
      <c r="AN110" s="195"/>
      <c r="AO110" s="195"/>
      <c r="AP110" s="195"/>
      <c r="AQ110" s="195"/>
      <c r="AR110" s="195"/>
      <c r="AS110" s="195"/>
      <c r="AT110" s="195"/>
      <c r="AU110" s="195"/>
      <c r="AV110" s="195"/>
      <c r="AW110" s="195"/>
      <c r="AX110" s="529"/>
    </row>
    <row r="111" spans="1:50" ht="47.25" customHeight="1" x14ac:dyDescent="0.15">
      <c r="A111" s="547" t="s">
        <v>46</v>
      </c>
      <c r="B111" s="586"/>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5" t="s">
        <v>390</v>
      </c>
      <c r="AE111" s="435"/>
      <c r="AF111" s="435"/>
      <c r="AG111" s="298" t="s">
        <v>450</v>
      </c>
      <c r="AH111" s="299"/>
      <c r="AI111" s="299"/>
      <c r="AJ111" s="299"/>
      <c r="AK111" s="299"/>
      <c r="AL111" s="299"/>
      <c r="AM111" s="299"/>
      <c r="AN111" s="299"/>
      <c r="AO111" s="299"/>
      <c r="AP111" s="299"/>
      <c r="AQ111" s="299"/>
      <c r="AR111" s="299"/>
      <c r="AS111" s="299"/>
      <c r="AT111" s="299"/>
      <c r="AU111" s="299"/>
      <c r="AV111" s="299"/>
      <c r="AW111" s="299"/>
      <c r="AX111" s="300"/>
    </row>
    <row r="112" spans="1:50" ht="19.350000000000001" customHeight="1" x14ac:dyDescent="0.15">
      <c r="A112" s="587"/>
      <c r="B112" s="588"/>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40" t="s">
        <v>412</v>
      </c>
      <c r="AE112" s="439"/>
      <c r="AF112" s="439"/>
      <c r="AG112" s="301"/>
      <c r="AH112" s="302"/>
      <c r="AI112" s="302"/>
      <c r="AJ112" s="302"/>
      <c r="AK112" s="302"/>
      <c r="AL112" s="302"/>
      <c r="AM112" s="302"/>
      <c r="AN112" s="302"/>
      <c r="AO112" s="302"/>
      <c r="AP112" s="302"/>
      <c r="AQ112" s="302"/>
      <c r="AR112" s="302"/>
      <c r="AS112" s="302"/>
      <c r="AT112" s="302"/>
      <c r="AU112" s="302"/>
      <c r="AV112" s="302"/>
      <c r="AW112" s="302"/>
      <c r="AX112" s="303"/>
    </row>
    <row r="113" spans="1:64" ht="47.25" customHeight="1" x14ac:dyDescent="0.15">
      <c r="A113" s="587"/>
      <c r="B113" s="588"/>
      <c r="C113" s="503"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390</v>
      </c>
      <c r="AE113" s="439"/>
      <c r="AF113" s="439"/>
      <c r="AG113" s="301" t="s">
        <v>451</v>
      </c>
      <c r="AH113" s="302"/>
      <c r="AI113" s="302"/>
      <c r="AJ113" s="302"/>
      <c r="AK113" s="302"/>
      <c r="AL113" s="302"/>
      <c r="AM113" s="302"/>
      <c r="AN113" s="302"/>
      <c r="AO113" s="302"/>
      <c r="AP113" s="302"/>
      <c r="AQ113" s="302"/>
      <c r="AR113" s="302"/>
      <c r="AS113" s="302"/>
      <c r="AT113" s="302"/>
      <c r="AU113" s="302"/>
      <c r="AV113" s="302"/>
      <c r="AW113" s="302"/>
      <c r="AX113" s="303"/>
    </row>
    <row r="114" spans="1:64" ht="18.75" customHeight="1" x14ac:dyDescent="0.15">
      <c r="A114" s="587"/>
      <c r="B114" s="588"/>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40" t="s">
        <v>412</v>
      </c>
      <c r="AE114" s="439"/>
      <c r="AF114" s="439"/>
      <c r="AG114" s="301"/>
      <c r="AH114" s="302"/>
      <c r="AI114" s="302"/>
      <c r="AJ114" s="302"/>
      <c r="AK114" s="302"/>
      <c r="AL114" s="302"/>
      <c r="AM114" s="302"/>
      <c r="AN114" s="302"/>
      <c r="AO114" s="302"/>
      <c r="AP114" s="302"/>
      <c r="AQ114" s="302"/>
      <c r="AR114" s="302"/>
      <c r="AS114" s="302"/>
      <c r="AT114" s="302"/>
      <c r="AU114" s="302"/>
      <c r="AV114" s="302"/>
      <c r="AW114" s="302"/>
      <c r="AX114" s="303"/>
    </row>
    <row r="115" spans="1:64" ht="47.25" customHeight="1" x14ac:dyDescent="0.15">
      <c r="A115" s="587"/>
      <c r="B115" s="588"/>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9"/>
      <c r="AD115" s="438" t="s">
        <v>390</v>
      </c>
      <c r="AE115" s="439"/>
      <c r="AF115" s="439"/>
      <c r="AG115" s="301" t="s">
        <v>454</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587"/>
      <c r="B116" s="588"/>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9"/>
      <c r="AD116" s="633" t="s">
        <v>412</v>
      </c>
      <c r="AE116" s="634"/>
      <c r="AF116" s="634"/>
      <c r="AG116" s="363"/>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18.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94" t="s">
        <v>412</v>
      </c>
      <c r="AE117" s="584"/>
      <c r="AF117" s="595"/>
      <c r="AG117" s="599"/>
      <c r="AH117" s="432"/>
      <c r="AI117" s="432"/>
      <c r="AJ117" s="432"/>
      <c r="AK117" s="432"/>
      <c r="AL117" s="432"/>
      <c r="AM117" s="432"/>
      <c r="AN117" s="432"/>
      <c r="AO117" s="432"/>
      <c r="AP117" s="432"/>
      <c r="AQ117" s="432"/>
      <c r="AR117" s="432"/>
      <c r="AS117" s="432"/>
      <c r="AT117" s="432"/>
      <c r="AU117" s="432"/>
      <c r="AV117" s="432"/>
      <c r="AW117" s="432"/>
      <c r="AX117" s="600"/>
      <c r="BG117" s="10"/>
      <c r="BH117" s="10"/>
      <c r="BI117" s="10"/>
      <c r="BJ117" s="10"/>
    </row>
    <row r="118" spans="1:64" ht="60" customHeight="1" x14ac:dyDescent="0.15">
      <c r="A118" s="547"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4" t="s">
        <v>378</v>
      </c>
      <c r="AE118" s="435"/>
      <c r="AF118" s="638"/>
      <c r="AG118" s="298" t="s">
        <v>468</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587"/>
      <c r="B119" s="588"/>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6" t="s">
        <v>412</v>
      </c>
      <c r="AE119" s="607"/>
      <c r="AF119" s="607"/>
      <c r="AG119" s="301"/>
      <c r="AH119" s="302"/>
      <c r="AI119" s="302"/>
      <c r="AJ119" s="302"/>
      <c r="AK119" s="302"/>
      <c r="AL119" s="302"/>
      <c r="AM119" s="302"/>
      <c r="AN119" s="302"/>
      <c r="AO119" s="302"/>
      <c r="AP119" s="302"/>
      <c r="AQ119" s="302"/>
      <c r="AR119" s="302"/>
      <c r="AS119" s="302"/>
      <c r="AT119" s="302"/>
      <c r="AU119" s="302"/>
      <c r="AV119" s="302"/>
      <c r="AW119" s="302"/>
      <c r="AX119" s="303"/>
    </row>
    <row r="120" spans="1:64" ht="18" customHeight="1" x14ac:dyDescent="0.15">
      <c r="A120" s="587"/>
      <c r="B120" s="588"/>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38" t="s">
        <v>390</v>
      </c>
      <c r="AE120" s="439"/>
      <c r="AF120" s="439"/>
      <c r="AG120" s="301" t="s">
        <v>452</v>
      </c>
      <c r="AH120" s="302"/>
      <c r="AI120" s="302"/>
      <c r="AJ120" s="302"/>
      <c r="AK120" s="302"/>
      <c r="AL120" s="302"/>
      <c r="AM120" s="302"/>
      <c r="AN120" s="302"/>
      <c r="AO120" s="302"/>
      <c r="AP120" s="302"/>
      <c r="AQ120" s="302"/>
      <c r="AR120" s="302"/>
      <c r="AS120" s="302"/>
      <c r="AT120" s="302"/>
      <c r="AU120" s="302"/>
      <c r="AV120" s="302"/>
      <c r="AW120" s="302"/>
      <c r="AX120" s="303"/>
    </row>
    <row r="121" spans="1:64" ht="47.25" customHeight="1" x14ac:dyDescent="0.15">
      <c r="A121" s="589"/>
      <c r="B121" s="590"/>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438" t="s">
        <v>390</v>
      </c>
      <c r="AE121" s="439"/>
      <c r="AF121" s="439"/>
      <c r="AG121" s="528" t="s">
        <v>453</v>
      </c>
      <c r="AH121" s="195"/>
      <c r="AI121" s="195"/>
      <c r="AJ121" s="195"/>
      <c r="AK121" s="195"/>
      <c r="AL121" s="195"/>
      <c r="AM121" s="195"/>
      <c r="AN121" s="195"/>
      <c r="AO121" s="195"/>
      <c r="AP121" s="195"/>
      <c r="AQ121" s="195"/>
      <c r="AR121" s="195"/>
      <c r="AS121" s="195"/>
      <c r="AT121" s="195"/>
      <c r="AU121" s="195"/>
      <c r="AV121" s="195"/>
      <c r="AW121" s="195"/>
      <c r="AX121" s="529"/>
    </row>
    <row r="122" spans="1:64" ht="33.6" customHeight="1" x14ac:dyDescent="0.15">
      <c r="A122" s="623" t="s">
        <v>80</v>
      </c>
      <c r="B122" s="624"/>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412</v>
      </c>
      <c r="AE122" s="435"/>
      <c r="AF122" s="435"/>
      <c r="AG122" s="575" t="s">
        <v>381</v>
      </c>
      <c r="AH122" s="193"/>
      <c r="AI122" s="193"/>
      <c r="AJ122" s="193"/>
      <c r="AK122" s="193"/>
      <c r="AL122" s="193"/>
      <c r="AM122" s="193"/>
      <c r="AN122" s="193"/>
      <c r="AO122" s="193"/>
      <c r="AP122" s="193"/>
      <c r="AQ122" s="193"/>
      <c r="AR122" s="193"/>
      <c r="AS122" s="193"/>
      <c r="AT122" s="193"/>
      <c r="AU122" s="193"/>
      <c r="AV122" s="193"/>
      <c r="AW122" s="193"/>
      <c r="AX122" s="576"/>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4"/>
      <c r="AI123" s="274"/>
      <c r="AJ123" s="274"/>
      <c r="AK123" s="274"/>
      <c r="AL123" s="274"/>
      <c r="AM123" s="274"/>
      <c r="AN123" s="274"/>
      <c r="AO123" s="274"/>
      <c r="AP123" s="274"/>
      <c r="AQ123" s="274"/>
      <c r="AR123" s="274"/>
      <c r="AS123" s="274"/>
      <c r="AT123" s="274"/>
      <c r="AU123" s="274"/>
      <c r="AV123" s="274"/>
      <c r="AW123" s="274"/>
      <c r="AX123" s="578"/>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2"/>
      <c r="V124" s="302"/>
      <c r="W124" s="302"/>
      <c r="X124" s="302"/>
      <c r="Y124" s="302"/>
      <c r="Z124" s="302"/>
      <c r="AA124" s="302"/>
      <c r="AB124" s="302"/>
      <c r="AC124" s="302"/>
      <c r="AD124" s="302"/>
      <c r="AE124" s="302"/>
      <c r="AF124" s="632"/>
      <c r="AG124" s="577"/>
      <c r="AH124" s="274"/>
      <c r="AI124" s="274"/>
      <c r="AJ124" s="274"/>
      <c r="AK124" s="274"/>
      <c r="AL124" s="274"/>
      <c r="AM124" s="274"/>
      <c r="AN124" s="274"/>
      <c r="AO124" s="274"/>
      <c r="AP124" s="274"/>
      <c r="AQ124" s="274"/>
      <c r="AR124" s="274"/>
      <c r="AS124" s="274"/>
      <c r="AT124" s="274"/>
      <c r="AU124" s="274"/>
      <c r="AV124" s="274"/>
      <c r="AW124" s="274"/>
      <c r="AX124" s="578"/>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1"/>
      <c r="U125" s="432"/>
      <c r="V125" s="432"/>
      <c r="W125" s="432"/>
      <c r="X125" s="432"/>
      <c r="Y125" s="432"/>
      <c r="Z125" s="432"/>
      <c r="AA125" s="432"/>
      <c r="AB125" s="432"/>
      <c r="AC125" s="432"/>
      <c r="AD125" s="432"/>
      <c r="AE125" s="432"/>
      <c r="AF125" s="433"/>
      <c r="AG125" s="579"/>
      <c r="AH125" s="195"/>
      <c r="AI125" s="195"/>
      <c r="AJ125" s="195"/>
      <c r="AK125" s="195"/>
      <c r="AL125" s="195"/>
      <c r="AM125" s="195"/>
      <c r="AN125" s="195"/>
      <c r="AO125" s="195"/>
      <c r="AP125" s="195"/>
      <c r="AQ125" s="195"/>
      <c r="AR125" s="195"/>
      <c r="AS125" s="195"/>
      <c r="AT125" s="195"/>
      <c r="AU125" s="195"/>
      <c r="AV125" s="195"/>
      <c r="AW125" s="195"/>
      <c r="AX125" s="529"/>
    </row>
    <row r="126" spans="1:64" ht="134.25" customHeight="1" x14ac:dyDescent="0.15">
      <c r="A126" s="547" t="s">
        <v>58</v>
      </c>
      <c r="B126" s="548"/>
      <c r="C126" s="389" t="s">
        <v>64</v>
      </c>
      <c r="D126" s="570"/>
      <c r="E126" s="570"/>
      <c r="F126" s="571"/>
      <c r="G126" s="541" t="s">
        <v>463</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41.25" customHeight="1" thickBot="1" x14ac:dyDescent="0.2">
      <c r="A127" s="549"/>
      <c r="B127" s="550"/>
      <c r="C127" s="358" t="s">
        <v>68</v>
      </c>
      <c r="D127" s="359"/>
      <c r="E127" s="359"/>
      <c r="F127" s="360"/>
      <c r="G127" s="361" t="s">
        <v>391</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355" t="s">
        <v>40</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8"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48" customHeight="1" thickBot="1" x14ac:dyDescent="0.2">
      <c r="A131" s="544" t="s">
        <v>306</v>
      </c>
      <c r="B131" s="545"/>
      <c r="C131" s="545"/>
      <c r="D131" s="545"/>
      <c r="E131" s="546"/>
      <c r="F131" s="563" t="s">
        <v>480</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48" customHeight="1" thickBot="1" x14ac:dyDescent="0.2">
      <c r="A133" s="428" t="s">
        <v>478</v>
      </c>
      <c r="B133" s="429"/>
      <c r="C133" s="429"/>
      <c r="D133" s="429"/>
      <c r="E133" s="430"/>
      <c r="F133" s="566" t="s">
        <v>482</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8"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1" t="s">
        <v>224</v>
      </c>
      <c r="B137" s="402"/>
      <c r="C137" s="402"/>
      <c r="D137" s="402"/>
      <c r="E137" s="402"/>
      <c r="F137" s="402"/>
      <c r="G137" s="415"/>
      <c r="H137" s="416"/>
      <c r="I137" s="416"/>
      <c r="J137" s="416"/>
      <c r="K137" s="416"/>
      <c r="L137" s="416"/>
      <c r="M137" s="416"/>
      <c r="N137" s="416"/>
      <c r="O137" s="416"/>
      <c r="P137" s="417"/>
      <c r="Q137" s="402" t="s">
        <v>225</v>
      </c>
      <c r="R137" s="402"/>
      <c r="S137" s="402"/>
      <c r="T137" s="402"/>
      <c r="U137" s="402"/>
      <c r="V137" s="402"/>
      <c r="W137" s="415"/>
      <c r="X137" s="416"/>
      <c r="Y137" s="416"/>
      <c r="Z137" s="416"/>
      <c r="AA137" s="416"/>
      <c r="AB137" s="416"/>
      <c r="AC137" s="416"/>
      <c r="AD137" s="416"/>
      <c r="AE137" s="416"/>
      <c r="AF137" s="417"/>
      <c r="AG137" s="402" t="s">
        <v>226</v>
      </c>
      <c r="AH137" s="402"/>
      <c r="AI137" s="402"/>
      <c r="AJ137" s="402"/>
      <c r="AK137" s="402"/>
      <c r="AL137" s="402"/>
      <c r="AM137" s="398"/>
      <c r="AN137" s="399"/>
      <c r="AO137" s="399"/>
      <c r="AP137" s="399"/>
      <c r="AQ137" s="399"/>
      <c r="AR137" s="399"/>
      <c r="AS137" s="399"/>
      <c r="AT137" s="399"/>
      <c r="AU137" s="399"/>
      <c r="AV137" s="400"/>
      <c r="AW137" s="12"/>
      <c r="AX137" s="13"/>
    </row>
    <row r="138" spans="1:50" ht="19.899999999999999" customHeight="1" thickBot="1" x14ac:dyDescent="0.2">
      <c r="A138" s="403" t="s">
        <v>227</v>
      </c>
      <c r="B138" s="404"/>
      <c r="C138" s="404"/>
      <c r="D138" s="404"/>
      <c r="E138" s="404"/>
      <c r="F138" s="404"/>
      <c r="G138" s="418" t="s">
        <v>392</v>
      </c>
      <c r="H138" s="419"/>
      <c r="I138" s="419"/>
      <c r="J138" s="419"/>
      <c r="K138" s="419"/>
      <c r="L138" s="419"/>
      <c r="M138" s="419"/>
      <c r="N138" s="419"/>
      <c r="O138" s="419"/>
      <c r="P138" s="420"/>
      <c r="Q138" s="404" t="s">
        <v>228</v>
      </c>
      <c r="R138" s="404"/>
      <c r="S138" s="404"/>
      <c r="T138" s="404"/>
      <c r="U138" s="404"/>
      <c r="V138" s="404"/>
      <c r="W138" s="572">
        <v>270</v>
      </c>
      <c r="X138" s="419"/>
      <c r="Y138" s="419"/>
      <c r="Z138" s="419"/>
      <c r="AA138" s="419"/>
      <c r="AB138" s="419"/>
      <c r="AC138" s="419"/>
      <c r="AD138" s="419"/>
      <c r="AE138" s="419"/>
      <c r="AF138" s="420"/>
      <c r="AG138" s="573"/>
      <c r="AH138" s="574"/>
      <c r="AI138" s="574"/>
      <c r="AJ138" s="574"/>
      <c r="AK138" s="574"/>
      <c r="AL138" s="574"/>
      <c r="AM138" s="611"/>
      <c r="AN138" s="612"/>
      <c r="AO138" s="612"/>
      <c r="AP138" s="612"/>
      <c r="AQ138" s="612"/>
      <c r="AR138" s="612"/>
      <c r="AS138" s="612"/>
      <c r="AT138" s="612"/>
      <c r="AU138" s="612"/>
      <c r="AV138" s="613"/>
      <c r="AW138" s="28"/>
      <c r="AX138" s="29"/>
    </row>
    <row r="139" spans="1:50" ht="23.65" customHeight="1" x14ac:dyDescent="0.15">
      <c r="A139" s="554" t="s">
        <v>28</v>
      </c>
      <c r="B139" s="555"/>
      <c r="C139" s="555"/>
      <c r="D139" s="555"/>
      <c r="E139" s="555"/>
      <c r="F139" s="55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1"/>
      <c r="B140" s="462"/>
      <c r="C140" s="462"/>
      <c r="D140" s="462"/>
      <c r="E140" s="462"/>
      <c r="F140" s="463"/>
      <c r="G140" s="52"/>
      <c r="H140" s="53" t="s">
        <v>393</v>
      </c>
      <c r="I140" s="62"/>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1"/>
      <c r="B141" s="462"/>
      <c r="C141" s="462"/>
      <c r="D141" s="462"/>
      <c r="E141" s="462"/>
      <c r="F141" s="46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1"/>
      <c r="B142" s="462"/>
      <c r="C142" s="462"/>
      <c r="D142" s="462"/>
      <c r="E142" s="462"/>
      <c r="F142" s="46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1"/>
      <c r="B143" s="462"/>
      <c r="C143" s="462"/>
      <c r="D143" s="462"/>
      <c r="E143" s="462"/>
      <c r="F143" s="46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1"/>
      <c r="B144" s="462"/>
      <c r="C144" s="462"/>
      <c r="D144" s="462"/>
      <c r="E144" s="462"/>
      <c r="F144" s="46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1"/>
      <c r="B145" s="462"/>
      <c r="C145" s="462"/>
      <c r="D145" s="462"/>
      <c r="E145" s="462"/>
      <c r="F145" s="46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1"/>
      <c r="B146" s="462"/>
      <c r="C146" s="462"/>
      <c r="D146" s="462"/>
      <c r="E146" s="462"/>
      <c r="F146" s="46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1"/>
      <c r="B147" s="462"/>
      <c r="C147" s="462"/>
      <c r="D147" s="462"/>
      <c r="E147" s="462"/>
      <c r="F147" s="46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1"/>
      <c r="B148" s="462"/>
      <c r="C148" s="462"/>
      <c r="D148" s="462"/>
      <c r="E148" s="462"/>
      <c r="F148" s="463"/>
      <c r="G148" s="52"/>
      <c r="H148" s="53"/>
      <c r="I148" s="62"/>
      <c r="J148" s="53"/>
      <c r="K148" s="53"/>
      <c r="L148" s="53"/>
      <c r="M148" s="53"/>
      <c r="N148" s="53"/>
      <c r="O148" s="53"/>
      <c r="P148" s="53"/>
      <c r="Q148" s="6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1"/>
      <c r="B149" s="462"/>
      <c r="C149" s="462"/>
      <c r="D149" s="462"/>
      <c r="E149" s="462"/>
      <c r="F149" s="46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61"/>
      <c r="B150" s="462"/>
      <c r="C150" s="462"/>
      <c r="D150" s="462"/>
      <c r="E150" s="462"/>
      <c r="F150" s="463"/>
      <c r="G150" s="52"/>
      <c r="H150" s="53"/>
      <c r="I150" s="53"/>
      <c r="J150" s="53"/>
      <c r="K150" s="53"/>
      <c r="L150" s="53"/>
      <c r="M150" s="53"/>
      <c r="N150" s="53"/>
      <c r="O150" s="53"/>
      <c r="P150" s="53"/>
      <c r="Q150" s="53"/>
      <c r="R150" s="53"/>
      <c r="S150" s="53"/>
      <c r="T150" s="53"/>
      <c r="U150" s="53"/>
      <c r="V150" s="53"/>
      <c r="W150" s="53"/>
      <c r="X150" s="53"/>
      <c r="Y150" s="53"/>
      <c r="Z150" s="64"/>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1"/>
      <c r="B151" s="462"/>
      <c r="C151" s="462"/>
      <c r="D151" s="462"/>
      <c r="E151" s="462"/>
      <c r="F151" s="463"/>
      <c r="G151" s="52"/>
      <c r="H151" s="53" t="s">
        <v>399</v>
      </c>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1"/>
      <c r="B152" s="462"/>
      <c r="C152" s="462"/>
      <c r="D152" s="462"/>
      <c r="E152" s="462"/>
      <c r="F152" s="46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61"/>
      <c r="B153" s="462"/>
      <c r="C153" s="462"/>
      <c r="D153" s="462"/>
      <c r="E153" s="462"/>
      <c r="F153" s="463"/>
      <c r="G153" s="52"/>
      <c r="H153" s="53"/>
      <c r="I153" s="53"/>
      <c r="J153" s="53"/>
      <c r="K153" s="53"/>
      <c r="L153" s="53"/>
      <c r="M153" s="53"/>
      <c r="N153" s="53"/>
      <c r="O153" s="53"/>
      <c r="P153" s="53"/>
      <c r="Q153" s="53"/>
      <c r="R153" s="53"/>
      <c r="S153" s="53"/>
      <c r="T153" s="53"/>
      <c r="U153" s="53"/>
      <c r="V153" s="53"/>
      <c r="W153" s="53"/>
      <c r="X153" s="53"/>
      <c r="Y153" s="53"/>
      <c r="Z153" s="64"/>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1"/>
      <c r="B154" s="462"/>
      <c r="C154" s="462"/>
      <c r="D154" s="462"/>
      <c r="E154" s="462"/>
      <c r="F154" s="46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1"/>
      <c r="B155" s="462"/>
      <c r="C155" s="462"/>
      <c r="D155" s="462"/>
      <c r="E155" s="462"/>
      <c r="F155" s="46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1"/>
      <c r="B156" s="462"/>
      <c r="C156" s="462"/>
      <c r="D156" s="462"/>
      <c r="E156" s="462"/>
      <c r="F156" s="46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1"/>
      <c r="B157" s="462"/>
      <c r="C157" s="462"/>
      <c r="D157" s="462"/>
      <c r="E157" s="462"/>
      <c r="F157" s="46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1"/>
      <c r="B158" s="462"/>
      <c r="C158" s="462"/>
      <c r="D158" s="462"/>
      <c r="E158" s="462"/>
      <c r="F158" s="46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1"/>
      <c r="B159" s="462"/>
      <c r="C159" s="462"/>
      <c r="D159" s="462"/>
      <c r="E159" s="462"/>
      <c r="F159" s="46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1"/>
      <c r="B160" s="462"/>
      <c r="C160" s="462"/>
      <c r="D160" s="462"/>
      <c r="E160" s="462"/>
      <c r="F160" s="46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1"/>
      <c r="B161" s="462"/>
      <c r="C161" s="462"/>
      <c r="D161" s="462"/>
      <c r="E161" s="462"/>
      <c r="F161" s="46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1"/>
      <c r="B162" s="462"/>
      <c r="C162" s="462"/>
      <c r="D162" s="462"/>
      <c r="E162" s="462"/>
      <c r="F162" s="46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1"/>
      <c r="B163" s="462"/>
      <c r="C163" s="462"/>
      <c r="D163" s="462"/>
      <c r="E163" s="462"/>
      <c r="F163" s="46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1"/>
      <c r="B164" s="462"/>
      <c r="C164" s="462"/>
      <c r="D164" s="462"/>
      <c r="E164" s="462"/>
      <c r="F164" s="46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1"/>
      <c r="B165" s="462"/>
      <c r="C165" s="462"/>
      <c r="D165" s="462"/>
      <c r="E165" s="462"/>
      <c r="F165" s="46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1"/>
      <c r="B166" s="462"/>
      <c r="C166" s="462"/>
      <c r="D166" s="462"/>
      <c r="E166" s="462"/>
      <c r="F166" s="46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1"/>
      <c r="B167" s="462"/>
      <c r="C167" s="462"/>
      <c r="D167" s="462"/>
      <c r="E167" s="462"/>
      <c r="F167" s="46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1"/>
      <c r="B168" s="462"/>
      <c r="C168" s="462"/>
      <c r="D168" s="462"/>
      <c r="E168" s="462"/>
      <c r="F168" s="46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1"/>
      <c r="B169" s="462"/>
      <c r="C169" s="462"/>
      <c r="D169" s="462"/>
      <c r="E169" s="462"/>
      <c r="F169" s="46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1"/>
      <c r="B170" s="462"/>
      <c r="C170" s="462"/>
      <c r="D170" s="462"/>
      <c r="E170" s="462"/>
      <c r="F170" s="46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1"/>
      <c r="B171" s="462"/>
      <c r="C171" s="462"/>
      <c r="D171" s="462"/>
      <c r="E171" s="462"/>
      <c r="F171" s="46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1"/>
      <c r="B172" s="462"/>
      <c r="C172" s="462"/>
      <c r="D172" s="462"/>
      <c r="E172" s="462"/>
      <c r="F172" s="46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1"/>
      <c r="B173" s="462"/>
      <c r="C173" s="462"/>
      <c r="D173" s="462"/>
      <c r="E173" s="462"/>
      <c r="F173" s="46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1"/>
      <c r="B174" s="462"/>
      <c r="C174" s="462"/>
      <c r="D174" s="462"/>
      <c r="E174" s="462"/>
      <c r="F174" s="46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1"/>
      <c r="B175" s="462"/>
      <c r="C175" s="462"/>
      <c r="D175" s="462"/>
      <c r="E175" s="462"/>
      <c r="F175" s="46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1"/>
      <c r="B176" s="462"/>
      <c r="C176" s="462"/>
      <c r="D176" s="462"/>
      <c r="E176" s="462"/>
      <c r="F176" s="46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7"/>
      <c r="B177" s="558"/>
      <c r="C177" s="558"/>
      <c r="D177" s="558"/>
      <c r="E177" s="558"/>
      <c r="F177" s="55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3" t="s">
        <v>34</v>
      </c>
      <c r="B178" s="534"/>
      <c r="C178" s="534"/>
      <c r="D178" s="534"/>
      <c r="E178" s="534"/>
      <c r="F178" s="535"/>
      <c r="G178" s="385" t="s">
        <v>410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372</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2"/>
      <c r="B179" s="536"/>
      <c r="C179" s="536"/>
      <c r="D179" s="536"/>
      <c r="E179" s="536"/>
      <c r="F179" s="537"/>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22"/>
      <c r="B180" s="536"/>
      <c r="C180" s="536"/>
      <c r="D180" s="536"/>
      <c r="E180" s="536"/>
      <c r="F180" s="537"/>
      <c r="G180" s="91" t="s">
        <v>408</v>
      </c>
      <c r="H180" s="92"/>
      <c r="I180" s="92"/>
      <c r="J180" s="92"/>
      <c r="K180" s="93"/>
      <c r="L180" s="94" t="s">
        <v>409</v>
      </c>
      <c r="M180" s="95"/>
      <c r="N180" s="95"/>
      <c r="O180" s="95"/>
      <c r="P180" s="95"/>
      <c r="Q180" s="95"/>
      <c r="R180" s="95"/>
      <c r="S180" s="95"/>
      <c r="T180" s="95"/>
      <c r="U180" s="95"/>
      <c r="V180" s="95"/>
      <c r="W180" s="95"/>
      <c r="X180" s="96"/>
      <c r="Y180" s="97">
        <v>22</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7"/>
    </row>
    <row r="181" spans="1:50" ht="20.25" customHeight="1" x14ac:dyDescent="0.15">
      <c r="A181" s="122"/>
      <c r="B181" s="536"/>
      <c r="C181" s="536"/>
      <c r="D181" s="536"/>
      <c r="E181" s="536"/>
      <c r="F181" s="537"/>
      <c r="G181" s="68"/>
      <c r="H181" s="69"/>
      <c r="I181" s="69"/>
      <c r="J181" s="69"/>
      <c r="K181" s="70"/>
      <c r="L181" s="71"/>
      <c r="M181" s="72"/>
      <c r="N181" s="72"/>
      <c r="O181" s="72"/>
      <c r="P181" s="72"/>
      <c r="Q181" s="72"/>
      <c r="R181" s="72"/>
      <c r="S181" s="72"/>
      <c r="T181" s="72"/>
      <c r="U181" s="72"/>
      <c r="V181" s="72"/>
      <c r="W181" s="72"/>
      <c r="X181" s="73"/>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0.25" customHeight="1" x14ac:dyDescent="0.15">
      <c r="A182" s="122"/>
      <c r="B182" s="536"/>
      <c r="C182" s="536"/>
      <c r="D182" s="536"/>
      <c r="E182" s="536"/>
      <c r="F182" s="537"/>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0.25" customHeight="1" x14ac:dyDescent="0.15">
      <c r="A183" s="122"/>
      <c r="B183" s="536"/>
      <c r="C183" s="536"/>
      <c r="D183" s="536"/>
      <c r="E183" s="536"/>
      <c r="F183" s="537"/>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0.25" customHeight="1" x14ac:dyDescent="0.15">
      <c r="A184" s="122"/>
      <c r="B184" s="536"/>
      <c r="C184" s="536"/>
      <c r="D184" s="536"/>
      <c r="E184" s="536"/>
      <c r="F184" s="537"/>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0.25" customHeight="1" x14ac:dyDescent="0.15">
      <c r="A185" s="122"/>
      <c r="B185" s="536"/>
      <c r="C185" s="536"/>
      <c r="D185" s="536"/>
      <c r="E185" s="536"/>
      <c r="F185" s="537"/>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0.25" customHeight="1" x14ac:dyDescent="0.15">
      <c r="A186" s="122"/>
      <c r="B186" s="536"/>
      <c r="C186" s="536"/>
      <c r="D186" s="536"/>
      <c r="E186" s="536"/>
      <c r="F186" s="537"/>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0.25" customHeight="1" x14ac:dyDescent="0.15">
      <c r="A187" s="122"/>
      <c r="B187" s="536"/>
      <c r="C187" s="536"/>
      <c r="D187" s="536"/>
      <c r="E187" s="536"/>
      <c r="F187" s="537"/>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0.25" customHeight="1" x14ac:dyDescent="0.15">
      <c r="A188" s="122"/>
      <c r="B188" s="536"/>
      <c r="C188" s="536"/>
      <c r="D188" s="536"/>
      <c r="E188" s="536"/>
      <c r="F188" s="537"/>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0.25" customHeight="1" x14ac:dyDescent="0.15">
      <c r="A189" s="122"/>
      <c r="B189" s="536"/>
      <c r="C189" s="536"/>
      <c r="D189" s="536"/>
      <c r="E189" s="536"/>
      <c r="F189" s="537"/>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22"/>
      <c r="B190" s="536"/>
      <c r="C190" s="536"/>
      <c r="D190" s="536"/>
      <c r="E190" s="536"/>
      <c r="F190" s="537"/>
      <c r="G190" s="77" t="s">
        <v>22</v>
      </c>
      <c r="H190" s="78"/>
      <c r="I190" s="78"/>
      <c r="J190" s="78"/>
      <c r="K190" s="78"/>
      <c r="L190" s="79"/>
      <c r="M190" s="80"/>
      <c r="N190" s="80"/>
      <c r="O190" s="80"/>
      <c r="P190" s="80"/>
      <c r="Q190" s="80"/>
      <c r="R190" s="80"/>
      <c r="S190" s="80"/>
      <c r="T190" s="80"/>
      <c r="U190" s="80"/>
      <c r="V190" s="80"/>
      <c r="W190" s="80"/>
      <c r="X190" s="81"/>
      <c r="Y190" s="82">
        <f>SUM(Y180:AB189)</f>
        <v>22</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22"/>
      <c r="B191" s="536"/>
      <c r="C191" s="536"/>
      <c r="D191" s="536"/>
      <c r="E191" s="536"/>
      <c r="F191" s="537"/>
      <c r="G191" s="385" t="s">
        <v>443</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359</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2"/>
      <c r="B192" s="536"/>
      <c r="C192" s="536"/>
      <c r="D192" s="536"/>
      <c r="E192" s="536"/>
      <c r="F192" s="537"/>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2"/>
      <c r="B193" s="536"/>
      <c r="C193" s="536"/>
      <c r="D193" s="536"/>
      <c r="E193" s="536"/>
      <c r="F193" s="537"/>
      <c r="G193" s="91" t="s">
        <v>411</v>
      </c>
      <c r="H193" s="92"/>
      <c r="I193" s="92"/>
      <c r="J193" s="92"/>
      <c r="K193" s="93"/>
      <c r="L193" s="94" t="s">
        <v>389</v>
      </c>
      <c r="M193" s="95"/>
      <c r="N193" s="95"/>
      <c r="O193" s="95"/>
      <c r="P193" s="95"/>
      <c r="Q193" s="95"/>
      <c r="R193" s="95"/>
      <c r="S193" s="95"/>
      <c r="T193" s="95"/>
      <c r="U193" s="95"/>
      <c r="V193" s="95"/>
      <c r="W193" s="95"/>
      <c r="X193" s="96"/>
      <c r="Y193" s="97">
        <v>9</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7"/>
    </row>
    <row r="194" spans="1:50" ht="20.25" customHeight="1" x14ac:dyDescent="0.15">
      <c r="A194" s="122"/>
      <c r="B194" s="536"/>
      <c r="C194" s="536"/>
      <c r="D194" s="536"/>
      <c r="E194" s="536"/>
      <c r="F194" s="537"/>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0.25" customHeight="1" x14ac:dyDescent="0.15">
      <c r="A195" s="122"/>
      <c r="B195" s="536"/>
      <c r="C195" s="536"/>
      <c r="D195" s="536"/>
      <c r="E195" s="536"/>
      <c r="F195" s="537"/>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0.25" customHeight="1" x14ac:dyDescent="0.15">
      <c r="A196" s="122"/>
      <c r="B196" s="536"/>
      <c r="C196" s="536"/>
      <c r="D196" s="536"/>
      <c r="E196" s="536"/>
      <c r="F196" s="537"/>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0.25" customHeight="1" x14ac:dyDescent="0.15">
      <c r="A197" s="122"/>
      <c r="B197" s="536"/>
      <c r="C197" s="536"/>
      <c r="D197" s="536"/>
      <c r="E197" s="536"/>
      <c r="F197" s="537"/>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0.25" customHeight="1" x14ac:dyDescent="0.15">
      <c r="A198" s="122"/>
      <c r="B198" s="536"/>
      <c r="C198" s="536"/>
      <c r="D198" s="536"/>
      <c r="E198" s="536"/>
      <c r="F198" s="537"/>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0.25" customHeight="1" x14ac:dyDescent="0.15">
      <c r="A199" s="122"/>
      <c r="B199" s="536"/>
      <c r="C199" s="536"/>
      <c r="D199" s="536"/>
      <c r="E199" s="536"/>
      <c r="F199" s="537"/>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0.25" customHeight="1" x14ac:dyDescent="0.15">
      <c r="A200" s="122"/>
      <c r="B200" s="536"/>
      <c r="C200" s="536"/>
      <c r="D200" s="536"/>
      <c r="E200" s="536"/>
      <c r="F200" s="537"/>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0.25" customHeight="1" x14ac:dyDescent="0.15">
      <c r="A201" s="122"/>
      <c r="B201" s="536"/>
      <c r="C201" s="536"/>
      <c r="D201" s="536"/>
      <c r="E201" s="536"/>
      <c r="F201" s="537"/>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0.25" customHeight="1" x14ac:dyDescent="0.15">
      <c r="A202" s="122"/>
      <c r="B202" s="536"/>
      <c r="C202" s="536"/>
      <c r="D202" s="536"/>
      <c r="E202" s="536"/>
      <c r="F202" s="537"/>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22"/>
      <c r="B203" s="536"/>
      <c r="C203" s="536"/>
      <c r="D203" s="536"/>
      <c r="E203" s="536"/>
      <c r="F203" s="537"/>
      <c r="G203" s="77" t="s">
        <v>22</v>
      </c>
      <c r="H203" s="78"/>
      <c r="I203" s="78"/>
      <c r="J203" s="78"/>
      <c r="K203" s="78"/>
      <c r="L203" s="79"/>
      <c r="M203" s="80"/>
      <c r="N203" s="80"/>
      <c r="O203" s="80"/>
      <c r="P203" s="80"/>
      <c r="Q203" s="80"/>
      <c r="R203" s="80"/>
      <c r="S203" s="80"/>
      <c r="T203" s="80"/>
      <c r="U203" s="80"/>
      <c r="V203" s="80"/>
      <c r="W203" s="80"/>
      <c r="X203" s="81"/>
      <c r="Y203" s="82">
        <f>SUM(Y193:AB202)</f>
        <v>9</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22"/>
      <c r="B204" s="536"/>
      <c r="C204" s="536"/>
      <c r="D204" s="536"/>
      <c r="E204" s="536"/>
      <c r="F204" s="537"/>
      <c r="G204" s="385" t="s">
        <v>444</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360</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2"/>
      <c r="B205" s="536"/>
      <c r="C205" s="536"/>
      <c r="D205" s="536"/>
      <c r="E205" s="536"/>
      <c r="F205" s="537"/>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22"/>
      <c r="B206" s="536"/>
      <c r="C206" s="536"/>
      <c r="D206" s="536"/>
      <c r="E206" s="536"/>
      <c r="F206" s="537"/>
      <c r="G206" s="91" t="s">
        <v>445</v>
      </c>
      <c r="H206" s="92"/>
      <c r="I206" s="92"/>
      <c r="J206" s="92"/>
      <c r="K206" s="93"/>
      <c r="L206" s="94" t="s">
        <v>446</v>
      </c>
      <c r="M206" s="95"/>
      <c r="N206" s="95"/>
      <c r="O206" s="95"/>
      <c r="P206" s="95"/>
      <c r="Q206" s="95"/>
      <c r="R206" s="95"/>
      <c r="S206" s="95"/>
      <c r="T206" s="95"/>
      <c r="U206" s="95"/>
      <c r="V206" s="95"/>
      <c r="W206" s="95"/>
      <c r="X206" s="96"/>
      <c r="Y206" s="97">
        <v>8</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7"/>
    </row>
    <row r="207" spans="1:50" ht="20.25" customHeight="1" x14ac:dyDescent="0.15">
      <c r="A207" s="122"/>
      <c r="B207" s="536"/>
      <c r="C207" s="536"/>
      <c r="D207" s="536"/>
      <c r="E207" s="536"/>
      <c r="F207" s="537"/>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0.25" customHeight="1" x14ac:dyDescent="0.15">
      <c r="A208" s="122"/>
      <c r="B208" s="536"/>
      <c r="C208" s="536"/>
      <c r="D208" s="536"/>
      <c r="E208" s="536"/>
      <c r="F208" s="537"/>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0.25" customHeight="1" x14ac:dyDescent="0.15">
      <c r="A209" s="122"/>
      <c r="B209" s="536"/>
      <c r="C209" s="536"/>
      <c r="D209" s="536"/>
      <c r="E209" s="536"/>
      <c r="F209" s="537"/>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0.25" customHeight="1" x14ac:dyDescent="0.15">
      <c r="A210" s="122"/>
      <c r="B210" s="536"/>
      <c r="C210" s="536"/>
      <c r="D210" s="536"/>
      <c r="E210" s="536"/>
      <c r="F210" s="537"/>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0.25" customHeight="1" x14ac:dyDescent="0.15">
      <c r="A211" s="122"/>
      <c r="B211" s="536"/>
      <c r="C211" s="536"/>
      <c r="D211" s="536"/>
      <c r="E211" s="536"/>
      <c r="F211" s="537"/>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0.25" customHeight="1" x14ac:dyDescent="0.15">
      <c r="A212" s="122"/>
      <c r="B212" s="536"/>
      <c r="C212" s="536"/>
      <c r="D212" s="536"/>
      <c r="E212" s="536"/>
      <c r="F212" s="537"/>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0.25" customHeight="1" x14ac:dyDescent="0.15">
      <c r="A213" s="122"/>
      <c r="B213" s="536"/>
      <c r="C213" s="536"/>
      <c r="D213" s="536"/>
      <c r="E213" s="536"/>
      <c r="F213" s="537"/>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0.25" customHeight="1" x14ac:dyDescent="0.15">
      <c r="A214" s="122"/>
      <c r="B214" s="536"/>
      <c r="C214" s="536"/>
      <c r="D214" s="536"/>
      <c r="E214" s="536"/>
      <c r="F214" s="537"/>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0.25" customHeight="1" x14ac:dyDescent="0.15">
      <c r="A215" s="122"/>
      <c r="B215" s="536"/>
      <c r="C215" s="536"/>
      <c r="D215" s="536"/>
      <c r="E215" s="536"/>
      <c r="F215" s="537"/>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22"/>
      <c r="B216" s="536"/>
      <c r="C216" s="536"/>
      <c r="D216" s="536"/>
      <c r="E216" s="536"/>
      <c r="F216" s="537"/>
      <c r="G216" s="77" t="s">
        <v>22</v>
      </c>
      <c r="H216" s="78"/>
      <c r="I216" s="78"/>
      <c r="J216" s="78"/>
      <c r="K216" s="78"/>
      <c r="L216" s="79"/>
      <c r="M216" s="80"/>
      <c r="N216" s="80"/>
      <c r="O216" s="80"/>
      <c r="P216" s="80"/>
      <c r="Q216" s="80"/>
      <c r="R216" s="80"/>
      <c r="S216" s="80"/>
      <c r="T216" s="80"/>
      <c r="U216" s="80"/>
      <c r="V216" s="80"/>
      <c r="W216" s="80"/>
      <c r="X216" s="81"/>
      <c r="Y216" s="82">
        <f>SUM(Y206:AB215)</f>
        <v>8</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22"/>
      <c r="B217" s="536"/>
      <c r="C217" s="536"/>
      <c r="D217" s="536"/>
      <c r="E217" s="536"/>
      <c r="F217" s="537"/>
      <c r="G217" s="385" t="s">
        <v>361</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362</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2"/>
      <c r="B218" s="536"/>
      <c r="C218" s="536"/>
      <c r="D218" s="536"/>
      <c r="E218" s="536"/>
      <c r="F218" s="537"/>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0.25" customHeight="1" x14ac:dyDescent="0.15">
      <c r="A219" s="122"/>
      <c r="B219" s="536"/>
      <c r="C219" s="536"/>
      <c r="D219" s="536"/>
      <c r="E219" s="536"/>
      <c r="F219" s="537"/>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7"/>
    </row>
    <row r="220" spans="1:50" ht="20.25" customHeight="1" x14ac:dyDescent="0.15">
      <c r="A220" s="122"/>
      <c r="B220" s="536"/>
      <c r="C220" s="536"/>
      <c r="D220" s="536"/>
      <c r="E220" s="536"/>
      <c r="F220" s="537"/>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0.25" customHeight="1" x14ac:dyDescent="0.15">
      <c r="A221" s="122"/>
      <c r="B221" s="536"/>
      <c r="C221" s="536"/>
      <c r="D221" s="536"/>
      <c r="E221" s="536"/>
      <c r="F221" s="537"/>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0.25" customHeight="1" x14ac:dyDescent="0.15">
      <c r="A222" s="122"/>
      <c r="B222" s="536"/>
      <c r="C222" s="536"/>
      <c r="D222" s="536"/>
      <c r="E222" s="536"/>
      <c r="F222" s="537"/>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0.25" customHeight="1" x14ac:dyDescent="0.15">
      <c r="A223" s="122"/>
      <c r="B223" s="536"/>
      <c r="C223" s="536"/>
      <c r="D223" s="536"/>
      <c r="E223" s="536"/>
      <c r="F223" s="537"/>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0.25" customHeight="1" x14ac:dyDescent="0.15">
      <c r="A224" s="122"/>
      <c r="B224" s="536"/>
      <c r="C224" s="536"/>
      <c r="D224" s="536"/>
      <c r="E224" s="536"/>
      <c r="F224" s="537"/>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0.25" customHeight="1" x14ac:dyDescent="0.15">
      <c r="A225" s="122"/>
      <c r="B225" s="536"/>
      <c r="C225" s="536"/>
      <c r="D225" s="536"/>
      <c r="E225" s="536"/>
      <c r="F225" s="537"/>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0.25" customHeight="1" x14ac:dyDescent="0.15">
      <c r="A226" s="122"/>
      <c r="B226" s="536"/>
      <c r="C226" s="536"/>
      <c r="D226" s="536"/>
      <c r="E226" s="536"/>
      <c r="F226" s="537"/>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0.25" customHeight="1" x14ac:dyDescent="0.15">
      <c r="A227" s="122"/>
      <c r="B227" s="536"/>
      <c r="C227" s="536"/>
      <c r="D227" s="536"/>
      <c r="E227" s="536"/>
      <c r="F227" s="537"/>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38.25" customHeight="1" x14ac:dyDescent="0.15">
      <c r="A228" s="122"/>
      <c r="B228" s="536"/>
      <c r="C228" s="536"/>
      <c r="D228" s="536"/>
      <c r="E228" s="536"/>
      <c r="F228" s="537"/>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22"/>
      <c r="B229" s="536"/>
      <c r="C229" s="536"/>
      <c r="D229" s="536"/>
      <c r="E229" s="536"/>
      <c r="F229" s="537"/>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8.25" customHeight="1" x14ac:dyDescent="0.15">
      <c r="A236" s="106">
        <v>1</v>
      </c>
      <c r="B236" s="106">
        <v>1</v>
      </c>
      <c r="C236" s="111" t="s">
        <v>394</v>
      </c>
      <c r="D236" s="107"/>
      <c r="E236" s="107"/>
      <c r="F236" s="107"/>
      <c r="G236" s="107"/>
      <c r="H236" s="107"/>
      <c r="I236" s="107"/>
      <c r="J236" s="107"/>
      <c r="K236" s="107"/>
      <c r="L236" s="107"/>
      <c r="M236" s="111" t="s">
        <v>413</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22</v>
      </c>
      <c r="AL236" s="109"/>
      <c r="AM236" s="109"/>
      <c r="AN236" s="109"/>
      <c r="AO236" s="109"/>
      <c r="AP236" s="110"/>
      <c r="AQ236" s="111">
        <v>3</v>
      </c>
      <c r="AR236" s="107"/>
      <c r="AS236" s="107"/>
      <c r="AT236" s="107"/>
      <c r="AU236" s="108">
        <v>99.7</v>
      </c>
      <c r="AV236" s="109"/>
      <c r="AW236" s="109"/>
      <c r="AX236" s="110"/>
    </row>
    <row r="237" spans="1:50" ht="45" customHeight="1" x14ac:dyDescent="0.15">
      <c r="A237" s="106">
        <v>2</v>
      </c>
      <c r="B237" s="106">
        <v>1</v>
      </c>
      <c r="C237" s="111" t="s">
        <v>394</v>
      </c>
      <c r="D237" s="107"/>
      <c r="E237" s="107"/>
      <c r="F237" s="107"/>
      <c r="G237" s="107"/>
      <c r="H237" s="107"/>
      <c r="I237" s="107"/>
      <c r="J237" s="107"/>
      <c r="K237" s="107"/>
      <c r="L237" s="107"/>
      <c r="M237" s="111" t="s">
        <v>397</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15</v>
      </c>
      <c r="AL237" s="109"/>
      <c r="AM237" s="109"/>
      <c r="AN237" s="109"/>
      <c r="AO237" s="109"/>
      <c r="AP237" s="110"/>
      <c r="AQ237" s="111">
        <v>6</v>
      </c>
      <c r="AR237" s="107"/>
      <c r="AS237" s="107"/>
      <c r="AT237" s="107"/>
      <c r="AU237" s="108">
        <v>99.49</v>
      </c>
      <c r="AV237" s="109"/>
      <c r="AW237" s="109"/>
      <c r="AX237" s="110"/>
    </row>
    <row r="238" spans="1:50" ht="39" customHeight="1" x14ac:dyDescent="0.15">
      <c r="A238" s="106">
        <v>3</v>
      </c>
      <c r="B238" s="106">
        <v>1</v>
      </c>
      <c r="C238" s="111" t="s">
        <v>395</v>
      </c>
      <c r="D238" s="107"/>
      <c r="E238" s="107"/>
      <c r="F238" s="107"/>
      <c r="G238" s="107"/>
      <c r="H238" s="107"/>
      <c r="I238" s="107"/>
      <c r="J238" s="107"/>
      <c r="K238" s="107"/>
      <c r="L238" s="107"/>
      <c r="M238" s="117" t="s">
        <v>396</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8">
        <v>12</v>
      </c>
      <c r="AL238" s="109"/>
      <c r="AM238" s="109"/>
      <c r="AN238" s="109"/>
      <c r="AO238" s="109"/>
      <c r="AP238" s="110"/>
      <c r="AQ238" s="111">
        <v>9</v>
      </c>
      <c r="AR238" s="107"/>
      <c r="AS238" s="107"/>
      <c r="AT238" s="107"/>
      <c r="AU238" s="108">
        <v>99.19</v>
      </c>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363</v>
      </c>
      <c r="D268" s="112"/>
      <c r="E268" s="112"/>
      <c r="F268" s="112"/>
      <c r="G268" s="112"/>
      <c r="H268" s="112"/>
      <c r="I268" s="112"/>
      <c r="J268" s="112"/>
      <c r="K268" s="112"/>
      <c r="L268" s="112"/>
      <c r="M268" s="112" t="s">
        <v>364</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365</v>
      </c>
      <c r="AL268" s="112"/>
      <c r="AM268" s="112"/>
      <c r="AN268" s="112"/>
      <c r="AO268" s="112"/>
      <c r="AP268" s="112"/>
      <c r="AQ268" s="112" t="s">
        <v>23</v>
      </c>
      <c r="AR268" s="112"/>
      <c r="AS268" s="112"/>
      <c r="AT268" s="112"/>
      <c r="AU268" s="114" t="s">
        <v>24</v>
      </c>
      <c r="AV268" s="115"/>
      <c r="AW268" s="115"/>
      <c r="AX268" s="116"/>
    </row>
    <row r="269" spans="1:50" ht="90" customHeight="1" x14ac:dyDescent="0.15">
      <c r="A269" s="106">
        <v>1</v>
      </c>
      <c r="B269" s="106">
        <v>1</v>
      </c>
      <c r="C269" s="111" t="s">
        <v>414</v>
      </c>
      <c r="D269" s="107"/>
      <c r="E269" s="107"/>
      <c r="F269" s="107"/>
      <c r="G269" s="107"/>
      <c r="H269" s="107"/>
      <c r="I269" s="107"/>
      <c r="J269" s="107"/>
      <c r="K269" s="107"/>
      <c r="L269" s="107"/>
      <c r="M269" s="111" t="s">
        <v>458</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9</v>
      </c>
      <c r="AL269" s="109"/>
      <c r="AM269" s="109"/>
      <c r="AN269" s="109"/>
      <c r="AO269" s="109"/>
      <c r="AP269" s="110"/>
      <c r="AQ269" s="111" t="s">
        <v>382</v>
      </c>
      <c r="AR269" s="107"/>
      <c r="AS269" s="107"/>
      <c r="AT269" s="107"/>
      <c r="AU269" s="108" t="s">
        <v>382</v>
      </c>
      <c r="AV269" s="109"/>
      <c r="AW269" s="109"/>
      <c r="AX269" s="110"/>
    </row>
    <row r="270" spans="1:50" ht="59.25" customHeight="1" x14ac:dyDescent="0.15">
      <c r="A270" s="106">
        <v>2</v>
      </c>
      <c r="B270" s="106">
        <v>1</v>
      </c>
      <c r="C270" s="111" t="s">
        <v>402</v>
      </c>
      <c r="D270" s="107"/>
      <c r="E270" s="107"/>
      <c r="F270" s="107"/>
      <c r="G270" s="107"/>
      <c r="H270" s="107"/>
      <c r="I270" s="107"/>
      <c r="J270" s="107"/>
      <c r="K270" s="107"/>
      <c r="L270" s="107"/>
      <c r="M270" s="111" t="s">
        <v>406</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9</v>
      </c>
      <c r="AL270" s="109"/>
      <c r="AM270" s="109"/>
      <c r="AN270" s="109"/>
      <c r="AO270" s="109"/>
      <c r="AP270" s="110"/>
      <c r="AQ270" s="111" t="s">
        <v>382</v>
      </c>
      <c r="AR270" s="107"/>
      <c r="AS270" s="107"/>
      <c r="AT270" s="107"/>
      <c r="AU270" s="108" t="s">
        <v>382</v>
      </c>
      <c r="AV270" s="109"/>
      <c r="AW270" s="109"/>
      <c r="AX270" s="110"/>
    </row>
    <row r="271" spans="1:50" ht="50.25" customHeight="1" x14ac:dyDescent="0.15">
      <c r="A271" s="106">
        <v>3</v>
      </c>
      <c r="B271" s="106">
        <v>1</v>
      </c>
      <c r="C271" s="111" t="s">
        <v>403</v>
      </c>
      <c r="D271" s="107"/>
      <c r="E271" s="107"/>
      <c r="F271" s="107"/>
      <c r="G271" s="107"/>
      <c r="H271" s="107"/>
      <c r="I271" s="107"/>
      <c r="J271" s="107"/>
      <c r="K271" s="107"/>
      <c r="L271" s="107"/>
      <c r="M271" s="111" t="s">
        <v>407</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8</v>
      </c>
      <c r="AL271" s="109"/>
      <c r="AM271" s="109"/>
      <c r="AN271" s="109"/>
      <c r="AO271" s="109"/>
      <c r="AP271" s="110"/>
      <c r="AQ271" s="111" t="s">
        <v>382</v>
      </c>
      <c r="AR271" s="107"/>
      <c r="AS271" s="107"/>
      <c r="AT271" s="107"/>
      <c r="AU271" s="108" t="s">
        <v>382</v>
      </c>
      <c r="AV271" s="109"/>
      <c r="AW271" s="109"/>
      <c r="AX271" s="110"/>
    </row>
    <row r="272" spans="1:50" ht="60.75" customHeight="1" x14ac:dyDescent="0.15">
      <c r="A272" s="106">
        <v>4</v>
      </c>
      <c r="B272" s="106">
        <v>1</v>
      </c>
      <c r="C272" s="117" t="s">
        <v>401</v>
      </c>
      <c r="D272" s="118"/>
      <c r="E272" s="118"/>
      <c r="F272" s="118"/>
      <c r="G272" s="118"/>
      <c r="H272" s="118"/>
      <c r="I272" s="118"/>
      <c r="J272" s="118"/>
      <c r="K272" s="118"/>
      <c r="L272" s="119"/>
      <c r="M272" s="117" t="s">
        <v>405</v>
      </c>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9"/>
      <c r="AK272" s="108">
        <v>7</v>
      </c>
      <c r="AL272" s="109"/>
      <c r="AM272" s="109"/>
      <c r="AN272" s="109"/>
      <c r="AO272" s="109"/>
      <c r="AP272" s="110"/>
      <c r="AQ272" s="117" t="s">
        <v>382</v>
      </c>
      <c r="AR272" s="118"/>
      <c r="AS272" s="118"/>
      <c r="AT272" s="119"/>
      <c r="AU272" s="108" t="s">
        <v>382</v>
      </c>
      <c r="AV272" s="109"/>
      <c r="AW272" s="109"/>
      <c r="AX272" s="110"/>
    </row>
    <row r="273" spans="1:50" ht="61.5" customHeight="1" x14ac:dyDescent="0.15">
      <c r="A273" s="106">
        <v>5</v>
      </c>
      <c r="B273" s="106">
        <v>1</v>
      </c>
      <c r="C273" s="111" t="s">
        <v>400</v>
      </c>
      <c r="D273" s="107"/>
      <c r="E273" s="107"/>
      <c r="F273" s="107"/>
      <c r="G273" s="107"/>
      <c r="H273" s="107"/>
      <c r="I273" s="107"/>
      <c r="J273" s="107"/>
      <c r="K273" s="107"/>
      <c r="L273" s="107"/>
      <c r="M273" s="111" t="s">
        <v>404</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7</v>
      </c>
      <c r="AL273" s="109"/>
      <c r="AM273" s="109"/>
      <c r="AN273" s="109"/>
      <c r="AO273" s="109"/>
      <c r="AP273" s="110"/>
      <c r="AQ273" s="111" t="s">
        <v>382</v>
      </c>
      <c r="AR273" s="107"/>
      <c r="AS273" s="107"/>
      <c r="AT273" s="107"/>
      <c r="AU273" s="108" t="s">
        <v>382</v>
      </c>
      <c r="AV273" s="109"/>
      <c r="AW273" s="109"/>
      <c r="AX273" s="110"/>
    </row>
    <row r="274" spans="1:50" ht="49.5" customHeight="1" x14ac:dyDescent="0.15">
      <c r="A274" s="106">
        <v>6</v>
      </c>
      <c r="B274" s="106">
        <v>1</v>
      </c>
      <c r="C274" s="117" t="s">
        <v>425</v>
      </c>
      <c r="D274" s="118"/>
      <c r="E274" s="118"/>
      <c r="F274" s="118"/>
      <c r="G274" s="118"/>
      <c r="H274" s="118"/>
      <c r="I274" s="118"/>
      <c r="J274" s="118"/>
      <c r="K274" s="118"/>
      <c r="L274" s="119"/>
      <c r="M274" s="111" t="s">
        <v>429</v>
      </c>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v>7</v>
      </c>
      <c r="AL274" s="109"/>
      <c r="AM274" s="109"/>
      <c r="AN274" s="109"/>
      <c r="AO274" s="109"/>
      <c r="AP274" s="110"/>
      <c r="AQ274" s="111" t="s">
        <v>382</v>
      </c>
      <c r="AR274" s="107"/>
      <c r="AS274" s="107"/>
      <c r="AT274" s="107"/>
      <c r="AU274" s="108" t="s">
        <v>382</v>
      </c>
      <c r="AV274" s="109"/>
      <c r="AW274" s="109"/>
      <c r="AX274" s="110"/>
    </row>
    <row r="275" spans="1:50" ht="45" customHeight="1" x14ac:dyDescent="0.15">
      <c r="A275" s="106">
        <v>7</v>
      </c>
      <c r="B275" s="106">
        <v>1</v>
      </c>
      <c r="C275" s="117" t="s">
        <v>426</v>
      </c>
      <c r="D275" s="118"/>
      <c r="E275" s="118"/>
      <c r="F275" s="118"/>
      <c r="G275" s="118"/>
      <c r="H275" s="118"/>
      <c r="I275" s="118"/>
      <c r="J275" s="118"/>
      <c r="K275" s="118"/>
      <c r="L275" s="119"/>
      <c r="M275" s="111" t="s">
        <v>430</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7</v>
      </c>
      <c r="AL275" s="109"/>
      <c r="AM275" s="109"/>
      <c r="AN275" s="109"/>
      <c r="AO275" s="109"/>
      <c r="AP275" s="110"/>
      <c r="AQ275" s="111" t="s">
        <v>382</v>
      </c>
      <c r="AR275" s="107"/>
      <c r="AS275" s="107"/>
      <c r="AT275" s="107"/>
      <c r="AU275" s="108" t="s">
        <v>382</v>
      </c>
      <c r="AV275" s="109"/>
      <c r="AW275" s="109"/>
      <c r="AX275" s="110"/>
    </row>
    <row r="276" spans="1:50" ht="45" customHeight="1" x14ac:dyDescent="0.15">
      <c r="A276" s="106">
        <v>8</v>
      </c>
      <c r="B276" s="106">
        <v>1</v>
      </c>
      <c r="C276" s="117" t="s">
        <v>427</v>
      </c>
      <c r="D276" s="118"/>
      <c r="E276" s="118"/>
      <c r="F276" s="118"/>
      <c r="G276" s="118"/>
      <c r="H276" s="118"/>
      <c r="I276" s="118"/>
      <c r="J276" s="118"/>
      <c r="K276" s="118"/>
      <c r="L276" s="119"/>
      <c r="M276" s="117" t="s">
        <v>431</v>
      </c>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9"/>
      <c r="AK276" s="108">
        <v>6</v>
      </c>
      <c r="AL276" s="109"/>
      <c r="AM276" s="109"/>
      <c r="AN276" s="109"/>
      <c r="AO276" s="109"/>
      <c r="AP276" s="110"/>
      <c r="AQ276" s="111" t="s">
        <v>382</v>
      </c>
      <c r="AR276" s="107"/>
      <c r="AS276" s="107"/>
      <c r="AT276" s="107"/>
      <c r="AU276" s="108" t="s">
        <v>382</v>
      </c>
      <c r="AV276" s="109"/>
      <c r="AW276" s="109"/>
      <c r="AX276" s="110"/>
    </row>
    <row r="277" spans="1:50" ht="58.5" customHeight="1" x14ac:dyDescent="0.15">
      <c r="A277" s="106">
        <v>9</v>
      </c>
      <c r="B277" s="106">
        <v>1</v>
      </c>
      <c r="C277" s="111" t="s">
        <v>428</v>
      </c>
      <c r="D277" s="107"/>
      <c r="E277" s="107"/>
      <c r="F277" s="107"/>
      <c r="G277" s="107"/>
      <c r="H277" s="107"/>
      <c r="I277" s="107"/>
      <c r="J277" s="107"/>
      <c r="K277" s="107"/>
      <c r="L277" s="107"/>
      <c r="M277" s="111" t="s">
        <v>432</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5</v>
      </c>
      <c r="AL277" s="109"/>
      <c r="AM277" s="109"/>
      <c r="AN277" s="109"/>
      <c r="AO277" s="109"/>
      <c r="AP277" s="110"/>
      <c r="AQ277" s="111" t="s">
        <v>424</v>
      </c>
      <c r="AR277" s="107"/>
      <c r="AS277" s="107"/>
      <c r="AT277" s="107"/>
      <c r="AU277" s="108" t="s">
        <v>424</v>
      </c>
      <c r="AV277" s="109"/>
      <c r="AW277" s="109"/>
      <c r="AX277" s="110"/>
    </row>
    <row r="278" spans="1:50" ht="56.25" hidden="1" customHeight="1" x14ac:dyDescent="0.15">
      <c r="A278" s="106">
        <v>10</v>
      </c>
      <c r="B278" s="106">
        <v>1</v>
      </c>
      <c r="C278" s="111"/>
      <c r="D278" s="107"/>
      <c r="E278" s="107"/>
      <c r="F278" s="107"/>
      <c r="G278" s="107"/>
      <c r="H278" s="107"/>
      <c r="I278" s="107"/>
      <c r="J278" s="107"/>
      <c r="K278" s="107"/>
      <c r="L278" s="107"/>
      <c r="M278" s="111"/>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447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363</v>
      </c>
      <c r="D301" s="112"/>
      <c r="E301" s="112"/>
      <c r="F301" s="112"/>
      <c r="G301" s="112"/>
      <c r="H301" s="112"/>
      <c r="I301" s="112"/>
      <c r="J301" s="112"/>
      <c r="K301" s="112"/>
      <c r="L301" s="112"/>
      <c r="M301" s="112" t="s">
        <v>364</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365</v>
      </c>
      <c r="AL301" s="112"/>
      <c r="AM301" s="112"/>
      <c r="AN301" s="112"/>
      <c r="AO301" s="112"/>
      <c r="AP301" s="112"/>
      <c r="AQ301" s="112" t="s">
        <v>23</v>
      </c>
      <c r="AR301" s="112"/>
      <c r="AS301" s="112"/>
      <c r="AT301" s="112"/>
      <c r="AU301" s="114" t="s">
        <v>24</v>
      </c>
      <c r="AV301" s="115"/>
      <c r="AW301" s="115"/>
      <c r="AX301" s="116"/>
    </row>
    <row r="302" spans="1:50" ht="125.25" customHeight="1" x14ac:dyDescent="0.15">
      <c r="A302" s="106">
        <v>1</v>
      </c>
      <c r="B302" s="106">
        <v>1</v>
      </c>
      <c r="C302" s="111" t="s">
        <v>415</v>
      </c>
      <c r="D302" s="107"/>
      <c r="E302" s="107"/>
      <c r="F302" s="107"/>
      <c r="G302" s="107"/>
      <c r="H302" s="107"/>
      <c r="I302" s="107"/>
      <c r="J302" s="107"/>
      <c r="K302" s="107"/>
      <c r="L302" s="107"/>
      <c r="M302" s="111" t="s">
        <v>416</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8</v>
      </c>
      <c r="AL302" s="109"/>
      <c r="AM302" s="109"/>
      <c r="AN302" s="109"/>
      <c r="AO302" s="109"/>
      <c r="AP302" s="110"/>
      <c r="AQ302" s="111" t="s">
        <v>382</v>
      </c>
      <c r="AR302" s="107"/>
      <c r="AS302" s="107"/>
      <c r="AT302" s="107"/>
      <c r="AU302" s="108" t="s">
        <v>382</v>
      </c>
      <c r="AV302" s="109"/>
      <c r="AW302" s="109"/>
      <c r="AX302" s="110"/>
    </row>
    <row r="303" spans="1:50" ht="84" customHeight="1" x14ac:dyDescent="0.15">
      <c r="A303" s="106">
        <v>2</v>
      </c>
      <c r="B303" s="106">
        <v>1</v>
      </c>
      <c r="C303" s="117" t="s">
        <v>417</v>
      </c>
      <c r="D303" s="118"/>
      <c r="E303" s="118"/>
      <c r="F303" s="118"/>
      <c r="G303" s="118"/>
      <c r="H303" s="118"/>
      <c r="I303" s="118"/>
      <c r="J303" s="118"/>
      <c r="K303" s="118"/>
      <c r="L303" s="119"/>
      <c r="M303" s="117" t="s">
        <v>418</v>
      </c>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9"/>
      <c r="AK303" s="108">
        <v>8</v>
      </c>
      <c r="AL303" s="109"/>
      <c r="AM303" s="109"/>
      <c r="AN303" s="109"/>
      <c r="AO303" s="109"/>
      <c r="AP303" s="110"/>
      <c r="AQ303" s="117" t="s">
        <v>382</v>
      </c>
      <c r="AR303" s="118"/>
      <c r="AS303" s="118"/>
      <c r="AT303" s="119"/>
      <c r="AU303" s="108" t="s">
        <v>382</v>
      </c>
      <c r="AV303" s="109"/>
      <c r="AW303" s="109"/>
      <c r="AX303" s="110"/>
    </row>
    <row r="304" spans="1:50" ht="87.75" customHeight="1" x14ac:dyDescent="0.15">
      <c r="A304" s="106">
        <v>3</v>
      </c>
      <c r="B304" s="106">
        <v>1</v>
      </c>
      <c r="C304" s="111" t="s">
        <v>419</v>
      </c>
      <c r="D304" s="107"/>
      <c r="E304" s="107"/>
      <c r="F304" s="107"/>
      <c r="G304" s="107"/>
      <c r="H304" s="107"/>
      <c r="I304" s="107"/>
      <c r="J304" s="107"/>
      <c r="K304" s="107"/>
      <c r="L304" s="107"/>
      <c r="M304" s="111" t="s">
        <v>460</v>
      </c>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v>8</v>
      </c>
      <c r="AL304" s="109"/>
      <c r="AM304" s="109"/>
      <c r="AN304" s="109"/>
      <c r="AO304" s="109"/>
      <c r="AP304" s="110"/>
      <c r="AQ304" s="111" t="s">
        <v>382</v>
      </c>
      <c r="AR304" s="107"/>
      <c r="AS304" s="107"/>
      <c r="AT304" s="107"/>
      <c r="AU304" s="108" t="s">
        <v>382</v>
      </c>
      <c r="AV304" s="109"/>
      <c r="AW304" s="109"/>
      <c r="AX304" s="110"/>
    </row>
    <row r="305" spans="1:50" ht="107.25" customHeight="1" x14ac:dyDescent="0.15">
      <c r="A305" s="106">
        <v>4</v>
      </c>
      <c r="B305" s="106">
        <v>1</v>
      </c>
      <c r="C305" s="111" t="s">
        <v>420</v>
      </c>
      <c r="D305" s="107"/>
      <c r="E305" s="107"/>
      <c r="F305" s="107"/>
      <c r="G305" s="107"/>
      <c r="H305" s="107"/>
      <c r="I305" s="107"/>
      <c r="J305" s="107"/>
      <c r="K305" s="107"/>
      <c r="L305" s="107"/>
      <c r="M305" s="111" t="s">
        <v>421</v>
      </c>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v>7</v>
      </c>
      <c r="AL305" s="109"/>
      <c r="AM305" s="109"/>
      <c r="AN305" s="109"/>
      <c r="AO305" s="109"/>
      <c r="AP305" s="110"/>
      <c r="AQ305" s="111" t="s">
        <v>382</v>
      </c>
      <c r="AR305" s="107"/>
      <c r="AS305" s="107"/>
      <c r="AT305" s="107"/>
      <c r="AU305" s="108" t="s">
        <v>382</v>
      </c>
      <c r="AV305" s="109"/>
      <c r="AW305" s="109"/>
      <c r="AX305" s="110"/>
    </row>
    <row r="306" spans="1:50" ht="107.25" customHeight="1" x14ac:dyDescent="0.15">
      <c r="A306" s="106">
        <v>5</v>
      </c>
      <c r="B306" s="106">
        <v>1</v>
      </c>
      <c r="C306" s="111" t="s">
        <v>422</v>
      </c>
      <c r="D306" s="107"/>
      <c r="E306" s="107"/>
      <c r="F306" s="107"/>
      <c r="G306" s="107"/>
      <c r="H306" s="107"/>
      <c r="I306" s="107"/>
      <c r="J306" s="107"/>
      <c r="K306" s="107"/>
      <c r="L306" s="107"/>
      <c r="M306" s="111" t="s">
        <v>423</v>
      </c>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v>7</v>
      </c>
      <c r="AL306" s="109"/>
      <c r="AM306" s="109"/>
      <c r="AN306" s="109"/>
      <c r="AO306" s="109"/>
      <c r="AP306" s="110"/>
      <c r="AQ306" s="111" t="s">
        <v>424</v>
      </c>
      <c r="AR306" s="107"/>
      <c r="AS306" s="107"/>
      <c r="AT306" s="107"/>
      <c r="AU306" s="108" t="s">
        <v>424</v>
      </c>
      <c r="AV306" s="109"/>
      <c r="AW306" s="109"/>
      <c r="AX306" s="110"/>
    </row>
    <row r="307" spans="1:50" ht="107.25" customHeight="1" x14ac:dyDescent="0.15">
      <c r="A307" s="106">
        <v>6</v>
      </c>
      <c r="B307" s="106">
        <v>1</v>
      </c>
      <c r="C307" s="111" t="s">
        <v>433</v>
      </c>
      <c r="D307" s="107"/>
      <c r="E307" s="107"/>
      <c r="F307" s="107"/>
      <c r="G307" s="107"/>
      <c r="H307" s="107"/>
      <c r="I307" s="107"/>
      <c r="J307" s="107"/>
      <c r="K307" s="107"/>
      <c r="L307" s="107"/>
      <c r="M307" s="111" t="s">
        <v>434</v>
      </c>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v>7</v>
      </c>
      <c r="AL307" s="109"/>
      <c r="AM307" s="109"/>
      <c r="AN307" s="109"/>
      <c r="AO307" s="109"/>
      <c r="AP307" s="110"/>
      <c r="AQ307" s="111" t="s">
        <v>424</v>
      </c>
      <c r="AR307" s="107"/>
      <c r="AS307" s="107"/>
      <c r="AT307" s="107"/>
      <c r="AU307" s="108" t="s">
        <v>424</v>
      </c>
      <c r="AV307" s="109"/>
      <c r="AW307" s="109"/>
      <c r="AX307" s="110"/>
    </row>
    <row r="308" spans="1:50" ht="107.25" customHeight="1" x14ac:dyDescent="0.15">
      <c r="A308" s="106">
        <v>7</v>
      </c>
      <c r="B308" s="106">
        <v>1</v>
      </c>
      <c r="C308" s="111" t="s">
        <v>435</v>
      </c>
      <c r="D308" s="107"/>
      <c r="E308" s="107"/>
      <c r="F308" s="107"/>
      <c r="G308" s="107"/>
      <c r="H308" s="107"/>
      <c r="I308" s="107"/>
      <c r="J308" s="107"/>
      <c r="K308" s="107"/>
      <c r="L308" s="107"/>
      <c r="M308" s="111" t="s">
        <v>459</v>
      </c>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v>7</v>
      </c>
      <c r="AL308" s="109"/>
      <c r="AM308" s="109"/>
      <c r="AN308" s="109"/>
      <c r="AO308" s="109"/>
      <c r="AP308" s="110"/>
      <c r="AQ308" s="111" t="s">
        <v>424</v>
      </c>
      <c r="AR308" s="107"/>
      <c r="AS308" s="107"/>
      <c r="AT308" s="107"/>
      <c r="AU308" s="108" t="s">
        <v>424</v>
      </c>
      <c r="AV308" s="109"/>
      <c r="AW308" s="109"/>
      <c r="AX308" s="110"/>
    </row>
    <row r="309" spans="1:50" ht="107.25" customHeight="1" x14ac:dyDescent="0.15">
      <c r="A309" s="106">
        <v>8</v>
      </c>
      <c r="B309" s="106">
        <v>1</v>
      </c>
      <c r="C309" s="111" t="s">
        <v>436</v>
      </c>
      <c r="D309" s="107"/>
      <c r="E309" s="107"/>
      <c r="F309" s="107"/>
      <c r="G309" s="107"/>
      <c r="H309" s="107"/>
      <c r="I309" s="107"/>
      <c r="J309" s="107"/>
      <c r="K309" s="107"/>
      <c r="L309" s="107"/>
      <c r="M309" s="111" t="s">
        <v>437</v>
      </c>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v>7</v>
      </c>
      <c r="AL309" s="109"/>
      <c r="AM309" s="109"/>
      <c r="AN309" s="109"/>
      <c r="AO309" s="109"/>
      <c r="AP309" s="110"/>
      <c r="AQ309" s="111" t="s">
        <v>424</v>
      </c>
      <c r="AR309" s="107"/>
      <c r="AS309" s="107"/>
      <c r="AT309" s="107"/>
      <c r="AU309" s="108" t="s">
        <v>424</v>
      </c>
      <c r="AV309" s="109"/>
      <c r="AW309" s="109"/>
      <c r="AX309" s="110"/>
    </row>
    <row r="310" spans="1:50" ht="107.25" customHeight="1" x14ac:dyDescent="0.15">
      <c r="A310" s="106">
        <v>9</v>
      </c>
      <c r="B310" s="106">
        <v>1</v>
      </c>
      <c r="C310" s="111" t="s">
        <v>438</v>
      </c>
      <c r="D310" s="107"/>
      <c r="E310" s="107"/>
      <c r="F310" s="107"/>
      <c r="G310" s="107"/>
      <c r="H310" s="107"/>
      <c r="I310" s="107"/>
      <c r="J310" s="107"/>
      <c r="K310" s="107"/>
      <c r="L310" s="107"/>
      <c r="M310" s="111" t="s">
        <v>439</v>
      </c>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v>7</v>
      </c>
      <c r="AL310" s="109"/>
      <c r="AM310" s="109"/>
      <c r="AN310" s="109"/>
      <c r="AO310" s="109"/>
      <c r="AP310" s="110"/>
      <c r="AQ310" s="111" t="s">
        <v>424</v>
      </c>
      <c r="AR310" s="107"/>
      <c r="AS310" s="107"/>
      <c r="AT310" s="107"/>
      <c r="AU310" s="108" t="s">
        <v>424</v>
      </c>
      <c r="AV310" s="109"/>
      <c r="AW310" s="109"/>
      <c r="AX310" s="110"/>
    </row>
    <row r="311" spans="1:50" ht="107.25" customHeight="1" x14ac:dyDescent="0.15">
      <c r="A311" s="106">
        <v>10</v>
      </c>
      <c r="B311" s="106">
        <v>1</v>
      </c>
      <c r="C311" s="111" t="s">
        <v>440</v>
      </c>
      <c r="D311" s="107"/>
      <c r="E311" s="107"/>
      <c r="F311" s="107"/>
      <c r="G311" s="107"/>
      <c r="H311" s="107"/>
      <c r="I311" s="107"/>
      <c r="J311" s="107"/>
      <c r="K311" s="107"/>
      <c r="L311" s="107"/>
      <c r="M311" s="111" t="s">
        <v>441</v>
      </c>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v>6</v>
      </c>
      <c r="AL311" s="109"/>
      <c r="AM311" s="109"/>
      <c r="AN311" s="109"/>
      <c r="AO311" s="109"/>
      <c r="AP311" s="110"/>
      <c r="AQ311" s="111" t="s">
        <v>424</v>
      </c>
      <c r="AR311" s="107"/>
      <c r="AS311" s="107"/>
      <c r="AT311" s="107"/>
      <c r="AU311" s="108" t="s">
        <v>424</v>
      </c>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363</v>
      </c>
      <c r="D334" s="112"/>
      <c r="E334" s="112"/>
      <c r="F334" s="112"/>
      <c r="G334" s="112"/>
      <c r="H334" s="112"/>
      <c r="I334" s="112"/>
      <c r="J334" s="112"/>
      <c r="K334" s="112"/>
      <c r="L334" s="112"/>
      <c r="M334" s="112" t="s">
        <v>364</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365</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363</v>
      </c>
      <c r="D367" s="112"/>
      <c r="E367" s="112"/>
      <c r="F367" s="112"/>
      <c r="G367" s="112"/>
      <c r="H367" s="112"/>
      <c r="I367" s="112"/>
      <c r="J367" s="112"/>
      <c r="K367" s="112"/>
      <c r="L367" s="112"/>
      <c r="M367" s="112" t="s">
        <v>364</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365</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363</v>
      </c>
      <c r="D400" s="112"/>
      <c r="E400" s="112"/>
      <c r="F400" s="112"/>
      <c r="G400" s="112"/>
      <c r="H400" s="112"/>
      <c r="I400" s="112"/>
      <c r="J400" s="112"/>
      <c r="K400" s="112"/>
      <c r="L400" s="112"/>
      <c r="M400" s="112" t="s">
        <v>364</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365</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363</v>
      </c>
      <c r="D433" s="112"/>
      <c r="E433" s="112"/>
      <c r="F433" s="112"/>
      <c r="G433" s="112"/>
      <c r="H433" s="112"/>
      <c r="I433" s="112"/>
      <c r="J433" s="112"/>
      <c r="K433" s="112"/>
      <c r="L433" s="112"/>
      <c r="M433" s="112" t="s">
        <v>364</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365</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363</v>
      </c>
      <c r="D466" s="112"/>
      <c r="E466" s="112"/>
      <c r="F466" s="112"/>
      <c r="G466" s="112"/>
      <c r="H466" s="112"/>
      <c r="I466" s="112"/>
      <c r="J466" s="112"/>
      <c r="K466" s="112"/>
      <c r="L466" s="112"/>
      <c r="M466" s="112" t="s">
        <v>364</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365</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1.7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69" priority="637">
      <formula>IF(RIGHT(TEXT(P14,"0.#"),1)=".",FALSE,TRUE)</formula>
    </cfRule>
    <cfRule type="expression" dxfId="268" priority="638">
      <formula>IF(RIGHT(TEXT(P14,"0.#"),1)=".",TRUE,FALSE)</formula>
    </cfRule>
  </conditionalFormatting>
  <conditionalFormatting sqref="AE69:AX69">
    <cfRule type="expression" dxfId="267" priority="559">
      <formula>IF(RIGHT(TEXT(AE69,"0.#"),1)=".",FALSE,TRUE)</formula>
    </cfRule>
    <cfRule type="expression" dxfId="266" priority="560">
      <formula>IF(RIGHT(TEXT(AE69,"0.#"),1)=".",TRUE,FALSE)</formula>
    </cfRule>
  </conditionalFormatting>
  <conditionalFormatting sqref="AE83:AI83">
    <cfRule type="expression" dxfId="265" priority="541">
      <formula>IF(RIGHT(TEXT(AE83,"0.#"),1)=".",FALSE,TRUE)</formula>
    </cfRule>
    <cfRule type="expression" dxfId="264" priority="542">
      <formula>IF(RIGHT(TEXT(AE83,"0.#"),1)=".",TRUE,FALSE)</formula>
    </cfRule>
  </conditionalFormatting>
  <conditionalFormatting sqref="AJ83:AX83">
    <cfRule type="expression" dxfId="263" priority="539">
      <formula>IF(RIGHT(TEXT(AJ83,"0.#"),1)=".",FALSE,TRUE)</formula>
    </cfRule>
    <cfRule type="expression" dxfId="262" priority="540">
      <formula>IF(RIGHT(TEXT(AJ83,"0.#"),1)=".",TRUE,FALSE)</formula>
    </cfRule>
  </conditionalFormatting>
  <conditionalFormatting sqref="L99">
    <cfRule type="expression" dxfId="261" priority="519">
      <formula>IF(RIGHT(TEXT(L99,"0.#"),1)=".",FALSE,TRUE)</formula>
    </cfRule>
    <cfRule type="expression" dxfId="260" priority="520">
      <formula>IF(RIGHT(TEXT(L99,"0.#"),1)=".",TRUE,FALSE)</formula>
    </cfRule>
  </conditionalFormatting>
  <conditionalFormatting sqref="L104">
    <cfRule type="expression" dxfId="259" priority="517">
      <formula>IF(RIGHT(TEXT(L104,"0.#"),1)=".",FALSE,TRUE)</formula>
    </cfRule>
    <cfRule type="expression" dxfId="258" priority="518">
      <formula>IF(RIGHT(TEXT(L104,"0.#"),1)=".",TRUE,FALSE)</formula>
    </cfRule>
  </conditionalFormatting>
  <conditionalFormatting sqref="R104">
    <cfRule type="expression" dxfId="257" priority="515">
      <formula>IF(RIGHT(TEXT(R104,"0.#"),1)=".",FALSE,TRUE)</formula>
    </cfRule>
    <cfRule type="expression" dxfId="256" priority="516">
      <formula>IF(RIGHT(TEXT(R104,"0.#"),1)=".",TRUE,FALSE)</formula>
    </cfRule>
  </conditionalFormatting>
  <conditionalFormatting sqref="P18:AX18">
    <cfRule type="expression" dxfId="255" priority="513">
      <formula>IF(RIGHT(TEXT(P18,"0.#"),1)=".",FALSE,TRUE)</formula>
    </cfRule>
    <cfRule type="expression" dxfId="254" priority="514">
      <formula>IF(RIGHT(TEXT(P18,"0.#"),1)=".",TRUE,FALSE)</formula>
    </cfRule>
  </conditionalFormatting>
  <conditionalFormatting sqref="Y181">
    <cfRule type="expression" dxfId="253" priority="509">
      <formula>IF(RIGHT(TEXT(Y181,"0.#"),1)=".",FALSE,TRUE)</formula>
    </cfRule>
    <cfRule type="expression" dxfId="252" priority="510">
      <formula>IF(RIGHT(TEXT(Y181,"0.#"),1)=".",TRUE,FALSE)</formula>
    </cfRule>
  </conditionalFormatting>
  <conditionalFormatting sqref="Y190">
    <cfRule type="expression" dxfId="251" priority="505">
      <formula>IF(RIGHT(TEXT(Y190,"0.#"),1)=".",FALSE,TRUE)</formula>
    </cfRule>
    <cfRule type="expression" dxfId="250" priority="506">
      <formula>IF(RIGHT(TEXT(Y190,"0.#"),1)=".",TRUE,FALSE)</formula>
    </cfRule>
  </conditionalFormatting>
  <conditionalFormatting sqref="AK236">
    <cfRule type="expression" dxfId="249" priority="427">
      <formula>IF(RIGHT(TEXT(AK236,"0.#"),1)=".",FALSE,TRUE)</formula>
    </cfRule>
    <cfRule type="expression" dxfId="248" priority="428">
      <formula>IF(RIGHT(TEXT(AK236,"0.#"),1)=".",TRUE,FALSE)</formula>
    </cfRule>
  </conditionalFormatting>
  <conditionalFormatting sqref="AE54:AI54">
    <cfRule type="expression" dxfId="247" priority="377">
      <formula>IF(RIGHT(TEXT(AE54,"0.#"),1)=".",FALSE,TRUE)</formula>
    </cfRule>
    <cfRule type="expression" dxfId="246" priority="378">
      <formula>IF(RIGHT(TEXT(AE54,"0.#"),1)=".",TRUE,FALSE)</formula>
    </cfRule>
  </conditionalFormatting>
  <conditionalFormatting sqref="P16:AQ17 P15:AX15 P13:AX13">
    <cfRule type="expression" dxfId="245" priority="335">
      <formula>IF(RIGHT(TEXT(P13,"0.#"),1)=".",FALSE,TRUE)</formula>
    </cfRule>
    <cfRule type="expression" dxfId="244" priority="336">
      <formula>IF(RIGHT(TEXT(P13,"0.#"),1)=".",TRUE,FALSE)</formula>
    </cfRule>
  </conditionalFormatting>
  <conditionalFormatting sqref="P19:AJ19">
    <cfRule type="expression" dxfId="243" priority="333">
      <formula>IF(RIGHT(TEXT(P19,"0.#"),1)=".",FALSE,TRUE)</formula>
    </cfRule>
    <cfRule type="expression" dxfId="242" priority="334">
      <formula>IF(RIGHT(TEXT(P19,"0.#"),1)=".",TRUE,FALSE)</formula>
    </cfRule>
  </conditionalFormatting>
  <conditionalFormatting sqref="AE55:AX55 AJ54:AS54">
    <cfRule type="expression" dxfId="241" priority="329">
      <formula>IF(RIGHT(TEXT(AE54,"0.#"),1)=".",FALSE,TRUE)</formula>
    </cfRule>
    <cfRule type="expression" dxfId="240" priority="330">
      <formula>IF(RIGHT(TEXT(AE54,"0.#"),1)=".",TRUE,FALSE)</formula>
    </cfRule>
  </conditionalFormatting>
  <conditionalFormatting sqref="AE68:AS68">
    <cfRule type="expression" dxfId="239" priority="325">
      <formula>IF(RIGHT(TEXT(AE68,"0.#"),1)=".",FALSE,TRUE)</formula>
    </cfRule>
    <cfRule type="expression" dxfId="238" priority="326">
      <formula>IF(RIGHT(TEXT(AE68,"0.#"),1)=".",TRUE,FALSE)</formula>
    </cfRule>
  </conditionalFormatting>
  <conditionalFormatting sqref="AE95:AI95 AE92:AI92 AE89:AI89 AE86:AI86">
    <cfRule type="expression" dxfId="237" priority="323">
      <formula>IF(RIGHT(TEXT(AE86,"0.#"),1)=".",FALSE,TRUE)</formula>
    </cfRule>
    <cfRule type="expression" dxfId="236" priority="324">
      <formula>IF(RIGHT(TEXT(AE86,"0.#"),1)=".",TRUE,FALSE)</formula>
    </cfRule>
  </conditionalFormatting>
  <conditionalFormatting sqref="AJ95:AX95 AJ92:AX92 AJ89:AX89 AJ86:AX86">
    <cfRule type="expression" dxfId="235" priority="321">
      <formula>IF(RIGHT(TEXT(AJ86,"0.#"),1)=".",FALSE,TRUE)</formula>
    </cfRule>
    <cfRule type="expression" dxfId="234" priority="322">
      <formula>IF(RIGHT(TEXT(AJ86,"0.#"),1)=".",TRUE,FALSE)</formula>
    </cfRule>
  </conditionalFormatting>
  <conditionalFormatting sqref="L100:L103 L98">
    <cfRule type="expression" dxfId="233" priority="319">
      <formula>IF(RIGHT(TEXT(L98,"0.#"),1)=".",FALSE,TRUE)</formula>
    </cfRule>
    <cfRule type="expression" dxfId="232" priority="320">
      <formula>IF(RIGHT(TEXT(L98,"0.#"),1)=".",TRUE,FALSE)</formula>
    </cfRule>
  </conditionalFormatting>
  <conditionalFormatting sqref="R98">
    <cfRule type="expression" dxfId="231" priority="315">
      <formula>IF(RIGHT(TEXT(R98,"0.#"),1)=".",FALSE,TRUE)</formula>
    </cfRule>
    <cfRule type="expression" dxfId="230" priority="316">
      <formula>IF(RIGHT(TEXT(R98,"0.#"),1)=".",TRUE,FALSE)</formula>
    </cfRule>
  </conditionalFormatting>
  <conditionalFormatting sqref="R99:R103">
    <cfRule type="expression" dxfId="229" priority="313">
      <formula>IF(RIGHT(TEXT(R99,"0.#"),1)=".",FALSE,TRUE)</formula>
    </cfRule>
    <cfRule type="expression" dxfId="228" priority="314">
      <formula>IF(RIGHT(TEXT(R99,"0.#"),1)=".",TRUE,FALSE)</formula>
    </cfRule>
  </conditionalFormatting>
  <conditionalFormatting sqref="Y182:Y189 Y180">
    <cfRule type="expression" dxfId="227" priority="311">
      <formula>IF(RIGHT(TEXT(Y180,"0.#"),1)=".",FALSE,TRUE)</formula>
    </cfRule>
    <cfRule type="expression" dxfId="226" priority="312">
      <formula>IF(RIGHT(TEXT(Y180,"0.#"),1)=".",TRUE,FALSE)</formula>
    </cfRule>
  </conditionalFormatting>
  <conditionalFormatting sqref="AU181">
    <cfRule type="expression" dxfId="225" priority="309">
      <formula>IF(RIGHT(TEXT(AU181,"0.#"),1)=".",FALSE,TRUE)</formula>
    </cfRule>
    <cfRule type="expression" dxfId="224" priority="310">
      <formula>IF(RIGHT(TEXT(AU181,"0.#"),1)=".",TRUE,FALSE)</formula>
    </cfRule>
  </conditionalFormatting>
  <conditionalFormatting sqref="AU190">
    <cfRule type="expression" dxfId="223" priority="307">
      <formula>IF(RIGHT(TEXT(AU190,"0.#"),1)=".",FALSE,TRUE)</formula>
    </cfRule>
    <cfRule type="expression" dxfId="222" priority="308">
      <formula>IF(RIGHT(TEXT(AU190,"0.#"),1)=".",TRUE,FALSE)</formula>
    </cfRule>
  </conditionalFormatting>
  <conditionalFormatting sqref="AU182:AU189 AU180">
    <cfRule type="expression" dxfId="221" priority="305">
      <formula>IF(RIGHT(TEXT(AU180,"0.#"),1)=".",FALSE,TRUE)</formula>
    </cfRule>
    <cfRule type="expression" dxfId="220" priority="306">
      <formula>IF(RIGHT(TEXT(AU180,"0.#"),1)=".",TRUE,FALSE)</formula>
    </cfRule>
  </conditionalFormatting>
  <conditionalFormatting sqref="Y220 Y207 Y194">
    <cfRule type="expression" dxfId="219" priority="291">
      <formula>IF(RIGHT(TEXT(Y194,"0.#"),1)=".",FALSE,TRUE)</formula>
    </cfRule>
    <cfRule type="expression" dxfId="218" priority="292">
      <formula>IF(RIGHT(TEXT(Y194,"0.#"),1)=".",TRUE,FALSE)</formula>
    </cfRule>
  </conditionalFormatting>
  <conditionalFormatting sqref="Y229 Y216 Y203">
    <cfRule type="expression" dxfId="217" priority="289">
      <formula>IF(RIGHT(TEXT(Y203,"0.#"),1)=".",FALSE,TRUE)</formula>
    </cfRule>
    <cfRule type="expression" dxfId="216" priority="290">
      <formula>IF(RIGHT(TEXT(Y203,"0.#"),1)=".",TRUE,FALSE)</formula>
    </cfRule>
  </conditionalFormatting>
  <conditionalFormatting sqref="Y221:Y228 Y219 Y208:Y215 Y206 Y195:Y202 Y193">
    <cfRule type="expression" dxfId="215" priority="287">
      <formula>IF(RIGHT(TEXT(Y193,"0.#"),1)=".",FALSE,TRUE)</formula>
    </cfRule>
    <cfRule type="expression" dxfId="214" priority="288">
      <formula>IF(RIGHT(TEXT(Y193,"0.#"),1)=".",TRUE,FALSE)</formula>
    </cfRule>
  </conditionalFormatting>
  <conditionalFormatting sqref="AU220 AU207 AU194">
    <cfRule type="expression" dxfId="213" priority="285">
      <formula>IF(RIGHT(TEXT(AU194,"0.#"),1)=".",FALSE,TRUE)</formula>
    </cfRule>
    <cfRule type="expression" dxfId="212" priority="286">
      <formula>IF(RIGHT(TEXT(AU194,"0.#"),1)=".",TRUE,FALSE)</formula>
    </cfRule>
  </conditionalFormatting>
  <conditionalFormatting sqref="AU229 AU216 AU203">
    <cfRule type="expression" dxfId="211" priority="283">
      <formula>IF(RIGHT(TEXT(AU203,"0.#"),1)=".",FALSE,TRUE)</formula>
    </cfRule>
    <cfRule type="expression" dxfId="210" priority="284">
      <formula>IF(RIGHT(TEXT(AU203,"0.#"),1)=".",TRUE,FALSE)</formula>
    </cfRule>
  </conditionalFormatting>
  <conditionalFormatting sqref="AU221:AU228 AU219 AU208:AU215 AU206 AU195:AU202 AU193">
    <cfRule type="expression" dxfId="209" priority="281">
      <formula>IF(RIGHT(TEXT(AU193,"0.#"),1)=".",FALSE,TRUE)</formula>
    </cfRule>
    <cfRule type="expression" dxfId="208" priority="282">
      <formula>IF(RIGHT(TEXT(AU193,"0.#"),1)=".",TRUE,FALSE)</formula>
    </cfRule>
  </conditionalFormatting>
  <conditionalFormatting sqref="AE56:AI56">
    <cfRule type="expression" dxfId="207" priority="255">
      <formula>IF(AND(AE56&gt;=0, RIGHT(TEXT(AE56,"0.#"),1)&lt;&gt;"."),TRUE,FALSE)</formula>
    </cfRule>
    <cfRule type="expression" dxfId="206" priority="256">
      <formula>IF(AND(AE56&gt;=0, RIGHT(TEXT(AE56,"0.#"),1)="."),TRUE,FALSE)</formula>
    </cfRule>
    <cfRule type="expression" dxfId="205" priority="257">
      <formula>IF(AND(AE56&lt;0, RIGHT(TEXT(AE56,"0.#"),1)&lt;&gt;"."),TRUE,FALSE)</formula>
    </cfRule>
    <cfRule type="expression" dxfId="204" priority="258">
      <formula>IF(AND(AE56&lt;0, RIGHT(TEXT(AE56,"0.#"),1)="."),TRUE,FALSE)</formula>
    </cfRule>
  </conditionalFormatting>
  <conditionalFormatting sqref="AJ56:AS56">
    <cfRule type="expression" dxfId="203" priority="251">
      <formula>IF(AND(AJ56&gt;=0, RIGHT(TEXT(AJ56,"0.#"),1)&lt;&gt;"."),TRUE,FALSE)</formula>
    </cfRule>
    <cfRule type="expression" dxfId="202" priority="252">
      <formula>IF(AND(AJ56&gt;=0, RIGHT(TEXT(AJ56,"0.#"),1)="."),TRUE,FALSE)</formula>
    </cfRule>
    <cfRule type="expression" dxfId="201" priority="253">
      <formula>IF(AND(AJ56&lt;0, RIGHT(TEXT(AJ56,"0.#"),1)&lt;&gt;"."),TRUE,FALSE)</formula>
    </cfRule>
    <cfRule type="expression" dxfId="200" priority="254">
      <formula>IF(AND(AJ56&lt;0, RIGHT(TEXT(AJ56,"0.#"),1)="."),TRUE,FALSE)</formula>
    </cfRule>
  </conditionalFormatting>
  <conditionalFormatting sqref="AK237:AK265">
    <cfRule type="expression" dxfId="199" priority="239">
      <formula>IF(RIGHT(TEXT(AK237,"0.#"),1)=".",FALSE,TRUE)</formula>
    </cfRule>
    <cfRule type="expression" dxfId="198" priority="240">
      <formula>IF(RIGHT(TEXT(AK237,"0.#"),1)=".",TRUE,FALSE)</formula>
    </cfRule>
  </conditionalFormatting>
  <conditionalFormatting sqref="AU237:AX265">
    <cfRule type="expression" dxfId="197" priority="235">
      <formula>IF(AND(AU237&gt;=0, RIGHT(TEXT(AU237,"0.#"),1)&lt;&gt;"."),TRUE,FALSE)</formula>
    </cfRule>
    <cfRule type="expression" dxfId="196" priority="236">
      <formula>IF(AND(AU237&gt;=0, RIGHT(TEXT(AU237,"0.#"),1)="."),TRUE,FALSE)</formula>
    </cfRule>
    <cfRule type="expression" dxfId="195" priority="237">
      <formula>IF(AND(AU237&lt;0, RIGHT(TEXT(AU237,"0.#"),1)&lt;&gt;"."),TRUE,FALSE)</formula>
    </cfRule>
    <cfRule type="expression" dxfId="194" priority="238">
      <formula>IF(AND(AU237&lt;0, RIGHT(TEXT(AU237,"0.#"),1)="."),TRUE,FALSE)</formula>
    </cfRule>
  </conditionalFormatting>
  <conditionalFormatting sqref="AK279:AK298 AK275">
    <cfRule type="expression" dxfId="193" priority="227">
      <formula>IF(RIGHT(TEXT(AK275,"0.#"),1)=".",FALSE,TRUE)</formula>
    </cfRule>
    <cfRule type="expression" dxfId="192" priority="228">
      <formula>IF(RIGHT(TEXT(AK275,"0.#"),1)=".",TRUE,FALSE)</formula>
    </cfRule>
  </conditionalFormatting>
  <conditionalFormatting sqref="AU278:AX298 AU273:AX273 AU275:AX275">
    <cfRule type="expression" dxfId="191" priority="223">
      <formula>IF(AND(AU273&gt;=0, RIGHT(TEXT(AU273,"0.#"),1)&lt;&gt;"."),TRUE,FALSE)</formula>
    </cfRule>
    <cfRule type="expression" dxfId="190" priority="224">
      <formula>IF(AND(AU273&gt;=0, RIGHT(TEXT(AU273,"0.#"),1)="."),TRUE,FALSE)</formula>
    </cfRule>
    <cfRule type="expression" dxfId="189" priority="225">
      <formula>IF(AND(AU273&lt;0, RIGHT(TEXT(AU273,"0.#"),1)&lt;&gt;"."),TRUE,FALSE)</formula>
    </cfRule>
    <cfRule type="expression" dxfId="188" priority="226">
      <formula>IF(AND(AU273&lt;0, RIGHT(TEXT(AU273,"0.#"),1)="."),TRUE,FALSE)</formula>
    </cfRule>
  </conditionalFormatting>
  <conditionalFormatting sqref="AK307:AK331">
    <cfRule type="expression" dxfId="187" priority="215">
      <formula>IF(RIGHT(TEXT(AK307,"0.#"),1)=".",FALSE,TRUE)</formula>
    </cfRule>
    <cfRule type="expression" dxfId="186" priority="216">
      <formula>IF(RIGHT(TEXT(AK307,"0.#"),1)=".",TRUE,FALSE)</formula>
    </cfRule>
  </conditionalFormatting>
  <conditionalFormatting sqref="AU307:AX331">
    <cfRule type="expression" dxfId="185" priority="211">
      <formula>IF(AND(AU307&gt;=0, RIGHT(TEXT(AU307,"0.#"),1)&lt;&gt;"."),TRUE,FALSE)</formula>
    </cfRule>
    <cfRule type="expression" dxfId="184" priority="212">
      <formula>IF(AND(AU307&gt;=0, RIGHT(TEXT(AU307,"0.#"),1)="."),TRUE,FALSE)</formula>
    </cfRule>
    <cfRule type="expression" dxfId="183" priority="213">
      <formula>IF(AND(AU307&lt;0, RIGHT(TEXT(AU307,"0.#"),1)&lt;&gt;"."),TRUE,FALSE)</formula>
    </cfRule>
    <cfRule type="expression" dxfId="182" priority="214">
      <formula>IF(AND(AU307&lt;0, RIGHT(TEXT(AU307,"0.#"),1)="."),TRUE,FALSE)</formula>
    </cfRule>
  </conditionalFormatting>
  <conditionalFormatting sqref="AK335">
    <cfRule type="expression" dxfId="181" priority="209">
      <formula>IF(RIGHT(TEXT(AK335,"0.#"),1)=".",FALSE,TRUE)</formula>
    </cfRule>
    <cfRule type="expression" dxfId="180" priority="210">
      <formula>IF(RIGHT(TEXT(AK335,"0.#"),1)=".",TRUE,FALSE)</formula>
    </cfRule>
  </conditionalFormatting>
  <conditionalFormatting sqref="AU335:AX335">
    <cfRule type="expression" dxfId="179" priority="205">
      <formula>IF(AND(AU335&gt;=0, RIGHT(TEXT(AU335,"0.#"),1)&lt;&gt;"."),TRUE,FALSE)</formula>
    </cfRule>
    <cfRule type="expression" dxfId="178" priority="206">
      <formula>IF(AND(AU335&gt;=0, RIGHT(TEXT(AU335,"0.#"),1)="."),TRUE,FALSE)</formula>
    </cfRule>
    <cfRule type="expression" dxfId="177" priority="207">
      <formula>IF(AND(AU335&lt;0, RIGHT(TEXT(AU335,"0.#"),1)&lt;&gt;"."),TRUE,FALSE)</formula>
    </cfRule>
    <cfRule type="expression" dxfId="176" priority="208">
      <formula>IF(AND(AU335&lt;0, RIGHT(TEXT(AU335,"0.#"),1)="."),TRUE,FALSE)</formula>
    </cfRule>
  </conditionalFormatting>
  <conditionalFormatting sqref="AK336:AK364">
    <cfRule type="expression" dxfId="175" priority="203">
      <formula>IF(RIGHT(TEXT(AK336,"0.#"),1)=".",FALSE,TRUE)</formula>
    </cfRule>
    <cfRule type="expression" dxfId="174" priority="204">
      <formula>IF(RIGHT(TEXT(AK336,"0.#"),1)=".",TRUE,FALSE)</formula>
    </cfRule>
  </conditionalFormatting>
  <conditionalFormatting sqref="AU336:AX364">
    <cfRule type="expression" dxfId="173" priority="199">
      <formula>IF(AND(AU336&gt;=0, RIGHT(TEXT(AU336,"0.#"),1)&lt;&gt;"."),TRUE,FALSE)</formula>
    </cfRule>
    <cfRule type="expression" dxfId="172" priority="200">
      <formula>IF(AND(AU336&gt;=0, RIGHT(TEXT(AU336,"0.#"),1)="."),TRUE,FALSE)</formula>
    </cfRule>
    <cfRule type="expression" dxfId="171" priority="201">
      <formula>IF(AND(AU336&lt;0, RIGHT(TEXT(AU336,"0.#"),1)&lt;&gt;"."),TRUE,FALSE)</formula>
    </cfRule>
    <cfRule type="expression" dxfId="170" priority="202">
      <formula>IF(AND(AU336&lt;0, RIGHT(TEXT(AU336,"0.#"),1)="."),TRUE,FALSE)</formula>
    </cfRule>
  </conditionalFormatting>
  <conditionalFormatting sqref="AK368">
    <cfRule type="expression" dxfId="169" priority="197">
      <formula>IF(RIGHT(TEXT(AK368,"0.#"),1)=".",FALSE,TRUE)</formula>
    </cfRule>
    <cfRule type="expression" dxfId="168" priority="198">
      <formula>IF(RIGHT(TEXT(AK368,"0.#"),1)=".",TRUE,FALSE)</formula>
    </cfRule>
  </conditionalFormatting>
  <conditionalFormatting sqref="AU368:AX368">
    <cfRule type="expression" dxfId="167" priority="193">
      <formula>IF(AND(AU368&gt;=0, RIGHT(TEXT(AU368,"0.#"),1)&lt;&gt;"."),TRUE,FALSE)</formula>
    </cfRule>
    <cfRule type="expression" dxfId="166" priority="194">
      <formula>IF(AND(AU368&gt;=0, RIGHT(TEXT(AU368,"0.#"),1)="."),TRUE,FALSE)</formula>
    </cfRule>
    <cfRule type="expression" dxfId="165" priority="195">
      <formula>IF(AND(AU368&lt;0, RIGHT(TEXT(AU368,"0.#"),1)&lt;&gt;"."),TRUE,FALSE)</formula>
    </cfRule>
    <cfRule type="expression" dxfId="164" priority="196">
      <formula>IF(AND(AU368&lt;0, RIGHT(TEXT(AU368,"0.#"),1)="."),TRUE,FALSE)</formula>
    </cfRule>
  </conditionalFormatting>
  <conditionalFormatting sqref="AK369:AK397">
    <cfRule type="expression" dxfId="163" priority="191">
      <formula>IF(RIGHT(TEXT(AK369,"0.#"),1)=".",FALSE,TRUE)</formula>
    </cfRule>
    <cfRule type="expression" dxfId="162" priority="192">
      <formula>IF(RIGHT(TEXT(AK369,"0.#"),1)=".",TRUE,FALSE)</formula>
    </cfRule>
  </conditionalFormatting>
  <conditionalFormatting sqref="AU369:AX397">
    <cfRule type="expression" dxfId="161" priority="187">
      <formula>IF(AND(AU369&gt;=0, RIGHT(TEXT(AU369,"0.#"),1)&lt;&gt;"."),TRUE,FALSE)</formula>
    </cfRule>
    <cfRule type="expression" dxfId="160" priority="188">
      <formula>IF(AND(AU369&gt;=0, RIGHT(TEXT(AU369,"0.#"),1)="."),TRUE,FALSE)</formula>
    </cfRule>
    <cfRule type="expression" dxfId="159" priority="189">
      <formula>IF(AND(AU369&lt;0, RIGHT(TEXT(AU369,"0.#"),1)&lt;&gt;"."),TRUE,FALSE)</formula>
    </cfRule>
    <cfRule type="expression" dxfId="158" priority="190">
      <formula>IF(AND(AU369&lt;0, RIGHT(TEXT(AU369,"0.#"),1)="."),TRUE,FALSE)</formula>
    </cfRule>
  </conditionalFormatting>
  <conditionalFormatting sqref="AK401">
    <cfRule type="expression" dxfId="157" priority="185">
      <formula>IF(RIGHT(TEXT(AK401,"0.#"),1)=".",FALSE,TRUE)</formula>
    </cfRule>
    <cfRule type="expression" dxfId="156" priority="186">
      <formula>IF(RIGHT(TEXT(AK401,"0.#"),1)=".",TRUE,FALSE)</formula>
    </cfRule>
  </conditionalFormatting>
  <conditionalFormatting sqref="AU401:AX401">
    <cfRule type="expression" dxfId="155" priority="181">
      <formula>IF(AND(AU401&gt;=0, RIGHT(TEXT(AU401,"0.#"),1)&lt;&gt;"."),TRUE,FALSE)</formula>
    </cfRule>
    <cfRule type="expression" dxfId="154" priority="182">
      <formula>IF(AND(AU401&gt;=0, RIGHT(TEXT(AU401,"0.#"),1)="."),TRUE,FALSE)</formula>
    </cfRule>
    <cfRule type="expression" dxfId="153" priority="183">
      <formula>IF(AND(AU401&lt;0, RIGHT(TEXT(AU401,"0.#"),1)&lt;&gt;"."),TRUE,FALSE)</formula>
    </cfRule>
    <cfRule type="expression" dxfId="152" priority="184">
      <formula>IF(AND(AU401&lt;0, RIGHT(TEXT(AU401,"0.#"),1)="."),TRUE,FALSE)</formula>
    </cfRule>
  </conditionalFormatting>
  <conditionalFormatting sqref="AK402:AK430">
    <cfRule type="expression" dxfId="151" priority="179">
      <formula>IF(RIGHT(TEXT(AK402,"0.#"),1)=".",FALSE,TRUE)</formula>
    </cfRule>
    <cfRule type="expression" dxfId="150" priority="180">
      <formula>IF(RIGHT(TEXT(AK402,"0.#"),1)=".",TRUE,FALSE)</formula>
    </cfRule>
  </conditionalFormatting>
  <conditionalFormatting sqref="AU402:AX430">
    <cfRule type="expression" dxfId="149" priority="175">
      <formula>IF(AND(AU402&gt;=0, RIGHT(TEXT(AU402,"0.#"),1)&lt;&gt;"."),TRUE,FALSE)</formula>
    </cfRule>
    <cfRule type="expression" dxfId="148" priority="176">
      <formula>IF(AND(AU402&gt;=0, RIGHT(TEXT(AU402,"0.#"),1)="."),TRUE,FALSE)</formula>
    </cfRule>
    <cfRule type="expression" dxfId="147" priority="177">
      <formula>IF(AND(AU402&lt;0, RIGHT(TEXT(AU402,"0.#"),1)&lt;&gt;"."),TRUE,FALSE)</formula>
    </cfRule>
    <cfRule type="expression" dxfId="146" priority="178">
      <formula>IF(AND(AU402&lt;0, RIGHT(TEXT(AU402,"0.#"),1)="."),TRUE,FALSE)</formula>
    </cfRule>
  </conditionalFormatting>
  <conditionalFormatting sqref="AK434">
    <cfRule type="expression" dxfId="145" priority="173">
      <formula>IF(RIGHT(TEXT(AK434,"0.#"),1)=".",FALSE,TRUE)</formula>
    </cfRule>
    <cfRule type="expression" dxfId="144" priority="174">
      <formula>IF(RIGHT(TEXT(AK434,"0.#"),1)=".",TRUE,FALSE)</formula>
    </cfRule>
  </conditionalFormatting>
  <conditionalFormatting sqref="AU434:AX434">
    <cfRule type="expression" dxfId="143" priority="169">
      <formula>IF(AND(AU434&gt;=0, RIGHT(TEXT(AU434,"0.#"),1)&lt;&gt;"."),TRUE,FALSE)</formula>
    </cfRule>
    <cfRule type="expression" dxfId="142" priority="170">
      <formula>IF(AND(AU434&gt;=0, RIGHT(TEXT(AU434,"0.#"),1)="."),TRUE,FALSE)</formula>
    </cfRule>
    <cfRule type="expression" dxfId="141" priority="171">
      <formula>IF(AND(AU434&lt;0, RIGHT(TEXT(AU434,"0.#"),1)&lt;&gt;"."),TRUE,FALSE)</formula>
    </cfRule>
    <cfRule type="expression" dxfId="140" priority="172">
      <formula>IF(AND(AU434&lt;0, RIGHT(TEXT(AU434,"0.#"),1)="."),TRUE,FALSE)</formula>
    </cfRule>
  </conditionalFormatting>
  <conditionalFormatting sqref="AK435:AK463">
    <cfRule type="expression" dxfId="139" priority="167">
      <formula>IF(RIGHT(TEXT(AK435,"0.#"),1)=".",FALSE,TRUE)</formula>
    </cfRule>
    <cfRule type="expression" dxfId="138" priority="168">
      <formula>IF(RIGHT(TEXT(AK435,"0.#"),1)=".",TRUE,FALSE)</formula>
    </cfRule>
  </conditionalFormatting>
  <conditionalFormatting sqref="AU435:AX463">
    <cfRule type="expression" dxfId="137" priority="163">
      <formula>IF(AND(AU435&gt;=0, RIGHT(TEXT(AU435,"0.#"),1)&lt;&gt;"."),TRUE,FALSE)</formula>
    </cfRule>
    <cfRule type="expression" dxfId="136" priority="164">
      <formula>IF(AND(AU435&gt;=0, RIGHT(TEXT(AU435,"0.#"),1)="."),TRUE,FALSE)</formula>
    </cfRule>
    <cfRule type="expression" dxfId="135" priority="165">
      <formula>IF(AND(AU435&lt;0, RIGHT(TEXT(AU435,"0.#"),1)&lt;&gt;"."),TRUE,FALSE)</formula>
    </cfRule>
    <cfRule type="expression" dxfId="134" priority="166">
      <formula>IF(AND(AU435&lt;0, RIGHT(TEXT(AU435,"0.#"),1)="."),TRUE,FALSE)</formula>
    </cfRule>
  </conditionalFormatting>
  <conditionalFormatting sqref="AK467">
    <cfRule type="expression" dxfId="133" priority="161">
      <formula>IF(RIGHT(TEXT(AK467,"0.#"),1)=".",FALSE,TRUE)</formula>
    </cfRule>
    <cfRule type="expression" dxfId="132" priority="162">
      <formula>IF(RIGHT(TEXT(AK467,"0.#"),1)=".",TRUE,FALSE)</formula>
    </cfRule>
  </conditionalFormatting>
  <conditionalFormatting sqref="AU467:AX467">
    <cfRule type="expression" dxfId="131" priority="157">
      <formula>IF(AND(AU467&gt;=0, RIGHT(TEXT(AU467,"0.#"),1)&lt;&gt;"."),TRUE,FALSE)</formula>
    </cfRule>
    <cfRule type="expression" dxfId="130" priority="158">
      <formula>IF(AND(AU467&gt;=0, RIGHT(TEXT(AU467,"0.#"),1)="."),TRUE,FALSE)</formula>
    </cfRule>
    <cfRule type="expression" dxfId="129" priority="159">
      <formula>IF(AND(AU467&lt;0, RIGHT(TEXT(AU467,"0.#"),1)&lt;&gt;"."),TRUE,FALSE)</formula>
    </cfRule>
    <cfRule type="expression" dxfId="128" priority="160">
      <formula>IF(AND(AU467&lt;0, RIGHT(TEXT(AU467,"0.#"),1)="."),TRUE,FALSE)</formula>
    </cfRule>
  </conditionalFormatting>
  <conditionalFormatting sqref="AK468:AK496">
    <cfRule type="expression" dxfId="127" priority="155">
      <formula>IF(RIGHT(TEXT(AK468,"0.#"),1)=".",FALSE,TRUE)</formula>
    </cfRule>
    <cfRule type="expression" dxfId="126" priority="156">
      <formula>IF(RIGHT(TEXT(AK468,"0.#"),1)=".",TRUE,FALSE)</formula>
    </cfRule>
  </conditionalFormatting>
  <conditionalFormatting sqref="AU468:AX496">
    <cfRule type="expression" dxfId="125" priority="151">
      <formula>IF(AND(AU468&gt;=0, RIGHT(TEXT(AU468,"0.#"),1)&lt;&gt;"."),TRUE,FALSE)</formula>
    </cfRule>
    <cfRule type="expression" dxfId="124" priority="152">
      <formula>IF(AND(AU468&gt;=0, RIGHT(TEXT(AU468,"0.#"),1)="."),TRUE,FALSE)</formula>
    </cfRule>
    <cfRule type="expression" dxfId="123" priority="153">
      <formula>IF(AND(AU468&lt;0, RIGHT(TEXT(AU468,"0.#"),1)&lt;&gt;"."),TRUE,FALSE)</formula>
    </cfRule>
    <cfRule type="expression" dxfId="122" priority="154">
      <formula>IF(AND(AU468&lt;0, RIGHT(TEXT(AU468,"0.#"),1)="."),TRUE,FALSE)</formula>
    </cfRule>
  </conditionalFormatting>
  <conditionalFormatting sqref="AE24:AX24">
    <cfRule type="expression" dxfId="121" priority="149">
      <formula>IF(RIGHT(TEXT(AE24,"0.#"),1)=".",FALSE,TRUE)</formula>
    </cfRule>
    <cfRule type="expression" dxfId="120" priority="150">
      <formula>IF(RIGHT(TEXT(AE24,"0.#"),1)=".",TRUE,FALSE)</formula>
    </cfRule>
  </conditionalFormatting>
  <conditionalFormatting sqref="AE25:AI25">
    <cfRule type="expression" dxfId="119" priority="141">
      <formula>IF(AND(AE25&gt;=0, RIGHT(TEXT(AE25,"0.#"),1)&lt;&gt;"."),TRUE,FALSE)</formula>
    </cfRule>
    <cfRule type="expression" dxfId="118" priority="142">
      <formula>IF(AND(AE25&gt;=0, RIGHT(TEXT(AE25,"0.#"),1)="."),TRUE,FALSE)</formula>
    </cfRule>
    <cfRule type="expression" dxfId="117" priority="143">
      <formula>IF(AND(AE25&lt;0, RIGHT(TEXT(AE25,"0.#"),1)&lt;&gt;"."),TRUE,FALSE)</formula>
    </cfRule>
    <cfRule type="expression" dxfId="116" priority="144">
      <formula>IF(AND(AE25&lt;0, RIGHT(TEXT(AE25,"0.#"),1)="."),TRUE,FALSE)</formula>
    </cfRule>
  </conditionalFormatting>
  <conditionalFormatting sqref="AJ25:AS25">
    <cfRule type="expression" dxfId="115" priority="137">
      <formula>IF(AND(AJ25&gt;=0, RIGHT(TEXT(AJ25,"0.#"),1)&lt;&gt;"."),TRUE,FALSE)</formula>
    </cfRule>
    <cfRule type="expression" dxfId="114" priority="138">
      <formula>IF(AND(AJ25&gt;=0, RIGHT(TEXT(AJ25,"0.#"),1)="."),TRUE,FALSE)</formula>
    </cfRule>
    <cfRule type="expression" dxfId="113" priority="139">
      <formula>IF(AND(AJ25&lt;0, RIGHT(TEXT(AJ25,"0.#"),1)&lt;&gt;"."),TRUE,FALSE)</formula>
    </cfRule>
    <cfRule type="expression" dxfId="112" priority="140">
      <formula>IF(AND(AJ25&lt;0, RIGHT(TEXT(AJ25,"0.#"),1)="."),TRUE,FALSE)</formula>
    </cfRule>
  </conditionalFormatting>
  <conditionalFormatting sqref="AU236:AX236">
    <cfRule type="expression" dxfId="111" priority="125">
      <formula>IF(AND(AU236&gt;=0, RIGHT(TEXT(AU236,"0.#"),1)&lt;&gt;"."),TRUE,FALSE)</formula>
    </cfRule>
    <cfRule type="expression" dxfId="110" priority="126">
      <formula>IF(AND(AU236&gt;=0, RIGHT(TEXT(AU236,"0.#"),1)="."),TRUE,FALSE)</formula>
    </cfRule>
    <cfRule type="expression" dxfId="109" priority="127">
      <formula>IF(AND(AU236&lt;0, RIGHT(TEXT(AU236,"0.#"),1)&lt;&gt;"."),TRUE,FALSE)</formula>
    </cfRule>
    <cfRule type="expression" dxfId="108" priority="128">
      <formula>IF(AND(AU236&lt;0, RIGHT(TEXT(AU236,"0.#"),1)="."),TRUE,FALSE)</formula>
    </cfRule>
  </conditionalFormatting>
  <conditionalFormatting sqref="AE43:AI43 AE38:AI38 AE33:AI33 AE28:AI28">
    <cfRule type="expression" dxfId="107" priority="123">
      <formula>IF(RIGHT(TEXT(AE28,"0.#"),1)=".",FALSE,TRUE)</formula>
    </cfRule>
    <cfRule type="expression" dxfId="106" priority="124">
      <formula>IF(RIGHT(TEXT(AE28,"0.#"),1)=".",TRUE,FALSE)</formula>
    </cfRule>
  </conditionalFormatting>
  <conditionalFormatting sqref="AE44:AX44 AJ43:AS43 AE39:AX39 AJ38:AS38 AE34:AX34 AJ33:AS33 AE29:AX29 AJ28:AS28">
    <cfRule type="expression" dxfId="105" priority="121">
      <formula>IF(RIGHT(TEXT(AE28,"0.#"),1)=".",FALSE,TRUE)</formula>
    </cfRule>
    <cfRule type="expression" dxfId="104" priority="122">
      <formula>IF(RIGHT(TEXT(AE28,"0.#"),1)=".",TRUE,FALSE)</formula>
    </cfRule>
  </conditionalFormatting>
  <conditionalFormatting sqref="AE45:AI45 AE40:AI40 AE35:AI35 AE30:AI30">
    <cfRule type="expression" dxfId="103" priority="117">
      <formula>IF(AND(AE30&gt;=0, RIGHT(TEXT(AE30,"0.#"),1)&lt;&gt;"."),TRUE,FALSE)</formula>
    </cfRule>
    <cfRule type="expression" dxfId="102" priority="118">
      <formula>IF(AND(AE30&gt;=0, RIGHT(TEXT(AE30,"0.#"),1)="."),TRUE,FALSE)</formula>
    </cfRule>
    <cfRule type="expression" dxfId="101" priority="119">
      <formula>IF(AND(AE30&lt;0, RIGHT(TEXT(AE30,"0.#"),1)&lt;&gt;"."),TRUE,FALSE)</formula>
    </cfRule>
    <cfRule type="expression" dxfId="100" priority="120">
      <formula>IF(AND(AE30&lt;0, RIGHT(TEXT(AE30,"0.#"),1)="."),TRUE,FALSE)</formula>
    </cfRule>
  </conditionalFormatting>
  <conditionalFormatting sqref="AJ45:AS45 AJ40:AS40 AJ35:AS35 AJ30:AS30">
    <cfRule type="expression" dxfId="99" priority="113">
      <formula>IF(AND(AJ30&gt;=0, RIGHT(TEXT(AJ30,"0.#"),1)&lt;&gt;"."),TRUE,FALSE)</formula>
    </cfRule>
    <cfRule type="expression" dxfId="98" priority="114">
      <formula>IF(AND(AJ30&gt;=0, RIGHT(TEXT(AJ30,"0.#"),1)="."),TRUE,FALSE)</formula>
    </cfRule>
    <cfRule type="expression" dxfId="97" priority="115">
      <formula>IF(AND(AJ30&lt;0, RIGHT(TEXT(AJ30,"0.#"),1)&lt;&gt;"."),TRUE,FALSE)</formula>
    </cfRule>
    <cfRule type="expression" dxfId="96" priority="116">
      <formula>IF(AND(AJ30&lt;0, RIGHT(TEXT(AJ30,"0.#"),1)="."),TRUE,FALSE)</formula>
    </cfRule>
  </conditionalFormatting>
  <conditionalFormatting sqref="AE64:AI64 AE59:AI59">
    <cfRule type="expression" dxfId="95" priority="111">
      <formula>IF(RIGHT(TEXT(AE59,"0.#"),1)=".",FALSE,TRUE)</formula>
    </cfRule>
    <cfRule type="expression" dxfId="94" priority="112">
      <formula>IF(RIGHT(TEXT(AE59,"0.#"),1)=".",TRUE,FALSE)</formula>
    </cfRule>
  </conditionalFormatting>
  <conditionalFormatting sqref="AE65:AX65 AJ64:AS64 AE60:AX60 AJ59:AS59">
    <cfRule type="expression" dxfId="93" priority="109">
      <formula>IF(RIGHT(TEXT(AE59,"0.#"),1)=".",FALSE,TRUE)</formula>
    </cfRule>
    <cfRule type="expression" dxfId="92" priority="110">
      <formula>IF(RIGHT(TEXT(AE59,"0.#"),1)=".",TRUE,FALSE)</formula>
    </cfRule>
  </conditionalFormatting>
  <conditionalFormatting sqref="AE66:AI66 AE61:AI61">
    <cfRule type="expression" dxfId="91" priority="105">
      <formula>IF(AND(AE61&gt;=0, RIGHT(TEXT(AE61,"0.#"),1)&lt;&gt;"."),TRUE,FALSE)</formula>
    </cfRule>
    <cfRule type="expression" dxfId="90" priority="106">
      <formula>IF(AND(AE61&gt;=0, RIGHT(TEXT(AE61,"0.#"),1)="."),TRUE,FALSE)</formula>
    </cfRule>
    <cfRule type="expression" dxfId="89" priority="107">
      <formula>IF(AND(AE61&lt;0, RIGHT(TEXT(AE61,"0.#"),1)&lt;&gt;"."),TRUE,FALSE)</formula>
    </cfRule>
    <cfRule type="expression" dxfId="88" priority="108">
      <formula>IF(AND(AE61&lt;0, RIGHT(TEXT(AE61,"0.#"),1)="."),TRUE,FALSE)</formula>
    </cfRule>
  </conditionalFormatting>
  <conditionalFormatting sqref="AJ66:AS66 AJ61:AS61">
    <cfRule type="expression" dxfId="87" priority="101">
      <formula>IF(AND(AJ61&gt;=0, RIGHT(TEXT(AJ61,"0.#"),1)&lt;&gt;"."),TRUE,FALSE)</formula>
    </cfRule>
    <cfRule type="expression" dxfId="86" priority="102">
      <formula>IF(AND(AJ61&gt;=0, RIGHT(TEXT(AJ61,"0.#"),1)="."),TRUE,FALSE)</formula>
    </cfRule>
    <cfRule type="expression" dxfId="85" priority="103">
      <formula>IF(AND(AJ61&lt;0, RIGHT(TEXT(AJ61,"0.#"),1)&lt;&gt;"."),TRUE,FALSE)</formula>
    </cfRule>
    <cfRule type="expression" dxfId="84" priority="104">
      <formula>IF(AND(AJ61&lt;0, RIGHT(TEXT(AJ61,"0.#"),1)="."),TRUE,FALSE)</formula>
    </cfRule>
  </conditionalFormatting>
  <conditionalFormatting sqref="AE81:AX81 AE78:AX78 AE75:AX75 AE72:AX72">
    <cfRule type="expression" dxfId="83" priority="99">
      <formula>IF(RIGHT(TEXT(AE72,"0.#"),1)=".",FALSE,TRUE)</formula>
    </cfRule>
    <cfRule type="expression" dxfId="82" priority="100">
      <formula>IF(RIGHT(TEXT(AE72,"0.#"),1)=".",TRUE,FALSE)</formula>
    </cfRule>
  </conditionalFormatting>
  <conditionalFormatting sqref="AE80:AS80 AE77:AS77 AE74:AS74 AE71:AS71">
    <cfRule type="expression" dxfId="81" priority="97">
      <formula>IF(RIGHT(TEXT(AE71,"0.#"),1)=".",FALSE,TRUE)</formula>
    </cfRule>
    <cfRule type="expression" dxfId="80" priority="98">
      <formula>IF(RIGHT(TEXT(AE71,"0.#"),1)=".",TRUE,FALSE)</formula>
    </cfRule>
  </conditionalFormatting>
  <conditionalFormatting sqref="AU277:AX277">
    <cfRule type="expression" dxfId="79" priority="91">
      <formula>IF(AND(AU277&gt;=0, RIGHT(TEXT(AU277,"0.#"),1)&lt;&gt;"."),TRUE,FALSE)</formula>
    </cfRule>
    <cfRule type="expression" dxfId="78" priority="92">
      <formula>IF(AND(AU277&gt;=0, RIGHT(TEXT(AU277,"0.#"),1)="."),TRUE,FALSE)</formula>
    </cfRule>
    <cfRule type="expression" dxfId="77" priority="93">
      <formula>IF(AND(AU277&lt;0, RIGHT(TEXT(AU277,"0.#"),1)&lt;&gt;"."),TRUE,FALSE)</formula>
    </cfRule>
    <cfRule type="expression" dxfId="76" priority="94">
      <formula>IF(AND(AU277&lt;0, RIGHT(TEXT(AU277,"0.#"),1)="."),TRUE,FALSE)</formula>
    </cfRule>
  </conditionalFormatting>
  <conditionalFormatting sqref="AK269">
    <cfRule type="expression" dxfId="75" priority="89">
      <formula>IF(RIGHT(TEXT(AK269,"0.#"),1)=".",FALSE,TRUE)</formula>
    </cfRule>
    <cfRule type="expression" dxfId="74" priority="90">
      <formula>IF(RIGHT(TEXT(AK269,"0.#"),1)=".",TRUE,FALSE)</formula>
    </cfRule>
  </conditionalFormatting>
  <conditionalFormatting sqref="AU269:AX269">
    <cfRule type="expression" dxfId="73" priority="85">
      <formula>IF(AND(AU269&gt;=0, RIGHT(TEXT(AU269,"0.#"),1)&lt;&gt;"."),TRUE,FALSE)</formula>
    </cfRule>
    <cfRule type="expression" dxfId="72" priority="86">
      <formula>IF(AND(AU269&gt;=0, RIGHT(TEXT(AU269,"0.#"),1)="."),TRUE,FALSE)</formula>
    </cfRule>
    <cfRule type="expression" dxfId="71" priority="87">
      <formula>IF(AND(AU269&lt;0, RIGHT(TEXT(AU269,"0.#"),1)&lt;&gt;"."),TRUE,FALSE)</formula>
    </cfRule>
    <cfRule type="expression" dxfId="70" priority="88">
      <formula>IF(AND(AU269&lt;0, RIGHT(TEXT(AU269,"0.#"),1)="."),TRUE,FALSE)</formula>
    </cfRule>
  </conditionalFormatting>
  <conditionalFormatting sqref="AU272:AX272">
    <cfRule type="expression" dxfId="69" priority="79">
      <formula>IF(AND(AU272&gt;=0, RIGHT(TEXT(AU272,"0.#"),1)&lt;&gt;"."),TRUE,FALSE)</formula>
    </cfRule>
    <cfRule type="expression" dxfId="68" priority="80">
      <formula>IF(AND(AU272&gt;=0, RIGHT(TEXT(AU272,"0.#"),1)="."),TRUE,FALSE)</formula>
    </cfRule>
    <cfRule type="expression" dxfId="67" priority="81">
      <formula>IF(AND(AU272&lt;0, RIGHT(TEXT(AU272,"0.#"),1)&lt;&gt;"."),TRUE,FALSE)</formula>
    </cfRule>
    <cfRule type="expression" dxfId="66" priority="82">
      <formula>IF(AND(AU272&lt;0, RIGHT(TEXT(AU272,"0.#"),1)="."),TRUE,FALSE)</formula>
    </cfRule>
  </conditionalFormatting>
  <conditionalFormatting sqref="AU271:AX271">
    <cfRule type="expression" dxfId="65" priority="73">
      <formula>IF(AND(AU271&gt;=0, RIGHT(TEXT(AU271,"0.#"),1)&lt;&gt;"."),TRUE,FALSE)</formula>
    </cfRule>
    <cfRule type="expression" dxfId="64" priority="74">
      <formula>IF(AND(AU271&gt;=0, RIGHT(TEXT(AU271,"0.#"),1)="."),TRUE,FALSE)</formula>
    </cfRule>
    <cfRule type="expression" dxfId="63" priority="75">
      <formula>IF(AND(AU271&lt;0, RIGHT(TEXT(AU271,"0.#"),1)&lt;&gt;"."),TRUE,FALSE)</formula>
    </cfRule>
    <cfRule type="expression" dxfId="62" priority="76">
      <formula>IF(AND(AU271&lt;0, RIGHT(TEXT(AU271,"0.#"),1)="."),TRUE,FALSE)</formula>
    </cfRule>
  </conditionalFormatting>
  <conditionalFormatting sqref="AU270:AX270">
    <cfRule type="expression" dxfId="61" priority="67">
      <formula>IF(AND(AU270&gt;=0, RIGHT(TEXT(AU270,"0.#"),1)&lt;&gt;"."),TRUE,FALSE)</formula>
    </cfRule>
    <cfRule type="expression" dxfId="60" priority="68">
      <formula>IF(AND(AU270&gt;=0, RIGHT(TEXT(AU270,"0.#"),1)="."),TRUE,FALSE)</formula>
    </cfRule>
    <cfRule type="expression" dxfId="59" priority="69">
      <formula>IF(AND(AU270&lt;0, RIGHT(TEXT(AU270,"0.#"),1)&lt;&gt;"."),TRUE,FALSE)</formula>
    </cfRule>
    <cfRule type="expression" dxfId="58" priority="70">
      <formula>IF(AND(AU270&lt;0, RIGHT(TEXT(AU270,"0.#"),1)="."),TRUE,FALSE)</formula>
    </cfRule>
  </conditionalFormatting>
  <conditionalFormatting sqref="AU274:AX274">
    <cfRule type="expression" dxfId="57" priority="61">
      <formula>IF(AND(AU274&gt;=0, RIGHT(TEXT(AU274,"0.#"),1)&lt;&gt;"."),TRUE,FALSE)</formula>
    </cfRule>
    <cfRule type="expression" dxfId="56" priority="62">
      <formula>IF(AND(AU274&gt;=0, RIGHT(TEXT(AU274,"0.#"),1)="."),TRUE,FALSE)</formula>
    </cfRule>
    <cfRule type="expression" dxfId="55" priority="63">
      <formula>IF(AND(AU274&lt;0, RIGHT(TEXT(AU274,"0.#"),1)&lt;&gt;"."),TRUE,FALSE)</formula>
    </cfRule>
    <cfRule type="expression" dxfId="54" priority="64">
      <formula>IF(AND(AU274&lt;0, RIGHT(TEXT(AU274,"0.#"),1)="."),TRUE,FALSE)</formula>
    </cfRule>
  </conditionalFormatting>
  <conditionalFormatting sqref="AU276:AX276">
    <cfRule type="expression" dxfId="53" priority="55">
      <formula>IF(AND(AU276&gt;=0, RIGHT(TEXT(AU276,"0.#"),1)&lt;&gt;"."),TRUE,FALSE)</formula>
    </cfRule>
    <cfRule type="expression" dxfId="52" priority="56">
      <formula>IF(AND(AU276&gt;=0, RIGHT(TEXT(AU276,"0.#"),1)="."),TRUE,FALSE)</formula>
    </cfRule>
    <cfRule type="expression" dxfId="51" priority="57">
      <formula>IF(AND(AU276&lt;0, RIGHT(TEXT(AU276,"0.#"),1)&lt;&gt;"."),TRUE,FALSE)</formula>
    </cfRule>
    <cfRule type="expression" dxfId="50" priority="58">
      <formula>IF(AND(AU276&lt;0, RIGHT(TEXT(AU276,"0.#"),1)="."),TRUE,FALSE)</formula>
    </cfRule>
  </conditionalFormatting>
  <conditionalFormatting sqref="AK274">
    <cfRule type="expression" dxfId="49" priority="49">
      <formula>IF(RIGHT(TEXT(AK274,"0.#"),1)=".",FALSE,TRUE)</formula>
    </cfRule>
    <cfRule type="expression" dxfId="48" priority="50">
      <formula>IF(RIGHT(TEXT(AK274,"0.#"),1)=".",TRUE,FALSE)</formula>
    </cfRule>
  </conditionalFormatting>
  <conditionalFormatting sqref="AK270">
    <cfRule type="expression" dxfId="47" priority="47">
      <formula>IF(RIGHT(TEXT(AK270,"0.#"),1)=".",FALSE,TRUE)</formula>
    </cfRule>
    <cfRule type="expression" dxfId="46" priority="48">
      <formula>IF(RIGHT(TEXT(AK270,"0.#"),1)=".",TRUE,FALSE)</formula>
    </cfRule>
  </conditionalFormatting>
  <conditionalFormatting sqref="AK277">
    <cfRule type="expression" dxfId="45" priority="45">
      <formula>IF(RIGHT(TEXT(AK277,"0.#"),1)=".",FALSE,TRUE)</formula>
    </cfRule>
    <cfRule type="expression" dxfId="44" priority="46">
      <formula>IF(RIGHT(TEXT(AK277,"0.#"),1)=".",TRUE,FALSE)</formula>
    </cfRule>
  </conditionalFormatting>
  <conditionalFormatting sqref="AK276">
    <cfRule type="expression" dxfId="43" priority="43">
      <formula>IF(RIGHT(TEXT(AK276,"0.#"),1)=".",FALSE,TRUE)</formula>
    </cfRule>
    <cfRule type="expression" dxfId="42" priority="44">
      <formula>IF(RIGHT(TEXT(AK276,"0.#"),1)=".",TRUE,FALSE)</formula>
    </cfRule>
  </conditionalFormatting>
  <conditionalFormatting sqref="AK278">
    <cfRule type="expression" dxfId="41" priority="41">
      <formula>IF(RIGHT(TEXT(AK278,"0.#"),1)=".",FALSE,TRUE)</formula>
    </cfRule>
    <cfRule type="expression" dxfId="40" priority="42">
      <formula>IF(RIGHT(TEXT(AK278,"0.#"),1)=".",TRUE,FALSE)</formula>
    </cfRule>
  </conditionalFormatting>
  <conditionalFormatting sqref="AK304">
    <cfRule type="expression" dxfId="39" priority="39">
      <formula>IF(RIGHT(TEXT(AK304,"0.#"),1)=".",FALSE,TRUE)</formula>
    </cfRule>
    <cfRule type="expression" dxfId="38" priority="40">
      <formula>IF(RIGHT(TEXT(AK304,"0.#"),1)=".",TRUE,FALSE)</formula>
    </cfRule>
  </conditionalFormatting>
  <conditionalFormatting sqref="AU304:AX304">
    <cfRule type="expression" dxfId="37" priority="35">
      <formula>IF(AND(AU304&gt;=0, RIGHT(TEXT(AU304,"0.#"),1)&lt;&gt;"."),TRUE,FALSE)</formula>
    </cfRule>
    <cfRule type="expression" dxfId="36" priority="36">
      <formula>IF(AND(AU304&gt;=0, RIGHT(TEXT(AU304,"0.#"),1)="."),TRUE,FALSE)</formula>
    </cfRule>
    <cfRule type="expression" dxfId="35" priority="37">
      <formula>IF(AND(AU304&lt;0, RIGHT(TEXT(AU304,"0.#"),1)&lt;&gt;"."),TRUE,FALSE)</formula>
    </cfRule>
    <cfRule type="expression" dxfId="34" priority="38">
      <formula>IF(AND(AU304&lt;0, RIGHT(TEXT(AU304,"0.#"),1)="."),TRUE,FALSE)</formula>
    </cfRule>
  </conditionalFormatting>
  <conditionalFormatting sqref="AK303">
    <cfRule type="expression" dxfId="33" priority="33">
      <formula>IF(RIGHT(TEXT(AK303,"0.#"),1)=".",FALSE,TRUE)</formula>
    </cfRule>
    <cfRule type="expression" dxfId="32" priority="34">
      <formula>IF(RIGHT(TEXT(AK303,"0.#"),1)=".",TRUE,FALSE)</formula>
    </cfRule>
  </conditionalFormatting>
  <conditionalFormatting sqref="AU303:AX303">
    <cfRule type="expression" dxfId="31" priority="29">
      <formula>IF(AND(AU303&gt;=0, RIGHT(TEXT(AU303,"0.#"),1)&lt;&gt;"."),TRUE,FALSE)</formula>
    </cfRule>
    <cfRule type="expression" dxfId="30" priority="30">
      <formula>IF(AND(AU303&gt;=0, RIGHT(TEXT(AU303,"0.#"),1)="."),TRUE,FALSE)</formula>
    </cfRule>
    <cfRule type="expression" dxfId="29" priority="31">
      <formula>IF(AND(AU303&lt;0, RIGHT(TEXT(AU303,"0.#"),1)&lt;&gt;"."),TRUE,FALSE)</formula>
    </cfRule>
    <cfRule type="expression" dxfId="28" priority="32">
      <formula>IF(AND(AU303&lt;0, RIGHT(TEXT(AU303,"0.#"),1)="."),TRUE,FALSE)</formula>
    </cfRule>
  </conditionalFormatting>
  <conditionalFormatting sqref="AK302">
    <cfRule type="expression" dxfId="27" priority="27">
      <formula>IF(RIGHT(TEXT(AK302,"0.#"),1)=".",FALSE,TRUE)</formula>
    </cfRule>
    <cfRule type="expression" dxfId="26" priority="28">
      <formula>IF(RIGHT(TEXT(AK302,"0.#"),1)=".",TRUE,FALSE)</formula>
    </cfRule>
  </conditionalFormatting>
  <conditionalFormatting sqref="AU302:AX302">
    <cfRule type="expression" dxfId="25" priority="23">
      <formula>IF(AND(AU302&gt;=0, RIGHT(TEXT(AU302,"0.#"),1)&lt;&gt;"."),TRUE,FALSE)</formula>
    </cfRule>
    <cfRule type="expression" dxfId="24" priority="24">
      <formula>IF(AND(AU302&gt;=0, RIGHT(TEXT(AU302,"0.#"),1)="."),TRUE,FALSE)</formula>
    </cfRule>
    <cfRule type="expression" dxfId="23" priority="25">
      <formula>IF(AND(AU302&lt;0, RIGHT(TEXT(AU302,"0.#"),1)&lt;&gt;"."),TRUE,FALSE)</formula>
    </cfRule>
    <cfRule type="expression" dxfId="22" priority="26">
      <formula>IF(AND(AU302&lt;0, RIGHT(TEXT(AU302,"0.#"),1)="."),TRUE,FALSE)</formula>
    </cfRule>
  </conditionalFormatting>
  <conditionalFormatting sqref="AK305">
    <cfRule type="expression" dxfId="21" priority="21">
      <formula>IF(RIGHT(TEXT(AK305,"0.#"),1)=".",FALSE,TRUE)</formula>
    </cfRule>
    <cfRule type="expression" dxfId="20" priority="22">
      <formula>IF(RIGHT(TEXT(AK305,"0.#"),1)=".",TRUE,FALSE)</formula>
    </cfRule>
  </conditionalFormatting>
  <conditionalFormatting sqref="AU305:AX305">
    <cfRule type="expression" dxfId="19" priority="17">
      <formula>IF(AND(AU305&gt;=0, RIGHT(TEXT(AU305,"0.#"),1)&lt;&gt;"."),TRUE,FALSE)</formula>
    </cfRule>
    <cfRule type="expression" dxfId="18" priority="18">
      <formula>IF(AND(AU305&gt;=0, RIGHT(TEXT(AU305,"0.#"),1)="."),TRUE,FALSE)</formula>
    </cfRule>
    <cfRule type="expression" dxfId="17" priority="19">
      <formula>IF(AND(AU305&lt;0, RIGHT(TEXT(AU305,"0.#"),1)&lt;&gt;"."),TRUE,FALSE)</formula>
    </cfRule>
    <cfRule type="expression" dxfId="16" priority="20">
      <formula>IF(AND(AU305&lt;0, RIGHT(TEXT(AU305,"0.#"),1)="."),TRUE,FALSE)</formula>
    </cfRule>
  </conditionalFormatting>
  <conditionalFormatting sqref="AU306:AX306">
    <cfRule type="expression" dxfId="15" priority="13">
      <formula>IF(AND(AU306&gt;=0, RIGHT(TEXT(AU306,"0.#"),1)&lt;&gt;"."),TRUE,FALSE)</formula>
    </cfRule>
    <cfRule type="expression" dxfId="14" priority="14">
      <formula>IF(AND(AU306&gt;=0, RIGHT(TEXT(AU306,"0.#"),1)="."),TRUE,FALSE)</formula>
    </cfRule>
    <cfRule type="expression" dxfId="13" priority="15">
      <formula>IF(AND(AU306&lt;0, RIGHT(TEXT(AU306,"0.#"),1)&lt;&gt;"."),TRUE,FALSE)</formula>
    </cfRule>
    <cfRule type="expression" dxfId="12" priority="16">
      <formula>IF(AND(AU306&lt;0, RIGHT(TEXT(AU306,"0.#"),1)="."),TRUE,FALSE)</formula>
    </cfRule>
  </conditionalFormatting>
  <conditionalFormatting sqref="AK306">
    <cfRule type="expression" dxfId="11" priority="11">
      <formula>IF(RIGHT(TEXT(AK306,"0.#"),1)=".",FALSE,TRUE)</formula>
    </cfRule>
    <cfRule type="expression" dxfId="10" priority="12">
      <formula>IF(RIGHT(TEXT(AK306,"0.#"),1)=".",TRUE,FALSE)</formula>
    </cfRule>
  </conditionalFormatting>
  <conditionalFormatting sqref="AK271">
    <cfRule type="expression" dxfId="9" priority="9">
      <formula>IF(RIGHT(TEXT(AK271,"0.#"),1)=".",FALSE,TRUE)</formula>
    </cfRule>
    <cfRule type="expression" dxfId="8" priority="10">
      <formula>IF(RIGHT(TEXT(AK271,"0.#"),1)=".",TRUE,FALSE)</formula>
    </cfRule>
  </conditionalFormatting>
  <conditionalFormatting sqref="AK272">
    <cfRule type="expression" dxfId="7" priority="7">
      <formula>IF(RIGHT(TEXT(AK272,"0.#"),1)=".",FALSE,TRUE)</formula>
    </cfRule>
    <cfRule type="expression" dxfId="6" priority="8">
      <formula>IF(RIGHT(TEXT(AK272,"0.#"),1)=".",TRUE,FALSE)</formula>
    </cfRule>
  </conditionalFormatting>
  <conditionalFormatting sqref="AK273">
    <cfRule type="expression" dxfId="5" priority="5">
      <formula>IF(RIGHT(TEXT(AK273,"0.#"),1)=".",FALSE,TRUE)</formula>
    </cfRule>
    <cfRule type="expression" dxfId="4" priority="6">
      <formula>IF(RIGHT(TEXT(AK273,"0.#"),1)=".",TRUE,FALSE)</formula>
    </cfRule>
  </conditionalFormatting>
  <conditionalFormatting sqref="AE23:AI23">
    <cfRule type="expression" dxfId="3" priority="3">
      <formula>IF(RIGHT(TEXT(AE23,"0.#"),1)=".",FALSE,TRUE)</formula>
    </cfRule>
    <cfRule type="expression" dxfId="2" priority="4">
      <formula>IF(RIGHT(TEXT(AE23,"0.#"),1)=".",TRUE,FALSE)</formula>
    </cfRule>
  </conditionalFormatting>
  <conditionalFormatting sqref="AJ23:AS23">
    <cfRule type="expression" dxfId="1" priority="1">
      <formula>IF(RIGHT(TEXT(AJ23,"0.#"),1)=".",FALSE,TRUE)</formula>
    </cfRule>
    <cfRule type="expression" dxfId="0"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20" sqref="E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2015-08-21T07:02:45Z</cp:lastPrinted>
  <dcterms:created xsi:type="dcterms:W3CDTF">2012-03-13T00:50:25Z</dcterms:created>
  <dcterms:modified xsi:type="dcterms:W3CDTF">2015-09-06T12:06:45Z</dcterms:modified>
</cp:coreProperties>
</file>