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<sst xmlns="http://schemas.openxmlformats.org/spreadsheetml/2006/main" count="727" uniqueCount="436">
  <si>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</si>
  <si>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</si>
  <si>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</si>
  <si>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</si>
  <si>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</si>
  <si>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</si>
  <si>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</si>
  <si>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</si>
  <si>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</si>
  <si>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</si>
  <si>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</si>
  <si>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</si>
  <si>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</si>
  <si>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</si>
  <si>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</si>
  <si>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</si>
  <si>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</si>
  <si>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</si>
  <si>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</si>
  <si>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</si>
  <si>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</si>
  <si>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</si>
  <si>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</si>
  <si>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</si>
  <si>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</si>
  <si>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</si>
  <si>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</si>
  <si>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</si>
  <si>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</si>
  <si>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</si>
  <si>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</si>
  <si>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</si>
  <si>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</si>
  <si>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</si>
  <si>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</si>
  <si>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</si>
  <si>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</si>
  <si>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</si>
  <si>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</si>
  <si>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</si>
  <si>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</si>
  <si>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</si>
  <si>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</si>
  <si>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</si>
  <si>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</si>
  <si>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</si>
  <si>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</si>
  <si>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</si>
  <si>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</si>
  <si>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</si>
  <si>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</si>
  <si>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</si>
  <si>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</si>
  <si>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</si>
  <si>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</si>
  <si>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</si>
  <si>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</si>
  <si>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</si>
  <si>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</si>
  <si>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</si>
  <si>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</si>
  <si>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</si>
  <si>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</si>
  <si>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</si>
  <si>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</si>
  <si>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</si>
  <si>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</si>
  <si>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</si>
  <si>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</si>
  <si>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</si>
  <si>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</si>
  <si>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</si>
  <si>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</si>
  <si>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</si>
  <si>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</si>
  <si>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</si>
  <si>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</si>
  <si>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</si>
  <si>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</si>
  <si>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</si>
  <si>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</si>
  <si>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</si>
  <si>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</si>
  <si>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</si>
  <si>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</si>
  <si>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</si>
  <si>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</si>
  <si>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</si>
  <si>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</si>
  <si>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</si>
  <si>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</si>
  <si>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</si>
  <si>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</si>
  <si>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</si>
  <si>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</si>
  <si>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</si>
  <si>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</si>
  <si>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</si>
  <si>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</si>
  <si>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</si>
  <si>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</si>
  <si>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</si>
  <si>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</si>
  <si>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</si>
  <si>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</si>
  <si>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</si>
  <si>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</si>
  <si>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</si>
  <si>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</si>
  <si>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</si>
  <si>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</si>
  <si>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</si>
  <si>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</si>
  <si>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</si>
  <si>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</si>
  <si>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</si>
  <si>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</si>
  <si>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</si>
  <si>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</si>
  <si>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</si>
  <si>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</si>
  <si>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</si>
  <si>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</si>
  <si>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</si>
  <si>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</si>
  <si>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</si>
  <si>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</si>
  <si>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</si>
  <si>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</si>
  <si>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</si>
  <si>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</si>
  <si>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</si>
  <si>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</si>
  <si>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</si>
  <si>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</si>
  <si>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</si>
  <si>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</si>
  <si>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</si>
  <si>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</si>
  <si>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</si>
  <si>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</si>
  <si>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</si>
  <si>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</si>
  <si>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</si>
  <si>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</si>
  <si>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</si>
  <si>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</si>
  <si>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</si>
  <si>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</si>
  <si>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</si>
  <si>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</si>
  <si>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</si>
  <si>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</si>
  <si>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</si>
  <si>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</si>
  <si>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</si>
  <si>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</si>
  <si>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</si>
  <si>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</si>
  <si>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</si>
  <si>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</si>
  <si>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</si>
  <si>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</si>
  <si>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</si>
  <si>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</si>
  <si>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</si>
  <si>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</si>
  <si>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</si>
  <si>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</si>
  <si>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</si>
  <si>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</si>
  <si>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</si>
  <si>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</si>
  <si>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</si>
  <si>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</si>
  <si>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</si>
  <si>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</si>
  <si>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</si>
  <si>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</si>
  <si>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</si>
  <si>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</si>
  <si>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</si>
  <si>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</si>
  <si>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</si>
  <si>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</si>
  <si>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</si>
  <si>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</si>
  <si>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</si>
  <si>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</si>
  <si>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</si>
  <si>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</si>
  <si>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</si>
  <si>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</si>
  <si>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</si>
  <si>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</si>
  <si>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</si>
  <si>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</si>
  <si>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</si>
  <si>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</si>
  <si>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</si>
  <si>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</si>
  <si>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</si>
  <si>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</si>
  <si>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</si>
  <si>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</si>
  <si>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</si>
  <si>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</si>
  <si>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</si>
  <si>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</si>
  <si>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</si>
  <si>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</si>
  <si>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</si>
  <si>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</si>
  <si>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</si>
  <si>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</si>
  <si>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</si>
  <si>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</si>
  <si>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</si>
  <si>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</si>
  <si>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</si>
  <si>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</si>
  <si>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</si>
  <si>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</si>
  <si>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</si>
  <si>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</si>
  <si>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</si>
  <si>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</si>
  <si>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</si>
  <si>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</si>
  <si>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</si>
  <si>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</si>
  <si>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</si>
  <si>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</si>
  <si>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</si>
  <si>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</si>
  <si>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</si>
  <si>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</si>
  <si>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</si>
  <si>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</si>
  <si>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</si>
  <si>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</si>
  <si>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</si>
  <si>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</si>
  <si>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</si>
  <si>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</si>
  <si>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</si>
  <si>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</si>
  <si>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</si>
  <si>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</si>
  <si>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</si>
  <si>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</si>
  <si>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</si>
  <si>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</si>
  <si>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</si>
  <si>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</si>
  <si>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</si>
  <si>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</si>
  <si>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</si>
  <si>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</si>
  <si>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</si>
  <si>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</si>
  <si>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</si>
  <si>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</si>
  <si>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</si>
  <si>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</si>
  <si>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</si>
  <si>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</si>
  <si>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</si>
  <si>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</si>
  <si>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</si>
  <si>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</si>
  <si>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</si>
  <si>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</si>
  <si>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</si>
  <si>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</si>
  <si>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</si>
  <si>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</si>
  <si>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</si>
  <si>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</si>
  <si>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</si>
  <si>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</si>
  <si>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</si>
  <si>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</si>
  <si>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</si>
  <si>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</si>
  <si>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</si>
  <si>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</si>
  <si>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</si>
  <si>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</si>
  <si>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</si>
  <si>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</si>
  <si>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</si>
  <si>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</si>
  <si>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</si>
  <si>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</si>
  <si>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</si>
  <si>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</si>
  <si>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</si>
  <si>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</si>
  <si>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</si>
  <si>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</si>
  <si>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</si>
  <si>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</si>
  <si>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</si>
  <si>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</si>
  <si>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</si>
  <si>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</si>
  <si>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</si>
  <si>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</si>
  <si>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</si>
  <si>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</si>
  <si>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</si>
  <si>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</si>
  <si>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</si>
  <si>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</si>
  <si>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</si>
  <si>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</si>
  <si>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</si>
  <si>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</si>
  <si>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</si>
  <si>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</si>
  <si>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</si>
  <si>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</si>
  <si>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</si>
  <si>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</si>
  <si>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</si>
  <si>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</si>
  <si>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</si>
  <si>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</si>
  <si>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</si>
  <si>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</si>
  <si>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</si>
  <si>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</si>
  <si>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</si>
  <si>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</si>
  <si>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</si>
  <si>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</si>
  <si>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</si>
  <si>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</si>
  <si>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</si>
  <si>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</si>
  <si>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</si>
  <si>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</si>
  <si>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</si>
  <si>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</si>
  <si>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</si>
  <si>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</si>
  <si>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</si>
  <si>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</si>
  <si>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</si>
  <si>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</si>
  <si>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</si>
  <si>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</si>
  <si>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</si>
  <si>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</si>
  <si>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</si>
  <si>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</si>
  <si>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</si>
  <si>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</si>
  <si>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</si>
  <si>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</si>
  <si>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</si>
  <si>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</si>
  <si>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</si>
  <si>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</si>
  <si>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</si>
  <si>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</si>
  <si>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</si>
  <si>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</si>
  <si>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</si>
  <si>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</si>
  <si>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</si>
  <si>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</si>
  <si>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</si>
  <si>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</si>
  <si>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</si>
  <si>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</si>
  <si>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</si>
  <si>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首都機能の移転に関する調査等</t>
    <phoneticPr fontId="5"/>
  </si>
  <si>
    <t>国土政策局</t>
    <phoneticPr fontId="5"/>
  </si>
  <si>
    <t>総合計画課</t>
    <phoneticPr fontId="5"/>
  </si>
  <si>
    <t>10　国土の総合的な利用、整備及び保全、国土に関する情報の整備
　37　総合的な国土形成を推進する</t>
    <phoneticPr fontId="5"/>
  </si>
  <si>
    <t>課長　白石　秀俊</t>
    <rPh sb="0" eb="2">
      <t>カチョウ</t>
    </rPh>
    <rPh sb="3" eb="5">
      <t>シライシ</t>
    </rPh>
    <rPh sb="6" eb="8">
      <t>ヒデトシ</t>
    </rPh>
    <phoneticPr fontId="5"/>
  </si>
  <si>
    <t>国会においては、平成１５年６月に超党派の「国会等の移転に関する政党間両院協議会」が設置され、検討がなされてきたところ、平成１６年１２月に「座長とりまとめ」がまとめられ、「今後は、政府その他の関係者の協力を得て、分散移転や防災、とりわけ危機管理機能（いわゆるバックアップ機能）の中枢の優先移転などの考え方を深めるための調査、検討を行うこととする」とされた。このため、座長とりまとめに従い、政府として、分散移転や防災に関する分野を中心に調査を行い、国会での議論に協力するとともに、法第３条に従い、広く国民に首都機能の移転に関する適切な情報提供を行うための調査を行う。</t>
    <phoneticPr fontId="5"/>
  </si>
  <si>
    <t>調査実施件数</t>
    <rPh sb="0" eb="2">
      <t>チョウサ</t>
    </rPh>
    <rPh sb="2" eb="4">
      <t>ジッシ</t>
    </rPh>
    <rPh sb="4" eb="6">
      <t>ケンスウ</t>
    </rPh>
    <phoneticPr fontId="5"/>
  </si>
  <si>
    <t>百万円</t>
    <rPh sb="0" eb="1">
      <t>ヒャク</t>
    </rPh>
    <rPh sb="1" eb="3">
      <t>マンエン</t>
    </rPh>
    <phoneticPr fontId="5"/>
  </si>
  <si>
    <t>14/1</t>
    <phoneticPr fontId="5"/>
  </si>
  <si>
    <t>12/1</t>
    <phoneticPr fontId="5"/>
  </si>
  <si>
    <t>10/1</t>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</si>
  <si>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</si>
  <si>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</si>
  <si>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・当該事業の企画・立案
・発注、進捗管理及び成果の活用</t>
    <phoneticPr fontId="5"/>
  </si>
  <si>
    <t>【企画競争】</t>
    <rPh sb="1" eb="3">
      <t>キカク</t>
    </rPh>
    <rPh sb="3" eb="5">
      <t>キョウソウ</t>
    </rPh>
    <phoneticPr fontId="5"/>
  </si>
  <si>
    <t>首都機能の移転に関する調査の
実施</t>
    <phoneticPr fontId="5"/>
  </si>
  <si>
    <t>（株）価値総合研究所</t>
    <rPh sb="1" eb="2">
      <t>カブ</t>
    </rPh>
    <rPh sb="3" eb="5">
      <t>カチ</t>
    </rPh>
    <rPh sb="5" eb="7">
      <t>ソウゴウ</t>
    </rPh>
    <rPh sb="7" eb="10">
      <t>ケンキュウショ</t>
    </rPh>
    <phoneticPr fontId="5"/>
  </si>
  <si>
    <t>A.（株）価値総合研究所</t>
    <rPh sb="3" eb="4">
      <t>カブ</t>
    </rPh>
    <rPh sb="5" eb="7">
      <t>カチ</t>
    </rPh>
    <rPh sb="7" eb="9">
      <t>ソウゴウ</t>
    </rPh>
    <rPh sb="9" eb="12">
      <t>ケンキュウショ</t>
    </rPh>
    <phoneticPr fontId="5"/>
  </si>
  <si>
    <t>請負</t>
    <rPh sb="0" eb="2">
      <t>ウケオイ</t>
    </rPh>
    <phoneticPr fontId="5"/>
  </si>
  <si>
    <t>国土交通省
10百万円</t>
    <rPh sb="0" eb="2">
      <t>コクド</t>
    </rPh>
    <rPh sb="2" eb="5">
      <t>コウツウショウ</t>
    </rPh>
    <rPh sb="8" eb="9">
      <t>ヒャク</t>
    </rPh>
    <rPh sb="9" eb="11">
      <t>マンエン</t>
    </rPh>
    <phoneticPr fontId="5"/>
  </si>
  <si>
    <t>Ａ．（株）価値総合研究所（１社）
10百万円</t>
    <rPh sb="3" eb="4">
      <t>カブ</t>
    </rPh>
    <rPh sb="5" eb="7">
      <t>カチ</t>
    </rPh>
    <rPh sb="7" eb="9">
      <t>ソウゴウ</t>
    </rPh>
    <rPh sb="9" eb="12">
      <t>ケンキュウジョ</t>
    </rPh>
    <rPh sb="14" eb="15">
      <t>シャ</t>
    </rPh>
    <rPh sb="19" eb="20">
      <t>ヒャク</t>
    </rPh>
    <rPh sb="20" eb="22">
      <t>マンエン</t>
    </rPh>
    <phoneticPr fontId="5"/>
  </si>
  <si>
    <t>国土交通省</t>
  </si>
  <si>
    <t>○</t>
  </si>
  <si>
    <t>国会等の移転に関する政党間両院協議会「座長とりまとめ」（平成１６年１２月２２日）</t>
    <phoneticPr fontId="5"/>
  </si>
  <si>
    <t>国会等の移転に関する法律第1条、第3条</t>
    <rPh sb="0" eb="2">
      <t>コッカイ</t>
    </rPh>
    <rPh sb="2" eb="3">
      <t>トウ</t>
    </rPh>
    <rPh sb="4" eb="6">
      <t>イテン</t>
    </rPh>
    <rPh sb="7" eb="8">
      <t>カン</t>
    </rPh>
    <rPh sb="10" eb="12">
      <t>ホウリツ</t>
    </rPh>
    <rPh sb="12" eb="13">
      <t>ダイ</t>
    </rPh>
    <rPh sb="14" eb="15">
      <t>ジョウ</t>
    </rPh>
    <rPh sb="16" eb="17">
      <t>ダイ</t>
    </rPh>
    <rPh sb="18" eb="19">
      <t>ジョウ</t>
    </rPh>
    <phoneticPr fontId="5"/>
  </si>
  <si>
    <t>○</t>
    <phoneticPr fontId="5"/>
  </si>
  <si>
    <t>‐</t>
  </si>
  <si>
    <t>－</t>
    <phoneticPr fontId="5"/>
  </si>
  <si>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rPh sb="1" eb="3">
      <t>キカク</t>
    </rPh>
    <rPh sb="3" eb="5">
      <t>キョウソウ</t>
    </rPh>
    <rPh sb="8" eb="10">
      <t>テツヅ</t>
    </rPh>
    <rPh sb="17" eb="20">
      <t>ダイサンシャ</t>
    </rPh>
    <rPh sb="20" eb="22">
      <t>キカン</t>
    </rPh>
    <rPh sb="25" eb="27">
      <t>キカク</t>
    </rPh>
    <rPh sb="27" eb="29">
      <t>キョウソウ</t>
    </rPh>
    <rPh sb="29" eb="32">
      <t>ユウシキシャ</t>
    </rPh>
    <rPh sb="32" eb="35">
      <t>イインカイ</t>
    </rPh>
    <rPh sb="36" eb="38">
      <t>シンサ</t>
    </rPh>
    <rPh sb="39" eb="40">
      <t>ウ</t>
    </rPh>
    <rPh sb="42" eb="44">
      <t>テキセイ</t>
    </rPh>
    <rPh sb="45" eb="47">
      <t>テツヅ</t>
    </rPh>
    <rPh sb="49" eb="51">
      <t>シッコウ</t>
    </rPh>
    <rPh sb="52" eb="53">
      <t>ツト</t>
    </rPh>
    <rPh sb="61" eb="63">
      <t>テツヅ</t>
    </rPh>
    <rPh sb="65" eb="66">
      <t>ナカ</t>
    </rPh>
    <rPh sb="68" eb="71">
      <t>テイアンシャ</t>
    </rPh>
    <rPh sb="72" eb="74">
      <t>ハンベツ</t>
    </rPh>
    <rPh sb="80" eb="82">
      <t>トクメイ</t>
    </rPh>
    <rPh sb="82" eb="84">
      <t>ホウシキ</t>
    </rPh>
    <rPh sb="87" eb="89">
      <t>ヒョウカ</t>
    </rPh>
    <rPh sb="90" eb="92">
      <t>ジッシ</t>
    </rPh>
    <rPh sb="99" eb="101">
      <t>テキセイ</t>
    </rPh>
    <rPh sb="102" eb="104">
      <t>コウジ</t>
    </rPh>
    <rPh sb="104" eb="106">
      <t>キカン</t>
    </rPh>
    <rPh sb="107" eb="109">
      <t>カクホ</t>
    </rPh>
    <rPh sb="110" eb="113">
      <t>テイアンシャ</t>
    </rPh>
    <rPh sb="114" eb="116">
      <t>ロウリョク</t>
    </rPh>
    <rPh sb="116" eb="118">
      <t>シュクゲン</t>
    </rPh>
    <rPh sb="120" eb="122">
      <t>キカク</t>
    </rPh>
    <rPh sb="122" eb="124">
      <t>テイアン</t>
    </rPh>
    <rPh sb="128" eb="130">
      <t>カンキョウ</t>
    </rPh>
    <rPh sb="134" eb="135">
      <t>ツト</t>
    </rPh>
    <rPh sb="140" eb="143">
      <t>コウヘイセイ</t>
    </rPh>
    <rPh sb="144" eb="147">
      <t>トウメイセイ</t>
    </rPh>
    <rPh sb="148" eb="151">
      <t>キョウソウセイ</t>
    </rPh>
    <rPh sb="152" eb="154">
      <t>カクホ</t>
    </rPh>
    <rPh sb="155" eb="156">
      <t>ハカ</t>
    </rPh>
    <rPh sb="163" eb="165">
      <t>ギョウム</t>
    </rPh>
    <rPh sb="166" eb="168">
      <t>ジッシ</t>
    </rPh>
    <rPh sb="175" eb="177">
      <t>チョウサ</t>
    </rPh>
    <rPh sb="178" eb="180">
      <t>シンチョク</t>
    </rPh>
    <rPh sb="181" eb="183">
      <t>テキギ</t>
    </rPh>
    <rPh sb="183" eb="185">
      <t>カクニン</t>
    </rPh>
    <rPh sb="192" eb="193">
      <t>ウ</t>
    </rPh>
    <rPh sb="194" eb="195">
      <t>ア</t>
    </rPh>
    <rPh sb="198" eb="201">
      <t>カンリョウジ</t>
    </rPh>
    <rPh sb="202" eb="204">
      <t>ケンサ</t>
    </rPh>
    <rPh sb="207" eb="209">
      <t>ギョウム</t>
    </rPh>
    <rPh sb="210" eb="212">
      <t>ジッシ</t>
    </rPh>
    <rPh sb="212" eb="214">
      <t>ジョウキョウ</t>
    </rPh>
    <rPh sb="214" eb="215">
      <t>オヨ</t>
    </rPh>
    <rPh sb="216" eb="218">
      <t>セイカ</t>
    </rPh>
    <rPh sb="222" eb="224">
      <t>カクニン</t>
    </rPh>
    <rPh sb="225" eb="226">
      <t>オコナ</t>
    </rPh>
    <phoneticPr fontId="5"/>
  </si>
  <si>
    <t>-</t>
    <phoneticPr fontId="5"/>
  </si>
  <si>
    <t>-</t>
    <phoneticPr fontId="5"/>
  </si>
  <si>
    <t>諸謝金</t>
    <rPh sb="0" eb="1">
      <t>ショ</t>
    </rPh>
    <rPh sb="1" eb="3">
      <t>シャキン</t>
    </rPh>
    <phoneticPr fontId="5"/>
  </si>
  <si>
    <t>－</t>
    <phoneticPr fontId="5"/>
  </si>
  <si>
    <t>平成26年度首都機能移転の検討に資するための、民間企業等における危機管理体制の構築状況調査</t>
    <rPh sb="0" eb="2">
      <t>ヘイセイ</t>
    </rPh>
    <rPh sb="4" eb="6">
      <t>ネンド</t>
    </rPh>
    <rPh sb="6" eb="8">
      <t>シュト</t>
    </rPh>
    <rPh sb="8" eb="10">
      <t>キノウ</t>
    </rPh>
    <rPh sb="10" eb="12">
      <t>イテン</t>
    </rPh>
    <rPh sb="13" eb="15">
      <t>ケントウ</t>
    </rPh>
    <rPh sb="16" eb="17">
      <t>シ</t>
    </rPh>
    <rPh sb="23" eb="25">
      <t>ミンカン</t>
    </rPh>
    <rPh sb="25" eb="28">
      <t>キギョウトウ</t>
    </rPh>
    <rPh sb="32" eb="34">
      <t>キキ</t>
    </rPh>
    <rPh sb="34" eb="36">
      <t>カンリ</t>
    </rPh>
    <rPh sb="36" eb="38">
      <t>タイセイ</t>
    </rPh>
    <rPh sb="39" eb="41">
      <t>コウチク</t>
    </rPh>
    <rPh sb="41" eb="43">
      <t>ジョウキョウ</t>
    </rPh>
    <rPh sb="43" eb="45">
      <t>チョウサ</t>
    </rPh>
    <phoneticPr fontId="5"/>
  </si>
  <si>
    <t>平成26年度首都機能移転の検討に資するための、民間企業等における危機管理体制の構築状況調査</t>
    <rPh sb="0" eb="2">
      <t>ヘイセイ</t>
    </rPh>
    <rPh sb="4" eb="6">
      <t>ネンド</t>
    </rPh>
    <rPh sb="6" eb="8">
      <t>シュト</t>
    </rPh>
    <rPh sb="8" eb="10">
      <t>キノウ</t>
    </rPh>
    <rPh sb="10" eb="12">
      <t>イテン</t>
    </rPh>
    <rPh sb="13" eb="15">
      <t>ケントウ</t>
    </rPh>
    <rPh sb="16" eb="17">
      <t>シ</t>
    </rPh>
    <rPh sb="23" eb="25">
      <t>ミンカン</t>
    </rPh>
    <rPh sb="25" eb="27">
      <t>キギョウ</t>
    </rPh>
    <rPh sb="27" eb="28">
      <t>トウ</t>
    </rPh>
    <rPh sb="32" eb="34">
      <t>キキ</t>
    </rPh>
    <rPh sb="34" eb="36">
      <t>カンリ</t>
    </rPh>
    <rPh sb="36" eb="38">
      <t>タイセイ</t>
    </rPh>
    <rPh sb="39" eb="41">
      <t>コウチク</t>
    </rPh>
    <rPh sb="41" eb="43">
      <t>ジョウキョウ</t>
    </rPh>
    <rPh sb="43" eb="45">
      <t>チョウサ</t>
    </rPh>
    <phoneticPr fontId="5"/>
  </si>
  <si>
    <t>調査関係経費／調査実施件数</t>
    <rPh sb="7" eb="9">
      <t>チョウサ</t>
    </rPh>
    <rPh sb="9" eb="11">
      <t>ジッシ</t>
    </rPh>
    <rPh sb="11" eb="13">
      <t>ケンスウ</t>
    </rPh>
    <phoneticPr fontId="5"/>
  </si>
  <si>
    <t>経費/件数</t>
    <rPh sb="0" eb="2">
      <t>ケイヒ</t>
    </rPh>
    <rPh sb="3" eb="5">
      <t>ケンスウ</t>
    </rPh>
    <phoneticPr fontId="5"/>
  </si>
  <si>
    <t>首都機能の移転（国会等の移転）は、政治、経済、文化等の中枢機能の東京圏への一極集中の是正、災害対応力の強化等を目的に国会等（国会並びにその活動に関連する行政に関する機能及び司法に関する機能のうち中枢的なもの）の東京圏外への移転を目指すものであり、議員立法である「国会等の移転に関する法律」（平成4年）等に基づき一貫して国会主導で進められてきた。本事業はこのような経緯及び法第１条及び第３条に従い、国会における議論に必要な協力を行うため、必要な調査、情報提供を行うものである。</t>
    <rPh sb="42" eb="44">
      <t>ゼセイ</t>
    </rPh>
    <rPh sb="150" eb="151">
      <t>トウ</t>
    </rPh>
    <rPh sb="155" eb="157">
      <t>イッカン</t>
    </rPh>
    <rPh sb="161" eb="163">
      <t>シュドウ</t>
    </rPh>
    <rPh sb="164" eb="165">
      <t>スス</t>
    </rPh>
    <rPh sb="186" eb="187">
      <t>ダイ</t>
    </rPh>
    <rPh sb="188" eb="189">
      <t>ジョウ</t>
    </rPh>
    <rPh sb="189" eb="190">
      <t>オヨ</t>
    </rPh>
    <rPh sb="191" eb="192">
      <t>ダイ</t>
    </rPh>
    <rPh sb="193" eb="194">
      <t>ジョウ</t>
    </rPh>
    <phoneticPr fontId="5"/>
  </si>
  <si>
    <t>-</t>
    <phoneticPr fontId="5"/>
  </si>
  <si>
    <t>・平成27年度にあたっては、法第１条・第３条に基づき、首都機能移転の検討に資するための調査について実施し、国会等の移転ホームページでの情報提供を行う。</t>
    <rPh sb="1" eb="3">
      <t>ヘイセイ</t>
    </rPh>
    <rPh sb="5" eb="7">
      <t>ネンド</t>
    </rPh>
    <rPh sb="14" eb="15">
      <t>ホウ</t>
    </rPh>
    <rPh sb="15" eb="16">
      <t>ダイ</t>
    </rPh>
    <rPh sb="17" eb="18">
      <t>ジョウ</t>
    </rPh>
    <rPh sb="19" eb="20">
      <t>ダイ</t>
    </rPh>
    <rPh sb="21" eb="22">
      <t>ジョウ</t>
    </rPh>
    <rPh sb="23" eb="24">
      <t>モト</t>
    </rPh>
    <rPh sb="27" eb="29">
      <t>シュト</t>
    </rPh>
    <rPh sb="29" eb="31">
      <t>キノウ</t>
    </rPh>
    <rPh sb="31" eb="33">
      <t>イテン</t>
    </rPh>
    <rPh sb="34" eb="36">
      <t>ケントウ</t>
    </rPh>
    <rPh sb="37" eb="38">
      <t>シ</t>
    </rPh>
    <rPh sb="43" eb="45">
      <t>チョウサ</t>
    </rPh>
    <rPh sb="49" eb="51">
      <t>ジッシ</t>
    </rPh>
    <rPh sb="53" eb="55">
      <t>コッカイ</t>
    </rPh>
    <rPh sb="55" eb="56">
      <t>トウ</t>
    </rPh>
    <rPh sb="57" eb="59">
      <t>イテン</t>
    </rPh>
    <rPh sb="67" eb="69">
      <t>ジョウホウ</t>
    </rPh>
    <rPh sb="69" eb="71">
      <t>テイキョウ</t>
    </rPh>
    <rPh sb="72" eb="73">
      <t>オコナ</t>
    </rPh>
    <phoneticPr fontId="5"/>
  </si>
  <si>
    <t>調査内容については、過去との重複に留意し、蓄積したデータやノウハウを活用している。</t>
    <rPh sb="0" eb="2">
      <t>チョウサ</t>
    </rPh>
    <rPh sb="2" eb="4">
      <t>ナイヨウ</t>
    </rPh>
    <rPh sb="10" eb="12">
      <t>カコ</t>
    </rPh>
    <rPh sb="14" eb="16">
      <t>ジュウフク</t>
    </rPh>
    <rPh sb="17" eb="19">
      <t>リュウイ</t>
    </rPh>
    <rPh sb="21" eb="23">
      <t>チクセキ</t>
    </rPh>
    <rPh sb="34" eb="36">
      <t>カツヨウ</t>
    </rPh>
    <phoneticPr fontId="5"/>
  </si>
  <si>
    <t>国会等の移転ホームページへのアクセス件数を前年度と比べ増加させ、国会等の移転に関する情報提供を推進。</t>
    <rPh sb="0" eb="2">
      <t>コッカイ</t>
    </rPh>
    <rPh sb="2" eb="3">
      <t>トウ</t>
    </rPh>
    <rPh sb="4" eb="6">
      <t>イテン</t>
    </rPh>
    <rPh sb="18" eb="20">
      <t>ケンスウ</t>
    </rPh>
    <rPh sb="21" eb="24">
      <t>ゼンネンド</t>
    </rPh>
    <rPh sb="25" eb="26">
      <t>クラ</t>
    </rPh>
    <rPh sb="27" eb="29">
      <t>ゾウカ</t>
    </rPh>
    <rPh sb="32" eb="34">
      <t>コッカイ</t>
    </rPh>
    <rPh sb="34" eb="35">
      <t>トウ</t>
    </rPh>
    <rPh sb="36" eb="38">
      <t>イテン</t>
    </rPh>
    <rPh sb="39" eb="40">
      <t>カン</t>
    </rPh>
    <rPh sb="42" eb="44">
      <t>ジョウホウ</t>
    </rPh>
    <rPh sb="44" eb="46">
      <t>テイキョウ</t>
    </rPh>
    <rPh sb="47" eb="49">
      <t>スイシン</t>
    </rPh>
    <phoneticPr fontId="5"/>
  </si>
  <si>
    <t>件数</t>
    <rPh sb="0" eb="2">
      <t>ケンスウ</t>
    </rPh>
    <phoneticPr fontId="5"/>
  </si>
  <si>
    <t>-</t>
    <phoneticPr fontId="5"/>
  </si>
  <si>
    <t>-</t>
    <phoneticPr fontId="5"/>
  </si>
  <si>
    <t>適正なコスト水準を確保している。</t>
    <phoneticPr fontId="5"/>
  </si>
  <si>
    <t>国会等の移転に関する法律や国会における検討に基づき、国が国会との検討状況や方向性に応じた課題の検討及び国民への情報提供に関する調査を行うものである。</t>
    <rPh sb="0" eb="2">
      <t>コッカイ</t>
    </rPh>
    <rPh sb="2" eb="3">
      <t>トウ</t>
    </rPh>
    <rPh sb="4" eb="6">
      <t>イテン</t>
    </rPh>
    <rPh sb="7" eb="8">
      <t>カン</t>
    </rPh>
    <rPh sb="10" eb="12">
      <t>ホウリツ</t>
    </rPh>
    <rPh sb="13" eb="15">
      <t>コッカイ</t>
    </rPh>
    <rPh sb="19" eb="21">
      <t>ケントウ</t>
    </rPh>
    <rPh sb="22" eb="23">
      <t>モト</t>
    </rPh>
    <rPh sb="26" eb="27">
      <t>クニ</t>
    </rPh>
    <rPh sb="28" eb="30">
      <t>コッカイ</t>
    </rPh>
    <rPh sb="32" eb="34">
      <t>ケントウ</t>
    </rPh>
    <rPh sb="34" eb="36">
      <t>ジョウキョウ</t>
    </rPh>
    <rPh sb="37" eb="40">
      <t>ホウコウセイ</t>
    </rPh>
    <rPh sb="41" eb="42">
      <t>オウ</t>
    </rPh>
    <rPh sb="44" eb="46">
      <t>カダイ</t>
    </rPh>
    <rPh sb="47" eb="49">
      <t>ケントウ</t>
    </rPh>
    <rPh sb="49" eb="50">
      <t>オヨ</t>
    </rPh>
    <rPh sb="51" eb="53">
      <t>コクミン</t>
    </rPh>
    <rPh sb="55" eb="57">
      <t>ジョウホウ</t>
    </rPh>
    <rPh sb="57" eb="59">
      <t>テイキョウ</t>
    </rPh>
    <rPh sb="60" eb="61">
      <t>カン</t>
    </rPh>
    <rPh sb="63" eb="65">
      <t>チョウサ</t>
    </rPh>
    <rPh sb="66" eb="67">
      <t>オコナ</t>
    </rPh>
    <phoneticPr fontId="5"/>
  </si>
  <si>
    <t>支出先の選定にあたっては、第三者による有識者委員会の審査を受けるなど企画競争の手続きを適切に実施し、透明性及び競争性の確保に努めている。</t>
    <rPh sb="0" eb="3">
      <t>シシュツサキ</t>
    </rPh>
    <rPh sb="4" eb="6">
      <t>センテイ</t>
    </rPh>
    <rPh sb="13" eb="14">
      <t>ダイ</t>
    </rPh>
    <rPh sb="14" eb="15">
      <t>3</t>
    </rPh>
    <rPh sb="15" eb="16">
      <t>シャ</t>
    </rPh>
    <rPh sb="19" eb="22">
      <t>ユウシキシャ</t>
    </rPh>
    <rPh sb="22" eb="25">
      <t>イインカイ</t>
    </rPh>
    <rPh sb="26" eb="28">
      <t>シンサ</t>
    </rPh>
    <rPh sb="29" eb="30">
      <t>ウ</t>
    </rPh>
    <rPh sb="34" eb="36">
      <t>キカク</t>
    </rPh>
    <rPh sb="36" eb="38">
      <t>キョウソウ</t>
    </rPh>
    <rPh sb="39" eb="41">
      <t>テツヅ</t>
    </rPh>
    <rPh sb="43" eb="45">
      <t>テキセツ</t>
    </rPh>
    <rPh sb="46" eb="48">
      <t>ジッシ</t>
    </rPh>
    <rPh sb="50" eb="53">
      <t>トウメイセイ</t>
    </rPh>
    <rPh sb="53" eb="54">
      <t>オヨ</t>
    </rPh>
    <rPh sb="55" eb="58">
      <t>キョウソウセイ</t>
    </rPh>
    <rPh sb="59" eb="61">
      <t>カクホ</t>
    </rPh>
    <rPh sb="62" eb="63">
      <t>ツト</t>
    </rPh>
    <phoneticPr fontId="5"/>
  </si>
  <si>
    <t>業務の履行に必要となる経費に限定している。</t>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</si>
  <si>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</si>
  <si>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rPh sb="0" eb="2">
      <t>セイカ</t>
    </rPh>
    <rPh sb="11" eb="13">
      <t>コウヒョウ</t>
    </rPh>
    <rPh sb="18" eb="20">
      <t>コクミン</t>
    </rPh>
    <rPh sb="20" eb="22">
      <t>カクソウ</t>
    </rPh>
    <rPh sb="23" eb="26">
      <t>センモンカ</t>
    </rPh>
    <rPh sb="27" eb="30">
      <t>カンケイシャ</t>
    </rPh>
    <rPh sb="32" eb="34">
      <t>ジョウホウ</t>
    </rPh>
    <rPh sb="34" eb="36">
      <t>ハッシン</t>
    </rPh>
    <rPh sb="37" eb="39">
      <t>セイサク</t>
    </rPh>
    <rPh sb="40" eb="42">
      <t>ヒョウカ</t>
    </rPh>
    <rPh sb="42" eb="43">
      <t>トウ</t>
    </rPh>
    <rPh sb="45" eb="47">
      <t>カツヨウ</t>
    </rPh>
    <rPh sb="50" eb="52">
      <t>コッカイ</t>
    </rPh>
    <rPh sb="56" eb="58">
      <t>シュト</t>
    </rPh>
    <rPh sb="58" eb="60">
      <t>キノウ</t>
    </rPh>
    <rPh sb="61" eb="63">
      <t>イテン</t>
    </rPh>
    <rPh sb="64" eb="67">
      <t>コッカイナド</t>
    </rPh>
    <rPh sb="68" eb="70">
      <t>イテン</t>
    </rPh>
    <rPh sb="72" eb="74">
      <t>シュト</t>
    </rPh>
    <rPh sb="74" eb="76">
      <t>キノウ</t>
    </rPh>
    <rPh sb="84" eb="86">
      <t>ケントウ</t>
    </rPh>
    <rPh sb="87" eb="89">
      <t>カツヨウ</t>
    </rPh>
    <phoneticPr fontId="5"/>
  </si>
  <si>
    <t>国会等の移転に関する法律や国会における検討に基づき、国が国会との検討状況や方向性に応じた課題の検討及び国民への情報提供に関する調査を行うものである。</t>
    <phoneticPr fontId="5"/>
  </si>
  <si>
    <t>成果は、ホームページで公表されるなど国民各層や専門家・関係者への情報発信、政策の評価等への活用など、国会における首都機能の移転（国会等の移転）や首都機能のバックアップの検討に活用されている。</t>
    <phoneticPr fontId="5"/>
  </si>
  <si>
    <t>-</t>
    <phoneticPr fontId="5"/>
  </si>
  <si>
    <t>適切な進捗管理を行うなど、調査の効率的な執行に努める。</t>
    <rPh sb="0" eb="2">
      <t>テキセツ</t>
    </rPh>
    <rPh sb="3" eb="5">
      <t>シンチョク</t>
    </rPh>
    <rPh sb="5" eb="7">
      <t>カンリ</t>
    </rPh>
    <rPh sb="8" eb="9">
      <t>オコナ</t>
    </rPh>
    <rPh sb="13" eb="15">
      <t>チョウサ</t>
    </rPh>
    <rPh sb="16" eb="19">
      <t>コウリツテキ</t>
    </rPh>
    <rPh sb="20" eb="22">
      <t>シッコウ</t>
    </rPh>
    <rPh sb="23" eb="24">
      <t>ツト</t>
    </rPh>
    <phoneticPr fontId="5"/>
  </si>
  <si>
    <t>国会等の移転ホームページのアクセス件数（月平均）</t>
    <rPh sb="0" eb="2">
      <t>コッカイ</t>
    </rPh>
    <rPh sb="2" eb="3">
      <t>トウ</t>
    </rPh>
    <rPh sb="4" eb="6">
      <t>イテン</t>
    </rPh>
    <rPh sb="17" eb="19">
      <t>ケンスウ</t>
    </rPh>
    <rPh sb="20" eb="21">
      <t>ツキ</t>
    </rPh>
    <rPh sb="21" eb="23">
      <t>ヘイキン</t>
    </rPh>
    <phoneticPr fontId="5"/>
  </si>
  <si>
    <t>執行等改善</t>
  </si>
  <si>
    <t>過年度に得られた知見も有効に活用し、引き続き、真に必要な施策を効率的に実施する。</t>
    <rPh sb="18" eb="19">
      <t>ヒ</t>
    </rPh>
    <rPh sb="20" eb="21">
      <t>ツヅ</t>
    </rPh>
    <rPh sb="23" eb="24">
      <t>シン</t>
    </rPh>
    <rPh sb="31" eb="34">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</si>
</sst>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1" fillId="0" borderId="115"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6" fillId="0" borderId="83"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center"/>
      <protection locked="0"/>
    </xf>
    <xf numFmtId="0" fontId="11" fillId="0" borderId="83" xfId="1"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5" borderId="25" xfId="0" quotePrefix="1" applyFill="1" applyBorder="1" applyAlignment="1" applyProtection="1">
      <alignment horizontal="center" vertical="center"/>
      <protection locked="0"/>
    </xf>
    <xf numFmtId="0" fontId="0" fillId="5" borderId="26" xfId="0" quotePrefix="1" applyFill="1" applyBorder="1" applyAlignment="1" applyProtection="1">
      <alignment horizontal="center" vertical="center"/>
      <protection locked="0"/>
    </xf>
    <xf numFmtId="0" fontId="0" fillId="5" borderId="27" xfId="0" quotePrefix="1" applyFill="1" applyBorder="1" applyAlignment="1" applyProtection="1">
      <alignment horizontal="center" vertical="center"/>
      <protection locked="0"/>
    </xf>
    <xf numFmtId="56" fontId="0" fillId="5" borderId="25" xfId="0" quotePrefix="1" applyNumberFormat="1" applyFill="1" applyBorder="1" applyAlignment="1" applyProtection="1">
      <alignment horizontal="center" vertical="center"/>
      <protection locked="0"/>
    </xf>
    <xf numFmtId="56" fontId="0" fillId="5" borderId="26" xfId="0" quotePrefix="1" applyNumberFormat="1" applyFill="1" applyBorder="1" applyAlignment="1" applyProtection="1">
      <alignment horizontal="center" vertical="center"/>
      <protection locked="0"/>
    </xf>
    <xf numFmtId="56" fontId="0" fillId="5" borderId="27" xfId="0" quotePrefix="1"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198346</xdr:colOff>
      <xdr:row>151</xdr:row>
      <xdr:rowOff>60513</xdr:rowOff>
    </xdr:from>
    <xdr:to>
      <xdr:col>21</xdr:col>
      <xdr:colOff>184741</xdr:colOff>
      <xdr:row>151</xdr:row>
      <xdr:rowOff>645620</xdr:rowOff>
    </xdr:to>
    <xdr:sp macro="" textlink="">
      <xdr:nvSpPr>
        <xdr:cNvPr id="5" name="左大かっこ 4"/>
        <xdr:cNvSpPr/>
      </xdr:nvSpPr>
      <xdr:spPr>
        <a:xfrm>
          <a:off x="4398871" y="34683888"/>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193302</xdr:colOff>
      <xdr:row>151</xdr:row>
      <xdr:rowOff>63874</xdr:rowOff>
    </xdr:from>
    <xdr:to>
      <xdr:col>32</xdr:col>
      <xdr:colOff>166090</xdr:colOff>
      <xdr:row>151</xdr:row>
      <xdr:rowOff>648981</xdr:rowOff>
    </xdr:to>
    <xdr:sp macro="" textlink="">
      <xdr:nvSpPr>
        <xdr:cNvPr id="6" name="左大かっこ 5"/>
        <xdr:cNvSpPr/>
      </xdr:nvSpPr>
      <xdr:spPr>
        <a:xfrm flipH="1">
          <a:off x="6594102" y="34687249"/>
          <a:ext cx="172813"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182092</xdr:colOff>
      <xdr:row>147</xdr:row>
      <xdr:rowOff>80204</xdr:rowOff>
    </xdr:from>
    <xdr:to>
      <xdr:col>32</xdr:col>
      <xdr:colOff>163045</xdr:colOff>
      <xdr:row>147</xdr:row>
      <xdr:rowOff>665311</xdr:rowOff>
    </xdr:to>
    <xdr:sp macro="" textlink="">
      <xdr:nvSpPr>
        <xdr:cNvPr id="7" name="左大かっこ 6"/>
        <xdr:cNvSpPr/>
      </xdr:nvSpPr>
      <xdr:spPr>
        <a:xfrm flipH="1">
          <a:off x="6582892" y="32036579"/>
          <a:ext cx="180978"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197224</xdr:colOff>
      <xdr:row>147</xdr:row>
      <xdr:rowOff>59791</xdr:rowOff>
    </xdr:from>
    <xdr:to>
      <xdr:col>21</xdr:col>
      <xdr:colOff>183619</xdr:colOff>
      <xdr:row>147</xdr:row>
      <xdr:rowOff>644898</xdr:rowOff>
    </xdr:to>
    <xdr:sp macro="" textlink="">
      <xdr:nvSpPr>
        <xdr:cNvPr id="8" name="左大かっこ 7"/>
        <xdr:cNvSpPr/>
      </xdr:nvSpPr>
      <xdr:spPr>
        <a:xfrm>
          <a:off x="4397749" y="32016166"/>
          <a:ext cx="186420"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196662</xdr:colOff>
      <xdr:row>148</xdr:row>
      <xdr:rowOff>3923</xdr:rowOff>
    </xdr:from>
    <xdr:to>
      <xdr:col>26</xdr:col>
      <xdr:colOff>196662</xdr:colOff>
      <xdr:row>149</xdr:row>
      <xdr:rowOff>230282</xdr:rowOff>
    </xdr:to>
    <xdr:cxnSp macro="">
      <xdr:nvCxnSpPr>
        <xdr:cNvPr id="9" name="直線コネクタ 8"/>
        <xdr:cNvCxnSpPr/>
      </xdr:nvCxnSpPr>
      <xdr:spPr>
        <a:xfrm>
          <a:off x="5597337" y="32627048"/>
          <a:ext cx="0" cy="8931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election activeCell="AH232" sqref="AH2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1" t="s">
        <v>0</v>
      </c>
      <c r="AK2" s="491"/>
      <c r="AL2" s="491"/>
      <c r="AM2" s="491"/>
      <c r="AN2" s="491"/>
      <c r="AO2" s="491"/>
      <c r="AP2" s="491"/>
      <c r="AQ2" s="119"/>
      <c r="AR2" s="119"/>
      <c r="AS2" s="59" t="str">
        <f>IF(OR(AQ2="　", AQ2=""), "", "-")</f>
        <v/>
      </c>
      <c r="AT2" s="120">
        <v>379</v>
      </c>
      <c r="AU2" s="120"/>
      <c r="AV2" s="60" t="str">
        <f>IF(AW2="", "", "-")</f>
        <v/>
      </c>
      <c r="AW2" s="124"/>
      <c r="AX2" s="124"/>
    </row>
    <row r="3" spans="1:50" ht="21"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399</v>
      </c>
      <c r="AK3" s="303"/>
      <c r="AL3" s="303"/>
      <c r="AM3" s="303"/>
      <c r="AN3" s="303"/>
      <c r="AO3" s="303"/>
      <c r="AP3" s="303"/>
      <c r="AQ3" s="303"/>
      <c r="AR3" s="303"/>
      <c r="AS3" s="303"/>
      <c r="AT3" s="303"/>
      <c r="AU3" s="303"/>
      <c r="AV3" s="303"/>
      <c r="AW3" s="303"/>
      <c r="AX3" s="36" t="s">
        <v>91</v>
      </c>
    </row>
    <row r="4" spans="1:50" ht="24.75" customHeight="1">
      <c r="A4" s="519" t="s">
        <v>30</v>
      </c>
      <c r="B4" s="520"/>
      <c r="C4" s="520"/>
      <c r="D4" s="520"/>
      <c r="E4" s="520"/>
      <c r="F4" s="520"/>
      <c r="G4" s="493" t="s">
        <v>378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379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c r="A5" s="503" t="s">
        <v>93</v>
      </c>
      <c r="B5" s="504"/>
      <c r="C5" s="504"/>
      <c r="D5" s="504"/>
      <c r="E5" s="504"/>
      <c r="F5" s="505"/>
      <c r="G5" s="329" t="s">
        <v>189</v>
      </c>
      <c r="H5" s="330"/>
      <c r="I5" s="330"/>
      <c r="J5" s="330"/>
      <c r="K5" s="330"/>
      <c r="L5" s="330"/>
      <c r="M5" s="331" t="s">
        <v>92</v>
      </c>
      <c r="N5" s="332"/>
      <c r="O5" s="332"/>
      <c r="P5" s="332"/>
      <c r="Q5" s="332"/>
      <c r="R5" s="333"/>
      <c r="S5" s="334" t="s">
        <v>157</v>
      </c>
      <c r="T5" s="330"/>
      <c r="U5" s="330"/>
      <c r="V5" s="330"/>
      <c r="W5" s="330"/>
      <c r="X5" s="335"/>
      <c r="Y5" s="510" t="s">
        <v>3</v>
      </c>
      <c r="Z5" s="511"/>
      <c r="AA5" s="511"/>
      <c r="AB5" s="511"/>
      <c r="AC5" s="511"/>
      <c r="AD5" s="512"/>
      <c r="AE5" s="513" t="s">
        <v>380</v>
      </c>
      <c r="AF5" s="514"/>
      <c r="AG5" s="514"/>
      <c r="AH5" s="514"/>
      <c r="AI5" s="514"/>
      <c r="AJ5" s="514"/>
      <c r="AK5" s="514"/>
      <c r="AL5" s="514"/>
      <c r="AM5" s="514"/>
      <c r="AN5" s="514"/>
      <c r="AO5" s="514"/>
      <c r="AP5" s="515"/>
      <c r="AQ5" s="516" t="s">
        <v>382</v>
      </c>
      <c r="AR5" s="517"/>
      <c r="AS5" s="517"/>
      <c r="AT5" s="517"/>
      <c r="AU5" s="517"/>
      <c r="AV5" s="517"/>
      <c r="AW5" s="517"/>
      <c r="AX5" s="518"/>
    </row>
    <row r="6" spans="1:50" ht="39" customHeight="1">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381</v>
      </c>
      <c r="AF6" s="528"/>
      <c r="AG6" s="528"/>
      <c r="AH6" s="528"/>
      <c r="AI6" s="528"/>
      <c r="AJ6" s="528"/>
      <c r="AK6" s="528"/>
      <c r="AL6" s="528"/>
      <c r="AM6" s="528"/>
      <c r="AN6" s="528"/>
      <c r="AO6" s="528"/>
      <c r="AP6" s="528"/>
      <c r="AQ6" s="137"/>
      <c r="AR6" s="137"/>
      <c r="AS6" s="137"/>
      <c r="AT6" s="137"/>
      <c r="AU6" s="137"/>
      <c r="AV6" s="137"/>
      <c r="AW6" s="137"/>
      <c r="AX6" s="529"/>
    </row>
    <row r="7" spans="1:50" ht="49.5" customHeight="1">
      <c r="A7" s="449" t="s">
        <v>25</v>
      </c>
      <c r="B7" s="450"/>
      <c r="C7" s="450"/>
      <c r="D7" s="450"/>
      <c r="E7" s="450"/>
      <c r="F7" s="450"/>
      <c r="G7" s="451" t="s">
        <v>402</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401</v>
      </c>
      <c r="AF7" s="456"/>
      <c r="AG7" s="456"/>
      <c r="AH7" s="456"/>
      <c r="AI7" s="456"/>
      <c r="AJ7" s="456"/>
      <c r="AK7" s="456"/>
      <c r="AL7" s="456"/>
      <c r="AM7" s="456"/>
      <c r="AN7" s="456"/>
      <c r="AO7" s="456"/>
      <c r="AP7" s="456"/>
      <c r="AQ7" s="456"/>
      <c r="AR7" s="456"/>
      <c r="AS7" s="456"/>
      <c r="AT7" s="456"/>
      <c r="AU7" s="456"/>
      <c r="AV7" s="456"/>
      <c r="AW7" s="456"/>
      <c r="AX7" s="457"/>
    </row>
    <row r="8" spans="1:50" ht="52.5" customHeight="1">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c r="A9" s="458" t="s">
        <v>26</v>
      </c>
      <c r="B9" s="459"/>
      <c r="C9" s="459"/>
      <c r="D9" s="459"/>
      <c r="E9" s="459"/>
      <c r="F9" s="459"/>
      <c r="G9" s="487" t="s">
        <v>415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c r="A10" s="458" t="s">
        <v>36</v>
      </c>
      <c r="B10" s="459"/>
      <c r="C10" s="459"/>
      <c r="D10" s="459"/>
      <c r="E10" s="459"/>
      <c r="F10" s="459"/>
      <c r="G10" s="487" t="s">
        <v>383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c r="A11" s="458" t="s">
        <v>6</v>
      </c>
      <c r="B11" s="459"/>
      <c r="C11" s="459"/>
      <c r="D11" s="459"/>
      <c r="E11" s="459"/>
      <c r="F11" s="460"/>
      <c r="G11" s="507" t="str">
        <f>入力規則等!P10</f>
        <v>委託・請負</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c r="A12" s="461" t="s">
        <v>27</v>
      </c>
      <c r="B12" s="462"/>
      <c r="C12" s="462"/>
      <c r="D12" s="462"/>
      <c r="E12" s="462"/>
      <c r="F12" s="463"/>
      <c r="G12" s="470"/>
      <c r="H12" s="471"/>
      <c r="I12" s="471"/>
      <c r="J12" s="471"/>
      <c r="K12" s="471"/>
      <c r="L12" s="471"/>
      <c r="M12" s="471"/>
      <c r="N12" s="471"/>
      <c r="O12" s="471"/>
      <c r="P12" s="173" t="s">
        <v>69</v>
      </c>
      <c r="Q12" s="134"/>
      <c r="R12" s="134"/>
      <c r="S12" s="134"/>
      <c r="T12" s="134"/>
      <c r="U12" s="134"/>
      <c r="V12" s="169"/>
      <c r="W12" s="173" t="s">
        <v>70</v>
      </c>
      <c r="X12" s="134"/>
      <c r="Y12" s="134"/>
      <c r="Z12" s="134"/>
      <c r="AA12" s="134"/>
      <c r="AB12" s="134"/>
      <c r="AC12" s="169"/>
      <c r="AD12" s="173" t="s">
        <v>71</v>
      </c>
      <c r="AE12" s="134"/>
      <c r="AF12" s="134"/>
      <c r="AG12" s="134"/>
      <c r="AH12" s="134"/>
      <c r="AI12" s="134"/>
      <c r="AJ12" s="169"/>
      <c r="AK12" s="173" t="s">
        <v>72</v>
      </c>
      <c r="AL12" s="134"/>
      <c r="AM12" s="134"/>
      <c r="AN12" s="134"/>
      <c r="AO12" s="134"/>
      <c r="AP12" s="134"/>
      <c r="AQ12" s="169"/>
      <c r="AR12" s="173" t="s">
        <v>73</v>
      </c>
      <c r="AS12" s="134"/>
      <c r="AT12" s="134"/>
      <c r="AU12" s="134"/>
      <c r="AV12" s="134"/>
      <c r="AW12" s="134"/>
      <c r="AX12" s="474"/>
    </row>
    <row r="13" spans="1:50" ht="21" customHeight="1">
      <c r="A13" s="464"/>
      <c r="B13" s="465"/>
      <c r="C13" s="465"/>
      <c r="D13" s="465"/>
      <c r="E13" s="465"/>
      <c r="F13" s="466"/>
      <c r="G13" s="475" t="s">
        <v>7</v>
      </c>
      <c r="H13" s="476"/>
      <c r="I13" s="481" t="s">
        <v>8</v>
      </c>
      <c r="J13" s="482"/>
      <c r="K13" s="482"/>
      <c r="L13" s="482"/>
      <c r="M13" s="482"/>
      <c r="N13" s="482"/>
      <c r="O13" s="483"/>
      <c r="P13" s="82">
        <v>14</v>
      </c>
      <c r="Q13" s="83"/>
      <c r="R13" s="83"/>
      <c r="S13" s="83"/>
      <c r="T13" s="83"/>
      <c r="U13" s="83"/>
      <c r="V13" s="84"/>
      <c r="W13" s="82">
        <v>13</v>
      </c>
      <c r="X13" s="83"/>
      <c r="Y13" s="83"/>
      <c r="Z13" s="83"/>
      <c r="AA13" s="83"/>
      <c r="AB13" s="83"/>
      <c r="AC13" s="84"/>
      <c r="AD13" s="82">
        <v>11</v>
      </c>
      <c r="AE13" s="83"/>
      <c r="AF13" s="83"/>
      <c r="AG13" s="83"/>
      <c r="AH13" s="83"/>
      <c r="AI13" s="83"/>
      <c r="AJ13" s="84"/>
      <c r="AK13" s="82">
        <v>10</v>
      </c>
      <c r="AL13" s="83"/>
      <c r="AM13" s="83"/>
      <c r="AN13" s="83"/>
      <c r="AO13" s="83"/>
      <c r="AP13" s="83"/>
      <c r="AQ13" s="84"/>
      <c r="AR13" s="666">
        <v>10</v>
      </c>
      <c r="AS13" s="667"/>
      <c r="AT13" s="667"/>
      <c r="AU13" s="667"/>
      <c r="AV13" s="667"/>
      <c r="AW13" s="667"/>
      <c r="AX13" s="668"/>
    </row>
    <row r="14" spans="1:50" ht="21" customHeight="1">
      <c r="A14" s="464"/>
      <c r="B14" s="465"/>
      <c r="C14" s="465"/>
      <c r="D14" s="465"/>
      <c r="E14" s="465"/>
      <c r="F14" s="466"/>
      <c r="G14" s="477"/>
      <c r="H14" s="478"/>
      <c r="I14" s="346" t="s">
        <v>9</v>
      </c>
      <c r="J14" s="472"/>
      <c r="K14" s="472"/>
      <c r="L14" s="472"/>
      <c r="M14" s="472"/>
      <c r="N14" s="472"/>
      <c r="O14" s="473"/>
      <c r="P14" s="82" t="s">
        <v>407</v>
      </c>
      <c r="Q14" s="83"/>
      <c r="R14" s="83"/>
      <c r="S14" s="83"/>
      <c r="T14" s="83"/>
      <c r="U14" s="83"/>
      <c r="V14" s="84"/>
      <c r="W14" s="82" t="s">
        <v>408</v>
      </c>
      <c r="X14" s="83"/>
      <c r="Y14" s="83"/>
      <c r="Z14" s="83"/>
      <c r="AA14" s="83"/>
      <c r="AB14" s="83"/>
      <c r="AC14" s="84"/>
      <c r="AD14" s="82" t="s">
        <v>408</v>
      </c>
      <c r="AE14" s="83"/>
      <c r="AF14" s="83"/>
      <c r="AG14" s="83"/>
      <c r="AH14" s="83"/>
      <c r="AI14" s="83"/>
      <c r="AJ14" s="84"/>
      <c r="AK14" s="82"/>
      <c r="AL14" s="83"/>
      <c r="AM14" s="83"/>
      <c r="AN14" s="83"/>
      <c r="AO14" s="83"/>
      <c r="AP14" s="83"/>
      <c r="AQ14" s="84"/>
      <c r="AR14" s="664"/>
      <c r="AS14" s="664"/>
      <c r="AT14" s="664"/>
      <c r="AU14" s="664"/>
      <c r="AV14" s="664"/>
      <c r="AW14" s="664"/>
      <c r="AX14" s="665"/>
    </row>
    <row r="15" spans="1:50" ht="21" customHeight="1">
      <c r="A15" s="464"/>
      <c r="B15" s="465"/>
      <c r="C15" s="465"/>
      <c r="D15" s="465"/>
      <c r="E15" s="465"/>
      <c r="F15" s="466"/>
      <c r="G15" s="477"/>
      <c r="H15" s="478"/>
      <c r="I15" s="346" t="s">
        <v>62</v>
      </c>
      <c r="J15" s="347"/>
      <c r="K15" s="347"/>
      <c r="L15" s="347"/>
      <c r="M15" s="347"/>
      <c r="N15" s="347"/>
      <c r="O15" s="348"/>
      <c r="P15" s="82" t="s">
        <v>408</v>
      </c>
      <c r="Q15" s="83"/>
      <c r="R15" s="83"/>
      <c r="S15" s="83"/>
      <c r="T15" s="83"/>
      <c r="U15" s="83"/>
      <c r="V15" s="84"/>
      <c r="W15" s="82" t="s">
        <v>408</v>
      </c>
      <c r="X15" s="83"/>
      <c r="Y15" s="83"/>
      <c r="Z15" s="83"/>
      <c r="AA15" s="83"/>
      <c r="AB15" s="83"/>
      <c r="AC15" s="84"/>
      <c r="AD15" s="82" t="s">
        <v>408</v>
      </c>
      <c r="AE15" s="83"/>
      <c r="AF15" s="83"/>
      <c r="AG15" s="83"/>
      <c r="AH15" s="83"/>
      <c r="AI15" s="83"/>
      <c r="AJ15" s="84"/>
      <c r="AK15" s="82" t="s">
        <v>408</v>
      </c>
      <c r="AL15" s="83"/>
      <c r="AM15" s="83"/>
      <c r="AN15" s="83"/>
      <c r="AO15" s="83"/>
      <c r="AP15" s="83"/>
      <c r="AQ15" s="84"/>
      <c r="AR15" s="82"/>
      <c r="AS15" s="83"/>
      <c r="AT15" s="83"/>
      <c r="AU15" s="83"/>
      <c r="AV15" s="83"/>
      <c r="AW15" s="83"/>
      <c r="AX15" s="663"/>
    </row>
    <row r="16" spans="1:50" ht="21" customHeight="1">
      <c r="A16" s="464"/>
      <c r="B16" s="465"/>
      <c r="C16" s="465"/>
      <c r="D16" s="465"/>
      <c r="E16" s="465"/>
      <c r="F16" s="466"/>
      <c r="G16" s="477"/>
      <c r="H16" s="478"/>
      <c r="I16" s="346" t="s">
        <v>63</v>
      </c>
      <c r="J16" s="347"/>
      <c r="K16" s="347"/>
      <c r="L16" s="347"/>
      <c r="M16" s="347"/>
      <c r="N16" s="347"/>
      <c r="O16" s="348"/>
      <c r="P16" s="82" t="s">
        <v>408</v>
      </c>
      <c r="Q16" s="83"/>
      <c r="R16" s="83"/>
      <c r="S16" s="83"/>
      <c r="T16" s="83"/>
      <c r="U16" s="83"/>
      <c r="V16" s="84"/>
      <c r="W16" s="82" t="s">
        <v>408</v>
      </c>
      <c r="X16" s="83"/>
      <c r="Y16" s="83"/>
      <c r="Z16" s="83"/>
      <c r="AA16" s="83"/>
      <c r="AB16" s="83"/>
      <c r="AC16" s="84"/>
      <c r="AD16" s="82" t="s">
        <v>408</v>
      </c>
      <c r="AE16" s="83"/>
      <c r="AF16" s="83"/>
      <c r="AG16" s="83"/>
      <c r="AH16" s="83"/>
      <c r="AI16" s="83"/>
      <c r="AJ16" s="84"/>
      <c r="AK16" s="82"/>
      <c r="AL16" s="83"/>
      <c r="AM16" s="83"/>
      <c r="AN16" s="83"/>
      <c r="AO16" s="83"/>
      <c r="AP16" s="83"/>
      <c r="AQ16" s="84"/>
      <c r="AR16" s="444"/>
      <c r="AS16" s="445"/>
      <c r="AT16" s="445"/>
      <c r="AU16" s="445"/>
      <c r="AV16" s="445"/>
      <c r="AW16" s="445"/>
      <c r="AX16" s="446"/>
    </row>
    <row r="17" spans="1:50" ht="24.75" customHeight="1">
      <c r="A17" s="464"/>
      <c r="B17" s="465"/>
      <c r="C17" s="465"/>
      <c r="D17" s="465"/>
      <c r="E17" s="465"/>
      <c r="F17" s="466"/>
      <c r="G17" s="477"/>
      <c r="H17" s="478"/>
      <c r="I17" s="346" t="s">
        <v>61</v>
      </c>
      <c r="J17" s="472"/>
      <c r="K17" s="472"/>
      <c r="L17" s="472"/>
      <c r="M17" s="472"/>
      <c r="N17" s="472"/>
      <c r="O17" s="473"/>
      <c r="P17" s="82" t="s">
        <v>408</v>
      </c>
      <c r="Q17" s="83"/>
      <c r="R17" s="83"/>
      <c r="S17" s="83"/>
      <c r="T17" s="83"/>
      <c r="U17" s="83"/>
      <c r="V17" s="84"/>
      <c r="W17" s="82" t="s">
        <v>408</v>
      </c>
      <c r="X17" s="83"/>
      <c r="Y17" s="83"/>
      <c r="Z17" s="83"/>
      <c r="AA17" s="83"/>
      <c r="AB17" s="83"/>
      <c r="AC17" s="84"/>
      <c r="AD17" s="82" t="s">
        <v>408</v>
      </c>
      <c r="AE17" s="83"/>
      <c r="AF17" s="83"/>
      <c r="AG17" s="83"/>
      <c r="AH17" s="83"/>
      <c r="AI17" s="83"/>
      <c r="AJ17" s="84"/>
      <c r="AK17" s="82"/>
      <c r="AL17" s="83"/>
      <c r="AM17" s="83"/>
      <c r="AN17" s="83"/>
      <c r="AO17" s="83"/>
      <c r="AP17" s="83"/>
      <c r="AQ17" s="84"/>
      <c r="AR17" s="447"/>
      <c r="AS17" s="447"/>
      <c r="AT17" s="447"/>
      <c r="AU17" s="447"/>
      <c r="AV17" s="447"/>
      <c r="AW17" s="447"/>
      <c r="AX17" s="448"/>
    </row>
    <row r="18" spans="1:50" ht="24.75" customHeight="1">
      <c r="A18" s="464"/>
      <c r="B18" s="465"/>
      <c r="C18" s="465"/>
      <c r="D18" s="465"/>
      <c r="E18" s="465"/>
      <c r="F18" s="466"/>
      <c r="G18" s="479"/>
      <c r="H18" s="480"/>
      <c r="I18" s="349" t="s">
        <v>22</v>
      </c>
      <c r="J18" s="350"/>
      <c r="K18" s="350"/>
      <c r="L18" s="350"/>
      <c r="M18" s="350"/>
      <c r="N18" s="350"/>
      <c r="O18" s="351"/>
      <c r="P18" s="319">
        <f>SUM(P13:V17)</f>
        <v>14</v>
      </c>
      <c r="Q18" s="320"/>
      <c r="R18" s="320"/>
      <c r="S18" s="320"/>
      <c r="T18" s="320"/>
      <c r="U18" s="320"/>
      <c r="V18" s="321"/>
      <c r="W18" s="319">
        <f>SUM(W13:AC17)</f>
        <v>13</v>
      </c>
      <c r="X18" s="320"/>
      <c r="Y18" s="320"/>
      <c r="Z18" s="320"/>
      <c r="AA18" s="320"/>
      <c r="AB18" s="320"/>
      <c r="AC18" s="321"/>
      <c r="AD18" s="319">
        <f t="shared" ref="AD18" si="0">SUM(AD13:AJ17)</f>
        <v>11</v>
      </c>
      <c r="AE18" s="320"/>
      <c r="AF18" s="320"/>
      <c r="AG18" s="320"/>
      <c r="AH18" s="320"/>
      <c r="AI18" s="320"/>
      <c r="AJ18" s="321"/>
      <c r="AK18" s="319">
        <f t="shared" ref="AK18" si="1">SUM(AK13:AQ17)</f>
        <v>10</v>
      </c>
      <c r="AL18" s="320"/>
      <c r="AM18" s="320"/>
      <c r="AN18" s="320"/>
      <c r="AO18" s="320"/>
      <c r="AP18" s="320"/>
      <c r="AQ18" s="321"/>
      <c r="AR18" s="319">
        <f t="shared" ref="AR18" si="2">SUM(AR13:AX17)</f>
        <v>10</v>
      </c>
      <c r="AS18" s="320"/>
      <c r="AT18" s="320"/>
      <c r="AU18" s="320"/>
      <c r="AV18" s="320"/>
      <c r="AW18" s="320"/>
      <c r="AX18" s="322"/>
    </row>
    <row r="19" spans="1:50" ht="24.75" customHeight="1">
      <c r="A19" s="464"/>
      <c r="B19" s="465"/>
      <c r="C19" s="465"/>
      <c r="D19" s="465"/>
      <c r="E19" s="465"/>
      <c r="F19" s="466"/>
      <c r="G19" s="316" t="s">
        <v>10</v>
      </c>
      <c r="H19" s="317"/>
      <c r="I19" s="317"/>
      <c r="J19" s="317"/>
      <c r="K19" s="317"/>
      <c r="L19" s="317"/>
      <c r="M19" s="317"/>
      <c r="N19" s="317"/>
      <c r="O19" s="317"/>
      <c r="P19" s="82">
        <v>14</v>
      </c>
      <c r="Q19" s="83"/>
      <c r="R19" s="83"/>
      <c r="S19" s="83"/>
      <c r="T19" s="83"/>
      <c r="U19" s="83"/>
      <c r="V19" s="84"/>
      <c r="W19" s="82">
        <v>12</v>
      </c>
      <c r="X19" s="83"/>
      <c r="Y19" s="83"/>
      <c r="Z19" s="83"/>
      <c r="AA19" s="83"/>
      <c r="AB19" s="83"/>
      <c r="AC19" s="84"/>
      <c r="AD19" s="82">
        <v>10</v>
      </c>
      <c r="AE19" s="83"/>
      <c r="AF19" s="83"/>
      <c r="AG19" s="83"/>
      <c r="AH19" s="83"/>
      <c r="AI19" s="83"/>
      <c r="AJ19" s="84"/>
      <c r="AK19" s="318"/>
      <c r="AL19" s="318"/>
      <c r="AM19" s="318"/>
      <c r="AN19" s="318"/>
      <c r="AO19" s="318"/>
      <c r="AP19" s="318"/>
      <c r="AQ19" s="318"/>
      <c r="AR19" s="318"/>
      <c r="AS19" s="318"/>
      <c r="AT19" s="318"/>
      <c r="AU19" s="318"/>
      <c r="AV19" s="318"/>
      <c r="AW19" s="318"/>
      <c r="AX19" s="323"/>
    </row>
    <row r="20" spans="1:50" ht="24.75" customHeight="1">
      <c r="A20" s="467"/>
      <c r="B20" s="468"/>
      <c r="C20" s="468"/>
      <c r="D20" s="468"/>
      <c r="E20" s="468"/>
      <c r="F20" s="469"/>
      <c r="G20" s="316" t="s">
        <v>11</v>
      </c>
      <c r="H20" s="317"/>
      <c r="I20" s="317"/>
      <c r="J20" s="317"/>
      <c r="K20" s="317"/>
      <c r="L20" s="317"/>
      <c r="M20" s="317"/>
      <c r="N20" s="317"/>
      <c r="O20" s="317"/>
      <c r="P20" s="324">
        <f>IF(P18=0, "-", P19/P18)</f>
        <v>1</v>
      </c>
      <c r="Q20" s="324"/>
      <c r="R20" s="324"/>
      <c r="S20" s="324"/>
      <c r="T20" s="324"/>
      <c r="U20" s="324"/>
      <c r="V20" s="324"/>
      <c r="W20" s="324">
        <f>IF(W18=0, "-", W19/W18)</f>
        <v>0.92307692307692313</v>
      </c>
      <c r="X20" s="324"/>
      <c r="Y20" s="324"/>
      <c r="Z20" s="324"/>
      <c r="AA20" s="324"/>
      <c r="AB20" s="324"/>
      <c r="AC20" s="324"/>
      <c r="AD20" s="324">
        <f>IF(AD18=0, "-", AD19/AD18)</f>
        <v>0.90909090909090906</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66"/>
      <c r="AA21" s="6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c r="A22" s="217"/>
      <c r="B22" s="218"/>
      <c r="C22" s="218"/>
      <c r="D22" s="218"/>
      <c r="E22" s="218"/>
      <c r="F22" s="219"/>
      <c r="G22" s="227"/>
      <c r="H22" s="121"/>
      <c r="I22" s="121"/>
      <c r="J22" s="121"/>
      <c r="K22" s="121"/>
      <c r="L22" s="121"/>
      <c r="M22" s="121"/>
      <c r="N22" s="121"/>
      <c r="O22" s="228"/>
      <c r="P22" s="245"/>
      <c r="Q22" s="121"/>
      <c r="R22" s="121"/>
      <c r="S22" s="121"/>
      <c r="T22" s="121"/>
      <c r="U22" s="121"/>
      <c r="V22" s="121"/>
      <c r="W22" s="121"/>
      <c r="X22" s="228"/>
      <c r="Y22" s="283"/>
      <c r="Z22" s="284"/>
      <c r="AA22" s="285"/>
      <c r="AB22" s="146"/>
      <c r="AC22" s="141"/>
      <c r="AD22" s="142"/>
      <c r="AE22" s="147"/>
      <c r="AF22" s="140"/>
      <c r="AG22" s="140"/>
      <c r="AH22" s="140"/>
      <c r="AI22" s="289"/>
      <c r="AJ22" s="147"/>
      <c r="AK22" s="140"/>
      <c r="AL22" s="140"/>
      <c r="AM22" s="140"/>
      <c r="AN22" s="289"/>
      <c r="AO22" s="147"/>
      <c r="AP22" s="140"/>
      <c r="AQ22" s="140"/>
      <c r="AR22" s="140"/>
      <c r="AS22" s="289"/>
      <c r="AT22" s="58"/>
      <c r="AU22" s="123" t="s">
        <v>421</v>
      </c>
      <c r="AV22" s="123"/>
      <c r="AW22" s="121" t="s">
        <v>355</v>
      </c>
      <c r="AX22" s="122"/>
    </row>
    <row r="23" spans="1:50" ht="22.5" customHeight="1">
      <c r="A23" s="220"/>
      <c r="B23" s="218"/>
      <c r="C23" s="218"/>
      <c r="D23" s="218"/>
      <c r="E23" s="218"/>
      <c r="F23" s="219"/>
      <c r="G23" s="325" t="s">
        <v>419</v>
      </c>
      <c r="H23" s="292"/>
      <c r="I23" s="292"/>
      <c r="J23" s="292"/>
      <c r="K23" s="292"/>
      <c r="L23" s="292"/>
      <c r="M23" s="292"/>
      <c r="N23" s="292"/>
      <c r="O23" s="293"/>
      <c r="P23" s="258" t="s">
        <v>433</v>
      </c>
      <c r="Q23" s="199"/>
      <c r="R23" s="199"/>
      <c r="S23" s="199"/>
      <c r="T23" s="199"/>
      <c r="U23" s="199"/>
      <c r="V23" s="199"/>
      <c r="W23" s="199"/>
      <c r="X23" s="200"/>
      <c r="Y23" s="297" t="s">
        <v>14</v>
      </c>
      <c r="Z23" s="298"/>
      <c r="AA23" s="299"/>
      <c r="AB23" s="659" t="s">
        <v>420</v>
      </c>
      <c r="AC23" s="300"/>
      <c r="AD23" s="300"/>
      <c r="AE23" s="85" t="s">
        <v>416</v>
      </c>
      <c r="AF23" s="86"/>
      <c r="AG23" s="86"/>
      <c r="AH23" s="86"/>
      <c r="AI23" s="87"/>
      <c r="AJ23" s="85" t="s">
        <v>416</v>
      </c>
      <c r="AK23" s="86"/>
      <c r="AL23" s="86"/>
      <c r="AM23" s="86"/>
      <c r="AN23" s="87"/>
      <c r="AO23" s="85">
        <v>1400</v>
      </c>
      <c r="AP23" s="86"/>
      <c r="AQ23" s="86"/>
      <c r="AR23" s="86"/>
      <c r="AS23" s="87"/>
      <c r="AT23" s="230"/>
      <c r="AU23" s="230"/>
      <c r="AV23" s="230"/>
      <c r="AW23" s="230"/>
      <c r="AX23" s="231"/>
    </row>
    <row r="24" spans="1:50" ht="22.5" customHeight="1">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3" t="s">
        <v>65</v>
      </c>
      <c r="Z24" s="134"/>
      <c r="AA24" s="169"/>
      <c r="AB24" s="339" t="s">
        <v>420</v>
      </c>
      <c r="AC24" s="290"/>
      <c r="AD24" s="290"/>
      <c r="AE24" s="85" t="s">
        <v>416</v>
      </c>
      <c r="AF24" s="86"/>
      <c r="AG24" s="86"/>
      <c r="AH24" s="86"/>
      <c r="AI24" s="87"/>
      <c r="AJ24" s="85" t="s">
        <v>416</v>
      </c>
      <c r="AK24" s="86"/>
      <c r="AL24" s="86"/>
      <c r="AM24" s="86"/>
      <c r="AN24" s="87"/>
      <c r="AO24" s="85">
        <v>1400</v>
      </c>
      <c r="AP24" s="86"/>
      <c r="AQ24" s="86"/>
      <c r="AR24" s="86"/>
      <c r="AS24" s="87"/>
      <c r="AT24" s="85">
        <v>1400</v>
      </c>
      <c r="AU24" s="86"/>
      <c r="AV24" s="86"/>
      <c r="AW24" s="86"/>
      <c r="AX24" s="88"/>
    </row>
    <row r="25" spans="1:50" ht="22.5" customHeight="1">
      <c r="A25" s="669"/>
      <c r="B25" s="670"/>
      <c r="C25" s="670"/>
      <c r="D25" s="670"/>
      <c r="E25" s="670"/>
      <c r="F25" s="671"/>
      <c r="G25" s="326"/>
      <c r="H25" s="327"/>
      <c r="I25" s="327"/>
      <c r="J25" s="327"/>
      <c r="K25" s="327"/>
      <c r="L25" s="327"/>
      <c r="M25" s="327"/>
      <c r="N25" s="327"/>
      <c r="O25" s="328"/>
      <c r="P25" s="201"/>
      <c r="Q25" s="201"/>
      <c r="R25" s="201"/>
      <c r="S25" s="201"/>
      <c r="T25" s="201"/>
      <c r="U25" s="201"/>
      <c r="V25" s="201"/>
      <c r="W25" s="201"/>
      <c r="X25" s="202"/>
      <c r="Y25" s="133" t="s">
        <v>15</v>
      </c>
      <c r="Z25" s="134"/>
      <c r="AA25" s="169"/>
      <c r="AB25" s="681" t="s">
        <v>359</v>
      </c>
      <c r="AC25" s="268"/>
      <c r="AD25" s="268"/>
      <c r="AE25" s="85" t="s">
        <v>422</v>
      </c>
      <c r="AF25" s="86"/>
      <c r="AG25" s="86"/>
      <c r="AH25" s="86"/>
      <c r="AI25" s="87"/>
      <c r="AJ25" s="85" t="s">
        <v>422</v>
      </c>
      <c r="AK25" s="86"/>
      <c r="AL25" s="86"/>
      <c r="AM25" s="86"/>
      <c r="AN25" s="87"/>
      <c r="AO25" s="85">
        <v>100</v>
      </c>
      <c r="AP25" s="86"/>
      <c r="AQ25" s="86"/>
      <c r="AR25" s="86"/>
      <c r="AS25" s="87"/>
      <c r="AT25" s="272"/>
      <c r="AU25" s="273"/>
      <c r="AV25" s="273"/>
      <c r="AW25" s="273"/>
      <c r="AX25" s="274"/>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66"/>
      <c r="AA26" s="6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0" t="s">
        <v>303</v>
      </c>
      <c r="AU26" s="661"/>
      <c r="AV26" s="661"/>
      <c r="AW26" s="661"/>
      <c r="AX26" s="662"/>
    </row>
    <row r="27" spans="1:50" ht="18.75" hidden="1" customHeight="1">
      <c r="A27" s="217"/>
      <c r="B27" s="218"/>
      <c r="C27" s="218"/>
      <c r="D27" s="218"/>
      <c r="E27" s="218"/>
      <c r="F27" s="219"/>
      <c r="G27" s="227"/>
      <c r="H27" s="121"/>
      <c r="I27" s="121"/>
      <c r="J27" s="121"/>
      <c r="K27" s="121"/>
      <c r="L27" s="121"/>
      <c r="M27" s="121"/>
      <c r="N27" s="121"/>
      <c r="O27" s="228"/>
      <c r="P27" s="245"/>
      <c r="Q27" s="121"/>
      <c r="R27" s="121"/>
      <c r="S27" s="121"/>
      <c r="T27" s="121"/>
      <c r="U27" s="121"/>
      <c r="V27" s="121"/>
      <c r="W27" s="121"/>
      <c r="X27" s="228"/>
      <c r="Y27" s="283"/>
      <c r="Z27" s="284"/>
      <c r="AA27" s="285"/>
      <c r="AB27" s="146"/>
      <c r="AC27" s="141"/>
      <c r="AD27" s="142"/>
      <c r="AE27" s="147"/>
      <c r="AF27" s="140"/>
      <c r="AG27" s="140"/>
      <c r="AH27" s="140"/>
      <c r="AI27" s="289"/>
      <c r="AJ27" s="147"/>
      <c r="AK27" s="140"/>
      <c r="AL27" s="140"/>
      <c r="AM27" s="140"/>
      <c r="AN27" s="289"/>
      <c r="AO27" s="147"/>
      <c r="AP27" s="140"/>
      <c r="AQ27" s="140"/>
      <c r="AR27" s="140"/>
      <c r="AS27" s="289"/>
      <c r="AT27" s="58"/>
      <c r="AU27" s="123"/>
      <c r="AV27" s="123"/>
      <c r="AW27" s="121" t="s">
        <v>355</v>
      </c>
      <c r="AX27" s="122"/>
    </row>
    <row r="28" spans="1:50" ht="22.5" hidden="1" customHeight="1">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85"/>
      <c r="AF28" s="86"/>
      <c r="AG28" s="86"/>
      <c r="AH28" s="86"/>
      <c r="AI28" s="87"/>
      <c r="AJ28" s="85"/>
      <c r="AK28" s="86"/>
      <c r="AL28" s="86"/>
      <c r="AM28" s="86"/>
      <c r="AN28" s="87"/>
      <c r="AO28" s="85"/>
      <c r="AP28" s="86"/>
      <c r="AQ28" s="86"/>
      <c r="AR28" s="86"/>
      <c r="AS28" s="87"/>
      <c r="AT28" s="230"/>
      <c r="AU28" s="230"/>
      <c r="AV28" s="230"/>
      <c r="AW28" s="230"/>
      <c r="AX28" s="231"/>
    </row>
    <row r="29" spans="1:50" ht="22.5" hidden="1" customHeight="1">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3" t="s">
        <v>65</v>
      </c>
      <c r="Z29" s="134"/>
      <c r="AA29" s="169"/>
      <c r="AB29" s="290"/>
      <c r="AC29" s="290"/>
      <c r="AD29" s="290"/>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c r="A30" s="669"/>
      <c r="B30" s="670"/>
      <c r="C30" s="670"/>
      <c r="D30" s="670"/>
      <c r="E30" s="670"/>
      <c r="F30" s="671"/>
      <c r="G30" s="326"/>
      <c r="H30" s="327"/>
      <c r="I30" s="327"/>
      <c r="J30" s="327"/>
      <c r="K30" s="327"/>
      <c r="L30" s="327"/>
      <c r="M30" s="327"/>
      <c r="N30" s="327"/>
      <c r="O30" s="328"/>
      <c r="P30" s="201"/>
      <c r="Q30" s="201"/>
      <c r="R30" s="201"/>
      <c r="S30" s="201"/>
      <c r="T30" s="201"/>
      <c r="U30" s="201"/>
      <c r="V30" s="201"/>
      <c r="W30" s="201"/>
      <c r="X30" s="202"/>
      <c r="Y30" s="133" t="s">
        <v>15</v>
      </c>
      <c r="Z30" s="134"/>
      <c r="AA30" s="169"/>
      <c r="AB30" s="268" t="s">
        <v>16</v>
      </c>
      <c r="AC30" s="268"/>
      <c r="AD30" s="268"/>
      <c r="AE30" s="85"/>
      <c r="AF30" s="86"/>
      <c r="AG30" s="86"/>
      <c r="AH30" s="86"/>
      <c r="AI30" s="87"/>
      <c r="AJ30" s="85"/>
      <c r="AK30" s="86"/>
      <c r="AL30" s="86"/>
      <c r="AM30" s="86"/>
      <c r="AN30" s="87"/>
      <c r="AO30" s="85"/>
      <c r="AP30" s="86"/>
      <c r="AQ30" s="86"/>
      <c r="AR30" s="86"/>
      <c r="AS30" s="87"/>
      <c r="AT30" s="272"/>
      <c r="AU30" s="273"/>
      <c r="AV30" s="273"/>
      <c r="AW30" s="273"/>
      <c r="AX30" s="274"/>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66"/>
      <c r="AA31" s="6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c r="A32" s="217"/>
      <c r="B32" s="218"/>
      <c r="C32" s="218"/>
      <c r="D32" s="218"/>
      <c r="E32" s="218"/>
      <c r="F32" s="219"/>
      <c r="G32" s="227"/>
      <c r="H32" s="121"/>
      <c r="I32" s="121"/>
      <c r="J32" s="121"/>
      <c r="K32" s="121"/>
      <c r="L32" s="121"/>
      <c r="M32" s="121"/>
      <c r="N32" s="121"/>
      <c r="O32" s="228"/>
      <c r="P32" s="245"/>
      <c r="Q32" s="121"/>
      <c r="R32" s="121"/>
      <c r="S32" s="121"/>
      <c r="T32" s="121"/>
      <c r="U32" s="121"/>
      <c r="V32" s="121"/>
      <c r="W32" s="121"/>
      <c r="X32" s="228"/>
      <c r="Y32" s="283"/>
      <c r="Z32" s="284"/>
      <c r="AA32" s="285"/>
      <c r="AB32" s="146"/>
      <c r="AC32" s="141"/>
      <c r="AD32" s="142"/>
      <c r="AE32" s="147"/>
      <c r="AF32" s="140"/>
      <c r="AG32" s="140"/>
      <c r="AH32" s="140"/>
      <c r="AI32" s="289"/>
      <c r="AJ32" s="147"/>
      <c r="AK32" s="140"/>
      <c r="AL32" s="140"/>
      <c r="AM32" s="140"/>
      <c r="AN32" s="289"/>
      <c r="AO32" s="147"/>
      <c r="AP32" s="140"/>
      <c r="AQ32" s="140"/>
      <c r="AR32" s="140"/>
      <c r="AS32" s="289"/>
      <c r="AT32" s="58"/>
      <c r="AU32" s="123"/>
      <c r="AV32" s="123"/>
      <c r="AW32" s="121" t="s">
        <v>355</v>
      </c>
      <c r="AX32" s="122"/>
    </row>
    <row r="33" spans="1:50" ht="22.5" hidden="1" customHeight="1">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85"/>
      <c r="AF33" s="86"/>
      <c r="AG33" s="86"/>
      <c r="AH33" s="86"/>
      <c r="AI33" s="87"/>
      <c r="AJ33" s="85"/>
      <c r="AK33" s="86"/>
      <c r="AL33" s="86"/>
      <c r="AM33" s="86"/>
      <c r="AN33" s="87"/>
      <c r="AO33" s="85"/>
      <c r="AP33" s="86"/>
      <c r="AQ33" s="86"/>
      <c r="AR33" s="86"/>
      <c r="AS33" s="87"/>
      <c r="AT33" s="230"/>
      <c r="AU33" s="230"/>
      <c r="AV33" s="230"/>
      <c r="AW33" s="230"/>
      <c r="AX33" s="231"/>
    </row>
    <row r="34" spans="1:50" ht="22.5" hidden="1" customHeight="1">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3" t="s">
        <v>65</v>
      </c>
      <c r="Z34" s="134"/>
      <c r="AA34" s="169"/>
      <c r="AB34" s="290"/>
      <c r="AC34" s="290"/>
      <c r="AD34" s="29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c r="A35" s="669"/>
      <c r="B35" s="670"/>
      <c r="C35" s="670"/>
      <c r="D35" s="670"/>
      <c r="E35" s="670"/>
      <c r="F35" s="671"/>
      <c r="G35" s="326"/>
      <c r="H35" s="327"/>
      <c r="I35" s="327"/>
      <c r="J35" s="327"/>
      <c r="K35" s="327"/>
      <c r="L35" s="327"/>
      <c r="M35" s="327"/>
      <c r="N35" s="327"/>
      <c r="O35" s="328"/>
      <c r="P35" s="201"/>
      <c r="Q35" s="201"/>
      <c r="R35" s="201"/>
      <c r="S35" s="201"/>
      <c r="T35" s="201"/>
      <c r="U35" s="201"/>
      <c r="V35" s="201"/>
      <c r="W35" s="201"/>
      <c r="X35" s="202"/>
      <c r="Y35" s="133" t="s">
        <v>15</v>
      </c>
      <c r="Z35" s="134"/>
      <c r="AA35" s="169"/>
      <c r="AB35" s="268" t="s">
        <v>16</v>
      </c>
      <c r="AC35" s="268"/>
      <c r="AD35" s="268"/>
      <c r="AE35" s="85"/>
      <c r="AF35" s="86"/>
      <c r="AG35" s="86"/>
      <c r="AH35" s="86"/>
      <c r="AI35" s="87"/>
      <c r="AJ35" s="85"/>
      <c r="AK35" s="86"/>
      <c r="AL35" s="86"/>
      <c r="AM35" s="86"/>
      <c r="AN35" s="87"/>
      <c r="AO35" s="85"/>
      <c r="AP35" s="86"/>
      <c r="AQ35" s="86"/>
      <c r="AR35" s="86"/>
      <c r="AS35" s="87"/>
      <c r="AT35" s="272"/>
      <c r="AU35" s="273"/>
      <c r="AV35" s="273"/>
      <c r="AW35" s="273"/>
      <c r="AX35" s="274"/>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66"/>
      <c r="AA36" s="6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c r="A37" s="217"/>
      <c r="B37" s="218"/>
      <c r="C37" s="218"/>
      <c r="D37" s="218"/>
      <c r="E37" s="218"/>
      <c r="F37" s="219"/>
      <c r="G37" s="227"/>
      <c r="H37" s="121"/>
      <c r="I37" s="121"/>
      <c r="J37" s="121"/>
      <c r="K37" s="121"/>
      <c r="L37" s="121"/>
      <c r="M37" s="121"/>
      <c r="N37" s="121"/>
      <c r="O37" s="228"/>
      <c r="P37" s="245"/>
      <c r="Q37" s="121"/>
      <c r="R37" s="121"/>
      <c r="S37" s="121"/>
      <c r="T37" s="121"/>
      <c r="U37" s="121"/>
      <c r="V37" s="121"/>
      <c r="W37" s="121"/>
      <c r="X37" s="228"/>
      <c r="Y37" s="283"/>
      <c r="Z37" s="284"/>
      <c r="AA37" s="285"/>
      <c r="AB37" s="146"/>
      <c r="AC37" s="141"/>
      <c r="AD37" s="142"/>
      <c r="AE37" s="147"/>
      <c r="AF37" s="140"/>
      <c r="AG37" s="140"/>
      <c r="AH37" s="140"/>
      <c r="AI37" s="289"/>
      <c r="AJ37" s="147"/>
      <c r="AK37" s="140"/>
      <c r="AL37" s="140"/>
      <c r="AM37" s="140"/>
      <c r="AN37" s="289"/>
      <c r="AO37" s="147"/>
      <c r="AP37" s="140"/>
      <c r="AQ37" s="140"/>
      <c r="AR37" s="140"/>
      <c r="AS37" s="289"/>
      <c r="AT37" s="58"/>
      <c r="AU37" s="123"/>
      <c r="AV37" s="123"/>
      <c r="AW37" s="121" t="s">
        <v>355</v>
      </c>
      <c r="AX37" s="122"/>
    </row>
    <row r="38" spans="1:50" ht="22.5" hidden="1" customHeight="1">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5"/>
      <c r="AF38" s="86"/>
      <c r="AG38" s="86"/>
      <c r="AH38" s="86"/>
      <c r="AI38" s="87"/>
      <c r="AJ38" s="85"/>
      <c r="AK38" s="86"/>
      <c r="AL38" s="86"/>
      <c r="AM38" s="86"/>
      <c r="AN38" s="87"/>
      <c r="AO38" s="85"/>
      <c r="AP38" s="86"/>
      <c r="AQ38" s="86"/>
      <c r="AR38" s="86"/>
      <c r="AS38" s="87"/>
      <c r="AT38" s="230"/>
      <c r="AU38" s="230"/>
      <c r="AV38" s="230"/>
      <c r="AW38" s="230"/>
      <c r="AX38" s="231"/>
    </row>
    <row r="39" spans="1:50" ht="22.5" hidden="1" customHeight="1">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3" t="s">
        <v>65</v>
      </c>
      <c r="Z39" s="134"/>
      <c r="AA39" s="169"/>
      <c r="AB39" s="290"/>
      <c r="AC39" s="290"/>
      <c r="AD39" s="29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c r="A40" s="669"/>
      <c r="B40" s="670"/>
      <c r="C40" s="670"/>
      <c r="D40" s="670"/>
      <c r="E40" s="670"/>
      <c r="F40" s="671"/>
      <c r="G40" s="326"/>
      <c r="H40" s="327"/>
      <c r="I40" s="327"/>
      <c r="J40" s="327"/>
      <c r="K40" s="327"/>
      <c r="L40" s="327"/>
      <c r="M40" s="327"/>
      <c r="N40" s="327"/>
      <c r="O40" s="328"/>
      <c r="P40" s="201"/>
      <c r="Q40" s="201"/>
      <c r="R40" s="201"/>
      <c r="S40" s="201"/>
      <c r="T40" s="201"/>
      <c r="U40" s="201"/>
      <c r="V40" s="201"/>
      <c r="W40" s="201"/>
      <c r="X40" s="202"/>
      <c r="Y40" s="133" t="s">
        <v>15</v>
      </c>
      <c r="Z40" s="134"/>
      <c r="AA40" s="169"/>
      <c r="AB40" s="268" t="s">
        <v>16</v>
      </c>
      <c r="AC40" s="268"/>
      <c r="AD40" s="268"/>
      <c r="AE40" s="85"/>
      <c r="AF40" s="86"/>
      <c r="AG40" s="86"/>
      <c r="AH40" s="86"/>
      <c r="AI40" s="87"/>
      <c r="AJ40" s="85"/>
      <c r="AK40" s="86"/>
      <c r="AL40" s="86"/>
      <c r="AM40" s="86"/>
      <c r="AN40" s="87"/>
      <c r="AO40" s="85"/>
      <c r="AP40" s="86"/>
      <c r="AQ40" s="86"/>
      <c r="AR40" s="86"/>
      <c r="AS40" s="87"/>
      <c r="AT40" s="272"/>
      <c r="AU40" s="273"/>
      <c r="AV40" s="273"/>
      <c r="AW40" s="273"/>
      <c r="AX40" s="274"/>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66"/>
      <c r="AA41" s="6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c r="A42" s="217"/>
      <c r="B42" s="218"/>
      <c r="C42" s="218"/>
      <c r="D42" s="218"/>
      <c r="E42" s="218"/>
      <c r="F42" s="219"/>
      <c r="G42" s="227"/>
      <c r="H42" s="121"/>
      <c r="I42" s="121"/>
      <c r="J42" s="121"/>
      <c r="K42" s="121"/>
      <c r="L42" s="121"/>
      <c r="M42" s="121"/>
      <c r="N42" s="121"/>
      <c r="O42" s="228"/>
      <c r="P42" s="245"/>
      <c r="Q42" s="121"/>
      <c r="R42" s="121"/>
      <c r="S42" s="121"/>
      <c r="T42" s="121"/>
      <c r="U42" s="121"/>
      <c r="V42" s="121"/>
      <c r="W42" s="121"/>
      <c r="X42" s="228"/>
      <c r="Y42" s="283"/>
      <c r="Z42" s="284"/>
      <c r="AA42" s="285"/>
      <c r="AB42" s="146"/>
      <c r="AC42" s="141"/>
      <c r="AD42" s="142"/>
      <c r="AE42" s="147"/>
      <c r="AF42" s="140"/>
      <c r="AG42" s="140"/>
      <c r="AH42" s="140"/>
      <c r="AI42" s="289"/>
      <c r="AJ42" s="147"/>
      <c r="AK42" s="140"/>
      <c r="AL42" s="140"/>
      <c r="AM42" s="140"/>
      <c r="AN42" s="289"/>
      <c r="AO42" s="147"/>
      <c r="AP42" s="140"/>
      <c r="AQ42" s="140"/>
      <c r="AR42" s="140"/>
      <c r="AS42" s="289"/>
      <c r="AT42" s="58"/>
      <c r="AU42" s="123"/>
      <c r="AV42" s="123"/>
      <c r="AW42" s="121" t="s">
        <v>355</v>
      </c>
      <c r="AX42" s="122"/>
    </row>
    <row r="43" spans="1:50" ht="22.5" hidden="1" customHeight="1">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5"/>
      <c r="AF43" s="86"/>
      <c r="AG43" s="86"/>
      <c r="AH43" s="86"/>
      <c r="AI43" s="87"/>
      <c r="AJ43" s="85"/>
      <c r="AK43" s="86"/>
      <c r="AL43" s="86"/>
      <c r="AM43" s="86"/>
      <c r="AN43" s="87"/>
      <c r="AO43" s="85"/>
      <c r="AP43" s="86"/>
      <c r="AQ43" s="86"/>
      <c r="AR43" s="86"/>
      <c r="AS43" s="87"/>
      <c r="AT43" s="230"/>
      <c r="AU43" s="230"/>
      <c r="AV43" s="230"/>
      <c r="AW43" s="230"/>
      <c r="AX43" s="231"/>
    </row>
    <row r="44" spans="1:50" ht="22.5" hidden="1" customHeight="1">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3" t="s">
        <v>65</v>
      </c>
      <c r="Z44" s="134"/>
      <c r="AA44" s="169"/>
      <c r="AB44" s="290"/>
      <c r="AC44" s="290"/>
      <c r="AD44" s="29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5"/>
      <c r="AF45" s="86"/>
      <c r="AG45" s="86"/>
      <c r="AH45" s="86"/>
      <c r="AI45" s="87"/>
      <c r="AJ45" s="85"/>
      <c r="AK45" s="86"/>
      <c r="AL45" s="86"/>
      <c r="AM45" s="86"/>
      <c r="AN45" s="87"/>
      <c r="AO45" s="85"/>
      <c r="AP45" s="86"/>
      <c r="AQ45" s="86"/>
      <c r="AR45" s="86"/>
      <c r="AS45" s="87"/>
      <c r="AT45" s="272"/>
      <c r="AU45" s="273"/>
      <c r="AV45" s="273"/>
      <c r="AW45" s="273"/>
      <c r="AX45" s="274"/>
    </row>
    <row r="46" spans="1:50" ht="2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c r="A47" s="238" t="s">
        <v>320</v>
      </c>
      <c r="B47" s="684" t="s">
        <v>317</v>
      </c>
      <c r="C47" s="240"/>
      <c r="D47" s="240"/>
      <c r="E47" s="240"/>
      <c r="F47" s="241"/>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8"/>
      <c r="B48" s="684"/>
      <c r="C48" s="240"/>
      <c r="D48" s="240"/>
      <c r="E48" s="240"/>
      <c r="F48" s="241"/>
      <c r="G48" s="121"/>
      <c r="H48" s="121"/>
      <c r="I48" s="121"/>
      <c r="J48" s="121"/>
      <c r="K48" s="121"/>
      <c r="L48" s="121"/>
      <c r="M48" s="121"/>
      <c r="N48" s="121"/>
      <c r="O48" s="121"/>
      <c r="P48" s="121"/>
      <c r="Q48" s="121"/>
      <c r="R48" s="121"/>
      <c r="S48" s="121"/>
      <c r="T48" s="121"/>
      <c r="U48" s="121"/>
      <c r="V48" s="121"/>
      <c r="W48" s="121"/>
      <c r="X48" s="121"/>
      <c r="Y48" s="121"/>
      <c r="Z48" s="121"/>
      <c r="AA48" s="228"/>
      <c r="AB48" s="245"/>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ht="22.5" hidden="1" customHeight="1">
      <c r="A49" s="238"/>
      <c r="B49" s="684"/>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14"/>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5"/>
    </row>
    <row r="50" spans="1:50" ht="22.5" hidden="1" customHeight="1">
      <c r="A50" s="238"/>
      <c r="B50" s="684"/>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16"/>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17"/>
    </row>
    <row r="51" spans="1:50" ht="22.5" hidden="1" customHeight="1">
      <c r="A51" s="238"/>
      <c r="B51" s="685"/>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18"/>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19"/>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c r="A53" s="238"/>
      <c r="B53" s="240"/>
      <c r="C53" s="240"/>
      <c r="D53" s="240"/>
      <c r="E53" s="240"/>
      <c r="F53" s="241"/>
      <c r="G53" s="227"/>
      <c r="H53" s="121"/>
      <c r="I53" s="121"/>
      <c r="J53" s="121"/>
      <c r="K53" s="121"/>
      <c r="L53" s="121"/>
      <c r="M53" s="121"/>
      <c r="N53" s="121"/>
      <c r="O53" s="228"/>
      <c r="P53" s="245"/>
      <c r="Q53" s="121"/>
      <c r="R53" s="121"/>
      <c r="S53" s="121"/>
      <c r="T53" s="121"/>
      <c r="U53" s="121"/>
      <c r="V53" s="121"/>
      <c r="W53" s="121"/>
      <c r="X53" s="228"/>
      <c r="Y53" s="249"/>
      <c r="Z53" s="250"/>
      <c r="AA53" s="251"/>
      <c r="AB53" s="255"/>
      <c r="AC53" s="256"/>
      <c r="AD53" s="257"/>
      <c r="AE53" s="245"/>
      <c r="AF53" s="121"/>
      <c r="AG53" s="121"/>
      <c r="AH53" s="121"/>
      <c r="AI53" s="228"/>
      <c r="AJ53" s="245"/>
      <c r="AK53" s="121"/>
      <c r="AL53" s="121"/>
      <c r="AM53" s="121"/>
      <c r="AN53" s="228"/>
      <c r="AO53" s="245"/>
      <c r="AP53" s="121"/>
      <c r="AQ53" s="121"/>
      <c r="AR53" s="121"/>
      <c r="AS53" s="228"/>
      <c r="AT53" s="58"/>
      <c r="AU53" s="123"/>
      <c r="AV53" s="123"/>
      <c r="AW53" s="121" t="s">
        <v>355</v>
      </c>
      <c r="AX53" s="122"/>
    </row>
    <row r="54" spans="1:50" ht="22.5" hidden="1" customHeight="1">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69"/>
      <c r="AC54" s="229"/>
      <c r="AD54" s="229"/>
      <c r="AE54" s="85"/>
      <c r="AF54" s="86"/>
      <c r="AG54" s="86"/>
      <c r="AH54" s="86"/>
      <c r="AI54" s="87"/>
      <c r="AJ54" s="85"/>
      <c r="AK54" s="86"/>
      <c r="AL54" s="86"/>
      <c r="AM54" s="86"/>
      <c r="AN54" s="87"/>
      <c r="AO54" s="85"/>
      <c r="AP54" s="86"/>
      <c r="AQ54" s="86"/>
      <c r="AR54" s="86"/>
      <c r="AS54" s="87"/>
      <c r="AT54" s="230"/>
      <c r="AU54" s="230"/>
      <c r="AV54" s="230"/>
      <c r="AW54" s="230"/>
      <c r="AX54" s="231"/>
    </row>
    <row r="55" spans="1:50" ht="22.5" hidden="1" customHeight="1">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57"/>
      <c r="AC55" s="235"/>
      <c r="AD55" s="235"/>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5"/>
      <c r="AF56" s="86"/>
      <c r="AG56" s="86"/>
      <c r="AH56" s="86"/>
      <c r="AI56" s="87"/>
      <c r="AJ56" s="85"/>
      <c r="AK56" s="86"/>
      <c r="AL56" s="86"/>
      <c r="AM56" s="86"/>
      <c r="AN56" s="87"/>
      <c r="AO56" s="85"/>
      <c r="AP56" s="86"/>
      <c r="AQ56" s="86"/>
      <c r="AR56" s="86"/>
      <c r="AS56" s="87"/>
      <c r="AT56" s="272"/>
      <c r="AU56" s="273"/>
      <c r="AV56" s="273"/>
      <c r="AW56" s="273"/>
      <c r="AX56" s="274"/>
    </row>
    <row r="57" spans="1:50" ht="18.7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c r="A58" s="238"/>
      <c r="B58" s="240"/>
      <c r="C58" s="240"/>
      <c r="D58" s="240"/>
      <c r="E58" s="240"/>
      <c r="F58" s="241"/>
      <c r="G58" s="227"/>
      <c r="H58" s="121"/>
      <c r="I58" s="121"/>
      <c r="J58" s="121"/>
      <c r="K58" s="121"/>
      <c r="L58" s="121"/>
      <c r="M58" s="121"/>
      <c r="N58" s="121"/>
      <c r="O58" s="228"/>
      <c r="P58" s="245"/>
      <c r="Q58" s="121"/>
      <c r="R58" s="121"/>
      <c r="S58" s="121"/>
      <c r="T58" s="121"/>
      <c r="U58" s="121"/>
      <c r="V58" s="121"/>
      <c r="W58" s="121"/>
      <c r="X58" s="228"/>
      <c r="Y58" s="249"/>
      <c r="Z58" s="250"/>
      <c r="AA58" s="251"/>
      <c r="AB58" s="255"/>
      <c r="AC58" s="256"/>
      <c r="AD58" s="257"/>
      <c r="AE58" s="245"/>
      <c r="AF58" s="121"/>
      <c r="AG58" s="121"/>
      <c r="AH58" s="121"/>
      <c r="AI58" s="228"/>
      <c r="AJ58" s="245"/>
      <c r="AK58" s="121"/>
      <c r="AL58" s="121"/>
      <c r="AM58" s="121"/>
      <c r="AN58" s="228"/>
      <c r="AO58" s="245"/>
      <c r="AP58" s="121"/>
      <c r="AQ58" s="121"/>
      <c r="AR58" s="121"/>
      <c r="AS58" s="228"/>
      <c r="AT58" s="58"/>
      <c r="AU58" s="123"/>
      <c r="AV58" s="123"/>
      <c r="AW58" s="121" t="s">
        <v>355</v>
      </c>
      <c r="AX58" s="122"/>
    </row>
    <row r="59" spans="1:50" ht="22.5" hidden="1" customHeight="1">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5"/>
      <c r="AF59" s="86"/>
      <c r="AG59" s="86"/>
      <c r="AH59" s="86"/>
      <c r="AI59" s="87"/>
      <c r="AJ59" s="85"/>
      <c r="AK59" s="86"/>
      <c r="AL59" s="86"/>
      <c r="AM59" s="86"/>
      <c r="AN59" s="87"/>
      <c r="AO59" s="85"/>
      <c r="AP59" s="86"/>
      <c r="AQ59" s="86"/>
      <c r="AR59" s="86"/>
      <c r="AS59" s="87"/>
      <c r="AT59" s="230"/>
      <c r="AU59" s="230"/>
      <c r="AV59" s="230"/>
      <c r="AW59" s="230"/>
      <c r="AX59" s="231"/>
    </row>
    <row r="60" spans="1:50" ht="22.5" hidden="1" customHeight="1">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5"/>
      <c r="AF61" s="86"/>
      <c r="AG61" s="86"/>
      <c r="AH61" s="86"/>
      <c r="AI61" s="87"/>
      <c r="AJ61" s="85"/>
      <c r="AK61" s="86"/>
      <c r="AL61" s="86"/>
      <c r="AM61" s="86"/>
      <c r="AN61" s="87"/>
      <c r="AO61" s="85"/>
      <c r="AP61" s="86"/>
      <c r="AQ61" s="86"/>
      <c r="AR61" s="86"/>
      <c r="AS61" s="87"/>
      <c r="AT61" s="272"/>
      <c r="AU61" s="273"/>
      <c r="AV61" s="273"/>
      <c r="AW61" s="273"/>
      <c r="AX61" s="274"/>
    </row>
    <row r="62" spans="1:50" ht="18.75" hidden="1" customHeight="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c r="A63" s="238"/>
      <c r="B63" s="240"/>
      <c r="C63" s="240"/>
      <c r="D63" s="240"/>
      <c r="E63" s="240"/>
      <c r="F63" s="241"/>
      <c r="G63" s="227"/>
      <c r="H63" s="121"/>
      <c r="I63" s="121"/>
      <c r="J63" s="121"/>
      <c r="K63" s="121"/>
      <c r="L63" s="121"/>
      <c r="M63" s="121"/>
      <c r="N63" s="121"/>
      <c r="O63" s="228"/>
      <c r="P63" s="245"/>
      <c r="Q63" s="121"/>
      <c r="R63" s="121"/>
      <c r="S63" s="121"/>
      <c r="T63" s="121"/>
      <c r="U63" s="121"/>
      <c r="V63" s="121"/>
      <c r="W63" s="121"/>
      <c r="X63" s="228"/>
      <c r="Y63" s="249"/>
      <c r="Z63" s="250"/>
      <c r="AA63" s="251"/>
      <c r="AB63" s="255"/>
      <c r="AC63" s="256"/>
      <c r="AD63" s="257"/>
      <c r="AE63" s="245"/>
      <c r="AF63" s="121"/>
      <c r="AG63" s="121"/>
      <c r="AH63" s="121"/>
      <c r="AI63" s="228"/>
      <c r="AJ63" s="245"/>
      <c r="AK63" s="121"/>
      <c r="AL63" s="121"/>
      <c r="AM63" s="121"/>
      <c r="AN63" s="228"/>
      <c r="AO63" s="245"/>
      <c r="AP63" s="121"/>
      <c r="AQ63" s="121"/>
      <c r="AR63" s="121"/>
      <c r="AS63" s="228"/>
      <c r="AT63" s="58"/>
      <c r="AU63" s="123"/>
      <c r="AV63" s="123"/>
      <c r="AW63" s="121" t="s">
        <v>355</v>
      </c>
      <c r="AX63" s="122"/>
    </row>
    <row r="64" spans="1:50" ht="22.5" hidden="1" customHeight="1">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5"/>
      <c r="AF64" s="86"/>
      <c r="AG64" s="86"/>
      <c r="AH64" s="86"/>
      <c r="AI64" s="87"/>
      <c r="AJ64" s="85"/>
      <c r="AK64" s="86"/>
      <c r="AL64" s="86"/>
      <c r="AM64" s="86"/>
      <c r="AN64" s="87"/>
      <c r="AO64" s="85"/>
      <c r="AP64" s="86"/>
      <c r="AQ64" s="86"/>
      <c r="AR64" s="86"/>
      <c r="AS64" s="87"/>
      <c r="AT64" s="230"/>
      <c r="AU64" s="230"/>
      <c r="AV64" s="230"/>
      <c r="AW64" s="230"/>
      <c r="AX64" s="231"/>
    </row>
    <row r="65" spans="1:60" ht="22.5" hidden="1" customHeight="1">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5"/>
      <c r="AF66" s="86"/>
      <c r="AG66" s="86"/>
      <c r="AH66" s="86"/>
      <c r="AI66" s="87"/>
      <c r="AJ66" s="85"/>
      <c r="AK66" s="86"/>
      <c r="AL66" s="86"/>
      <c r="AM66" s="86"/>
      <c r="AN66" s="87"/>
      <c r="AO66" s="85"/>
      <c r="AP66" s="86"/>
      <c r="AQ66" s="86"/>
      <c r="AR66" s="86"/>
      <c r="AS66" s="87"/>
      <c r="AT66" s="272"/>
      <c r="AU66" s="273"/>
      <c r="AV66" s="273"/>
      <c r="AW66" s="273"/>
      <c r="AX66" s="274"/>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66"/>
      <c r="AA67" s="67"/>
      <c r="AB67" s="133" t="s">
        <v>12</v>
      </c>
      <c r="AC67" s="134"/>
      <c r="AD67" s="169"/>
      <c r="AE67" s="658" t="s">
        <v>69</v>
      </c>
      <c r="AF67" s="131"/>
      <c r="AG67" s="131"/>
      <c r="AH67" s="131"/>
      <c r="AI67" s="131"/>
      <c r="AJ67" s="658" t="s">
        <v>70</v>
      </c>
      <c r="AK67" s="131"/>
      <c r="AL67" s="131"/>
      <c r="AM67" s="131"/>
      <c r="AN67" s="131"/>
      <c r="AO67" s="658" t="s">
        <v>71</v>
      </c>
      <c r="AP67" s="131"/>
      <c r="AQ67" s="131"/>
      <c r="AR67" s="131"/>
      <c r="AS67" s="131"/>
      <c r="AT67" s="174" t="s">
        <v>74</v>
      </c>
      <c r="AU67" s="175"/>
      <c r="AV67" s="175"/>
      <c r="AW67" s="175"/>
      <c r="AX67" s="176"/>
    </row>
    <row r="68" spans="1:60" ht="22.5" customHeight="1">
      <c r="A68" s="189"/>
      <c r="B68" s="190"/>
      <c r="C68" s="190"/>
      <c r="D68" s="190"/>
      <c r="E68" s="190"/>
      <c r="F68" s="191"/>
      <c r="G68" s="258" t="s">
        <v>384</v>
      </c>
      <c r="H68" s="199"/>
      <c r="I68" s="199"/>
      <c r="J68" s="199"/>
      <c r="K68" s="199"/>
      <c r="L68" s="199"/>
      <c r="M68" s="199"/>
      <c r="N68" s="199"/>
      <c r="O68" s="199"/>
      <c r="P68" s="199"/>
      <c r="Q68" s="199"/>
      <c r="R68" s="199"/>
      <c r="S68" s="199"/>
      <c r="T68" s="199"/>
      <c r="U68" s="199"/>
      <c r="V68" s="199"/>
      <c r="W68" s="199"/>
      <c r="X68" s="200"/>
      <c r="Y68" s="336" t="s">
        <v>66</v>
      </c>
      <c r="Z68" s="337"/>
      <c r="AA68" s="338"/>
      <c r="AB68" s="206" t="s">
        <v>420</v>
      </c>
      <c r="AC68" s="207"/>
      <c r="AD68" s="208"/>
      <c r="AE68" s="85">
        <v>1</v>
      </c>
      <c r="AF68" s="86"/>
      <c r="AG68" s="86"/>
      <c r="AH68" s="86"/>
      <c r="AI68" s="87"/>
      <c r="AJ68" s="85">
        <v>1</v>
      </c>
      <c r="AK68" s="86"/>
      <c r="AL68" s="86"/>
      <c r="AM68" s="86"/>
      <c r="AN68" s="87"/>
      <c r="AO68" s="85">
        <v>1</v>
      </c>
      <c r="AP68" s="86"/>
      <c r="AQ68" s="86"/>
      <c r="AR68" s="86"/>
      <c r="AS68" s="87"/>
      <c r="AT68" s="209"/>
      <c r="AU68" s="209"/>
      <c r="AV68" s="209"/>
      <c r="AW68" s="209"/>
      <c r="AX68" s="210"/>
      <c r="AY68" s="10"/>
      <c r="AZ68" s="10"/>
      <c r="BA68" s="10"/>
      <c r="BB68" s="10"/>
      <c r="BC68" s="10"/>
    </row>
    <row r="69" spans="1:60" ht="22.5"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62"/>
      <c r="AA69" s="163"/>
      <c r="AB69" s="214" t="s">
        <v>420</v>
      </c>
      <c r="AC69" s="215"/>
      <c r="AD69" s="216"/>
      <c r="AE69" s="85">
        <v>1</v>
      </c>
      <c r="AF69" s="86"/>
      <c r="AG69" s="86"/>
      <c r="AH69" s="86"/>
      <c r="AI69" s="87"/>
      <c r="AJ69" s="85">
        <v>1</v>
      </c>
      <c r="AK69" s="86"/>
      <c r="AL69" s="86"/>
      <c r="AM69" s="86"/>
      <c r="AN69" s="87"/>
      <c r="AO69" s="85">
        <v>1</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66"/>
      <c r="AA70" s="67"/>
      <c r="AB70" s="133" t="s">
        <v>12</v>
      </c>
      <c r="AC70" s="134"/>
      <c r="AD70" s="169"/>
      <c r="AE70" s="173" t="s">
        <v>69</v>
      </c>
      <c r="AF70" s="168"/>
      <c r="AG70" s="168"/>
      <c r="AH70" s="168"/>
      <c r="AI70" s="198"/>
      <c r="AJ70" s="173" t="s">
        <v>70</v>
      </c>
      <c r="AK70" s="168"/>
      <c r="AL70" s="168"/>
      <c r="AM70" s="168"/>
      <c r="AN70" s="198"/>
      <c r="AO70" s="173" t="s">
        <v>71</v>
      </c>
      <c r="AP70" s="168"/>
      <c r="AQ70" s="168"/>
      <c r="AR70" s="168"/>
      <c r="AS70" s="198"/>
      <c r="AT70" s="174" t="s">
        <v>74</v>
      </c>
      <c r="AU70" s="175"/>
      <c r="AV70" s="175"/>
      <c r="AW70" s="175"/>
      <c r="AX70" s="176"/>
    </row>
    <row r="71" spans="1:60" ht="22.5" hidden="1" customHeight="1">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5"/>
      <c r="AF71" s="86"/>
      <c r="AG71" s="86"/>
      <c r="AH71" s="86"/>
      <c r="AI71" s="87"/>
      <c r="AJ71" s="85"/>
      <c r="AK71" s="86"/>
      <c r="AL71" s="86"/>
      <c r="AM71" s="86"/>
      <c r="AN71" s="87"/>
      <c r="AO71" s="85"/>
      <c r="AP71" s="86"/>
      <c r="AQ71" s="86"/>
      <c r="AR71" s="86"/>
      <c r="AS71" s="87"/>
      <c r="AT71" s="209"/>
      <c r="AU71" s="209"/>
      <c r="AV71" s="209"/>
      <c r="AW71" s="209"/>
      <c r="AX71" s="210"/>
      <c r="AY71" s="10"/>
      <c r="AZ71" s="10"/>
      <c r="BA71" s="10"/>
      <c r="BB71" s="10"/>
      <c r="BC71" s="10"/>
    </row>
    <row r="72" spans="1:60" ht="22.5" hidden="1"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66"/>
      <c r="AA73" s="67"/>
      <c r="AB73" s="133" t="s">
        <v>12</v>
      </c>
      <c r="AC73" s="134"/>
      <c r="AD73" s="169"/>
      <c r="AE73" s="173" t="s">
        <v>69</v>
      </c>
      <c r="AF73" s="168"/>
      <c r="AG73" s="168"/>
      <c r="AH73" s="168"/>
      <c r="AI73" s="198"/>
      <c r="AJ73" s="173" t="s">
        <v>70</v>
      </c>
      <c r="AK73" s="168"/>
      <c r="AL73" s="168"/>
      <c r="AM73" s="168"/>
      <c r="AN73" s="198"/>
      <c r="AO73" s="173" t="s">
        <v>71</v>
      </c>
      <c r="AP73" s="168"/>
      <c r="AQ73" s="168"/>
      <c r="AR73" s="168"/>
      <c r="AS73" s="198"/>
      <c r="AT73" s="174" t="s">
        <v>74</v>
      </c>
      <c r="AU73" s="175"/>
      <c r="AV73" s="175"/>
      <c r="AW73" s="175"/>
      <c r="AX73" s="176"/>
    </row>
    <row r="74" spans="1:60" ht="22.5" hidden="1" customHeight="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5"/>
      <c r="AF74" s="86"/>
      <c r="AG74" s="86"/>
      <c r="AH74" s="86"/>
      <c r="AI74" s="87"/>
      <c r="AJ74" s="85"/>
      <c r="AK74" s="86"/>
      <c r="AL74" s="86"/>
      <c r="AM74" s="86"/>
      <c r="AN74" s="87"/>
      <c r="AO74" s="85"/>
      <c r="AP74" s="86"/>
      <c r="AQ74" s="86"/>
      <c r="AR74" s="86"/>
      <c r="AS74" s="87"/>
      <c r="AT74" s="209"/>
      <c r="AU74" s="209"/>
      <c r="AV74" s="209"/>
      <c r="AW74" s="209"/>
      <c r="AX74" s="210"/>
      <c r="AY74" s="10"/>
      <c r="AZ74" s="10"/>
      <c r="BA74" s="10"/>
      <c r="BB74" s="10"/>
      <c r="BC74" s="10"/>
    </row>
    <row r="75" spans="1:60" ht="22.5" hidden="1" customHeight="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66"/>
      <c r="AA76" s="67"/>
      <c r="AB76" s="133" t="s">
        <v>12</v>
      </c>
      <c r="AC76" s="134"/>
      <c r="AD76" s="169"/>
      <c r="AE76" s="173" t="s">
        <v>69</v>
      </c>
      <c r="AF76" s="168"/>
      <c r="AG76" s="168"/>
      <c r="AH76" s="168"/>
      <c r="AI76" s="198"/>
      <c r="AJ76" s="173" t="s">
        <v>70</v>
      </c>
      <c r="AK76" s="168"/>
      <c r="AL76" s="168"/>
      <c r="AM76" s="168"/>
      <c r="AN76" s="198"/>
      <c r="AO76" s="173" t="s">
        <v>71</v>
      </c>
      <c r="AP76" s="168"/>
      <c r="AQ76" s="168"/>
      <c r="AR76" s="168"/>
      <c r="AS76" s="198"/>
      <c r="AT76" s="174" t="s">
        <v>74</v>
      </c>
      <c r="AU76" s="175"/>
      <c r="AV76" s="175"/>
      <c r="AW76" s="175"/>
      <c r="AX76" s="176"/>
    </row>
    <row r="77" spans="1:60" ht="22.5" hidden="1" customHeight="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5"/>
      <c r="AF77" s="86"/>
      <c r="AG77" s="86"/>
      <c r="AH77" s="86"/>
      <c r="AI77" s="87"/>
      <c r="AJ77" s="85"/>
      <c r="AK77" s="86"/>
      <c r="AL77" s="86"/>
      <c r="AM77" s="86"/>
      <c r="AN77" s="87"/>
      <c r="AO77" s="85"/>
      <c r="AP77" s="86"/>
      <c r="AQ77" s="86"/>
      <c r="AR77" s="86"/>
      <c r="AS77" s="87"/>
      <c r="AT77" s="209"/>
      <c r="AU77" s="209"/>
      <c r="AV77" s="209"/>
      <c r="AW77" s="209"/>
      <c r="AX77" s="210"/>
      <c r="AY77" s="10"/>
      <c r="AZ77" s="10"/>
      <c r="BA77" s="10"/>
      <c r="BB77" s="10"/>
      <c r="BC77" s="10"/>
    </row>
    <row r="78" spans="1:60" ht="22.5" hidden="1" customHeight="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66"/>
      <c r="AA79" s="67"/>
      <c r="AB79" s="133" t="s">
        <v>12</v>
      </c>
      <c r="AC79" s="134"/>
      <c r="AD79" s="169"/>
      <c r="AE79" s="173" t="s">
        <v>69</v>
      </c>
      <c r="AF79" s="168"/>
      <c r="AG79" s="168"/>
      <c r="AH79" s="168"/>
      <c r="AI79" s="198"/>
      <c r="AJ79" s="173" t="s">
        <v>70</v>
      </c>
      <c r="AK79" s="168"/>
      <c r="AL79" s="168"/>
      <c r="AM79" s="168"/>
      <c r="AN79" s="198"/>
      <c r="AO79" s="173" t="s">
        <v>71</v>
      </c>
      <c r="AP79" s="168"/>
      <c r="AQ79" s="168"/>
      <c r="AR79" s="168"/>
      <c r="AS79" s="198"/>
      <c r="AT79" s="174" t="s">
        <v>74</v>
      </c>
      <c r="AU79" s="175"/>
      <c r="AV79" s="175"/>
      <c r="AW79" s="175"/>
      <c r="AX79" s="176"/>
    </row>
    <row r="80" spans="1:60" ht="22.5" hidden="1" customHeight="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5"/>
      <c r="AF80" s="86"/>
      <c r="AG80" s="86"/>
      <c r="AH80" s="86"/>
      <c r="AI80" s="87"/>
      <c r="AJ80" s="85"/>
      <c r="AK80" s="86"/>
      <c r="AL80" s="86"/>
      <c r="AM80" s="86"/>
      <c r="AN80" s="87"/>
      <c r="AO80" s="85"/>
      <c r="AP80" s="86"/>
      <c r="AQ80" s="86"/>
      <c r="AR80" s="86"/>
      <c r="AS80" s="87"/>
      <c r="AT80" s="209"/>
      <c r="AU80" s="209"/>
      <c r="AV80" s="209"/>
      <c r="AW80" s="209"/>
      <c r="AX80" s="210"/>
      <c r="AY80" s="10"/>
      <c r="AZ80" s="10"/>
      <c r="BA80" s="10"/>
      <c r="BB80" s="10"/>
      <c r="BC80" s="10"/>
    </row>
    <row r="81" spans="1:60" ht="22.5" hidden="1" customHeight="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c r="A82" s="95" t="s">
        <v>17</v>
      </c>
      <c r="B82" s="96"/>
      <c r="C82" s="96"/>
      <c r="D82" s="96"/>
      <c r="E82" s="96"/>
      <c r="F82" s="97"/>
      <c r="G82" s="168" t="s">
        <v>18</v>
      </c>
      <c r="H82" s="134"/>
      <c r="I82" s="134"/>
      <c r="J82" s="134"/>
      <c r="K82" s="134"/>
      <c r="L82" s="134"/>
      <c r="M82" s="134"/>
      <c r="N82" s="134"/>
      <c r="O82" s="134"/>
      <c r="P82" s="134"/>
      <c r="Q82" s="134"/>
      <c r="R82" s="134"/>
      <c r="S82" s="134"/>
      <c r="T82" s="134"/>
      <c r="U82" s="134"/>
      <c r="V82" s="134"/>
      <c r="W82" s="134"/>
      <c r="X82" s="169"/>
      <c r="Y82" s="170"/>
      <c r="Z82" s="171"/>
      <c r="AA82" s="172"/>
      <c r="AB82" s="133" t="s">
        <v>12</v>
      </c>
      <c r="AC82" s="134"/>
      <c r="AD82" s="169"/>
      <c r="AE82" s="173" t="s">
        <v>69</v>
      </c>
      <c r="AF82" s="134"/>
      <c r="AG82" s="134"/>
      <c r="AH82" s="134"/>
      <c r="AI82" s="169"/>
      <c r="AJ82" s="173" t="s">
        <v>70</v>
      </c>
      <c r="AK82" s="134"/>
      <c r="AL82" s="134"/>
      <c r="AM82" s="134"/>
      <c r="AN82" s="169"/>
      <c r="AO82" s="173" t="s">
        <v>71</v>
      </c>
      <c r="AP82" s="134"/>
      <c r="AQ82" s="134"/>
      <c r="AR82" s="134"/>
      <c r="AS82" s="169"/>
      <c r="AT82" s="174" t="s">
        <v>75</v>
      </c>
      <c r="AU82" s="175"/>
      <c r="AV82" s="175"/>
      <c r="AW82" s="175"/>
      <c r="AX82" s="176"/>
    </row>
    <row r="83" spans="1:60" ht="22.5" customHeight="1">
      <c r="A83" s="98"/>
      <c r="B83" s="99"/>
      <c r="C83" s="99"/>
      <c r="D83" s="99"/>
      <c r="E83" s="99"/>
      <c r="F83" s="100"/>
      <c r="G83" s="151" t="s">
        <v>413</v>
      </c>
      <c r="H83" s="151"/>
      <c r="I83" s="151"/>
      <c r="J83" s="151"/>
      <c r="K83" s="151"/>
      <c r="L83" s="151"/>
      <c r="M83" s="151"/>
      <c r="N83" s="151"/>
      <c r="O83" s="151"/>
      <c r="P83" s="151"/>
      <c r="Q83" s="151"/>
      <c r="R83" s="151"/>
      <c r="S83" s="151"/>
      <c r="T83" s="151"/>
      <c r="U83" s="151"/>
      <c r="V83" s="151"/>
      <c r="W83" s="151"/>
      <c r="X83" s="151"/>
      <c r="Y83" s="153" t="s">
        <v>17</v>
      </c>
      <c r="Z83" s="154"/>
      <c r="AA83" s="155"/>
      <c r="AB83" s="179" t="s">
        <v>385</v>
      </c>
      <c r="AC83" s="157"/>
      <c r="AD83" s="158"/>
      <c r="AE83" s="159">
        <v>14</v>
      </c>
      <c r="AF83" s="160"/>
      <c r="AG83" s="160"/>
      <c r="AH83" s="160"/>
      <c r="AI83" s="160"/>
      <c r="AJ83" s="159">
        <v>12</v>
      </c>
      <c r="AK83" s="160"/>
      <c r="AL83" s="160"/>
      <c r="AM83" s="160"/>
      <c r="AN83" s="160"/>
      <c r="AO83" s="159">
        <v>10</v>
      </c>
      <c r="AP83" s="160"/>
      <c r="AQ83" s="160"/>
      <c r="AR83" s="160"/>
      <c r="AS83" s="160"/>
      <c r="AT83" s="85" t="s">
        <v>431</v>
      </c>
      <c r="AU83" s="86"/>
      <c r="AV83" s="86"/>
      <c r="AW83" s="86"/>
      <c r="AX83" s="88"/>
    </row>
    <row r="84" spans="1:60" ht="47.1" customHeight="1">
      <c r="A84" s="101"/>
      <c r="B84" s="102"/>
      <c r="C84" s="102"/>
      <c r="D84" s="102"/>
      <c r="E84" s="102"/>
      <c r="F84" s="103"/>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414</v>
      </c>
      <c r="AC84" s="165"/>
      <c r="AD84" s="166"/>
      <c r="AE84" s="180" t="s">
        <v>386</v>
      </c>
      <c r="AF84" s="181"/>
      <c r="AG84" s="181"/>
      <c r="AH84" s="181"/>
      <c r="AI84" s="182"/>
      <c r="AJ84" s="183" t="s">
        <v>387</v>
      </c>
      <c r="AK84" s="184"/>
      <c r="AL84" s="184"/>
      <c r="AM84" s="184"/>
      <c r="AN84" s="185"/>
      <c r="AO84" s="183" t="s">
        <v>388</v>
      </c>
      <c r="AP84" s="184"/>
      <c r="AQ84" s="184"/>
      <c r="AR84" s="184"/>
      <c r="AS84" s="185"/>
      <c r="AT84" s="183" t="s">
        <v>431</v>
      </c>
      <c r="AU84" s="184"/>
      <c r="AV84" s="184"/>
      <c r="AW84" s="184"/>
      <c r="AX84" s="185"/>
    </row>
    <row r="85" spans="1:60" ht="32.25" hidden="1" customHeight="1">
      <c r="A85" s="95" t="s">
        <v>17</v>
      </c>
      <c r="B85" s="96"/>
      <c r="C85" s="96"/>
      <c r="D85" s="96"/>
      <c r="E85" s="96"/>
      <c r="F85" s="97"/>
      <c r="G85" s="168" t="s">
        <v>18</v>
      </c>
      <c r="H85" s="134"/>
      <c r="I85" s="134"/>
      <c r="J85" s="134"/>
      <c r="K85" s="134"/>
      <c r="L85" s="134"/>
      <c r="M85" s="134"/>
      <c r="N85" s="134"/>
      <c r="O85" s="134"/>
      <c r="P85" s="134"/>
      <c r="Q85" s="134"/>
      <c r="R85" s="134"/>
      <c r="S85" s="134"/>
      <c r="T85" s="134"/>
      <c r="U85" s="134"/>
      <c r="V85" s="134"/>
      <c r="W85" s="134"/>
      <c r="X85" s="169"/>
      <c r="Y85" s="170"/>
      <c r="Z85" s="171"/>
      <c r="AA85" s="172"/>
      <c r="AB85" s="133" t="s">
        <v>12</v>
      </c>
      <c r="AC85" s="134"/>
      <c r="AD85" s="169"/>
      <c r="AE85" s="173" t="s">
        <v>69</v>
      </c>
      <c r="AF85" s="134"/>
      <c r="AG85" s="134"/>
      <c r="AH85" s="134"/>
      <c r="AI85" s="169"/>
      <c r="AJ85" s="173" t="s">
        <v>70</v>
      </c>
      <c r="AK85" s="134"/>
      <c r="AL85" s="134"/>
      <c r="AM85" s="134"/>
      <c r="AN85" s="169"/>
      <c r="AO85" s="173" t="s">
        <v>71</v>
      </c>
      <c r="AP85" s="134"/>
      <c r="AQ85" s="134"/>
      <c r="AR85" s="134"/>
      <c r="AS85" s="169"/>
      <c r="AT85" s="174" t="s">
        <v>75</v>
      </c>
      <c r="AU85" s="175"/>
      <c r="AV85" s="175"/>
      <c r="AW85" s="175"/>
      <c r="AX85" s="176"/>
    </row>
    <row r="86" spans="1:60" ht="22.5" hidden="1" customHeight="1">
      <c r="A86" s="98"/>
      <c r="B86" s="99"/>
      <c r="C86" s="99"/>
      <c r="D86" s="99"/>
      <c r="E86" s="99"/>
      <c r="F86" s="100"/>
      <c r="G86" s="151" t="s">
        <v>358</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85"/>
      <c r="AU86" s="86"/>
      <c r="AV86" s="86"/>
      <c r="AW86" s="86"/>
      <c r="AX86" s="88"/>
    </row>
    <row r="87" spans="1:60" ht="47.1" hidden="1" customHeight="1">
      <c r="A87" s="101"/>
      <c r="B87" s="102"/>
      <c r="C87" s="102"/>
      <c r="D87" s="102"/>
      <c r="E87" s="102"/>
      <c r="F87" s="103"/>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c r="A88" s="95" t="s">
        <v>17</v>
      </c>
      <c r="B88" s="96"/>
      <c r="C88" s="96"/>
      <c r="D88" s="96"/>
      <c r="E88" s="96"/>
      <c r="F88" s="97"/>
      <c r="G88" s="168" t="s">
        <v>18</v>
      </c>
      <c r="H88" s="134"/>
      <c r="I88" s="134"/>
      <c r="J88" s="134"/>
      <c r="K88" s="134"/>
      <c r="L88" s="134"/>
      <c r="M88" s="134"/>
      <c r="N88" s="134"/>
      <c r="O88" s="134"/>
      <c r="P88" s="134"/>
      <c r="Q88" s="134"/>
      <c r="R88" s="134"/>
      <c r="S88" s="134"/>
      <c r="T88" s="134"/>
      <c r="U88" s="134"/>
      <c r="V88" s="134"/>
      <c r="W88" s="134"/>
      <c r="X88" s="169"/>
      <c r="Y88" s="170"/>
      <c r="Z88" s="171"/>
      <c r="AA88" s="172"/>
      <c r="AB88" s="133" t="s">
        <v>12</v>
      </c>
      <c r="AC88" s="134"/>
      <c r="AD88" s="169"/>
      <c r="AE88" s="173" t="s">
        <v>69</v>
      </c>
      <c r="AF88" s="134"/>
      <c r="AG88" s="134"/>
      <c r="AH88" s="134"/>
      <c r="AI88" s="169"/>
      <c r="AJ88" s="173" t="s">
        <v>70</v>
      </c>
      <c r="AK88" s="134"/>
      <c r="AL88" s="134"/>
      <c r="AM88" s="134"/>
      <c r="AN88" s="169"/>
      <c r="AO88" s="173" t="s">
        <v>71</v>
      </c>
      <c r="AP88" s="134"/>
      <c r="AQ88" s="134"/>
      <c r="AR88" s="134"/>
      <c r="AS88" s="169"/>
      <c r="AT88" s="174" t="s">
        <v>75</v>
      </c>
      <c r="AU88" s="175"/>
      <c r="AV88" s="175"/>
      <c r="AW88" s="175"/>
      <c r="AX88" s="176"/>
    </row>
    <row r="89" spans="1:60" ht="22.5" hidden="1" customHeight="1">
      <c r="A89" s="98"/>
      <c r="B89" s="99"/>
      <c r="C89" s="99"/>
      <c r="D89" s="99"/>
      <c r="E89" s="99"/>
      <c r="F89" s="100"/>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85"/>
      <c r="AU89" s="86"/>
      <c r="AV89" s="86"/>
      <c r="AW89" s="86"/>
      <c r="AX89" s="88"/>
    </row>
    <row r="90" spans="1:60" ht="47.1" hidden="1" customHeight="1">
      <c r="A90" s="101"/>
      <c r="B90" s="102"/>
      <c r="C90" s="102"/>
      <c r="D90" s="102"/>
      <c r="E90" s="102"/>
      <c r="F90" s="103"/>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c r="A91" s="95" t="s">
        <v>17</v>
      </c>
      <c r="B91" s="96"/>
      <c r="C91" s="96"/>
      <c r="D91" s="96"/>
      <c r="E91" s="96"/>
      <c r="F91" s="97"/>
      <c r="G91" s="168" t="s">
        <v>18</v>
      </c>
      <c r="H91" s="134"/>
      <c r="I91" s="134"/>
      <c r="J91" s="134"/>
      <c r="K91" s="134"/>
      <c r="L91" s="134"/>
      <c r="M91" s="134"/>
      <c r="N91" s="134"/>
      <c r="O91" s="134"/>
      <c r="P91" s="134"/>
      <c r="Q91" s="134"/>
      <c r="R91" s="134"/>
      <c r="S91" s="134"/>
      <c r="T91" s="134"/>
      <c r="U91" s="134"/>
      <c r="V91" s="134"/>
      <c r="W91" s="134"/>
      <c r="X91" s="169"/>
      <c r="Y91" s="170"/>
      <c r="Z91" s="171"/>
      <c r="AA91" s="172"/>
      <c r="AB91" s="133" t="s">
        <v>12</v>
      </c>
      <c r="AC91" s="134"/>
      <c r="AD91" s="169"/>
      <c r="AE91" s="173" t="s">
        <v>69</v>
      </c>
      <c r="AF91" s="134"/>
      <c r="AG91" s="134"/>
      <c r="AH91" s="134"/>
      <c r="AI91" s="169"/>
      <c r="AJ91" s="173" t="s">
        <v>70</v>
      </c>
      <c r="AK91" s="134"/>
      <c r="AL91" s="134"/>
      <c r="AM91" s="134"/>
      <c r="AN91" s="169"/>
      <c r="AO91" s="173" t="s">
        <v>71</v>
      </c>
      <c r="AP91" s="134"/>
      <c r="AQ91" s="134"/>
      <c r="AR91" s="134"/>
      <c r="AS91" s="169"/>
      <c r="AT91" s="174" t="s">
        <v>75</v>
      </c>
      <c r="AU91" s="175"/>
      <c r="AV91" s="175"/>
      <c r="AW91" s="175"/>
      <c r="AX91" s="176"/>
    </row>
    <row r="92" spans="1:60" ht="22.5" hidden="1" customHeight="1">
      <c r="A92" s="98"/>
      <c r="B92" s="99"/>
      <c r="C92" s="99"/>
      <c r="D92" s="99"/>
      <c r="E92" s="99"/>
      <c r="F92" s="100"/>
      <c r="G92" s="151" t="s">
        <v>309</v>
      </c>
      <c r="H92" s="151"/>
      <c r="I92" s="151"/>
      <c r="J92" s="151"/>
      <c r="K92" s="151"/>
      <c r="L92" s="151"/>
      <c r="M92" s="151"/>
      <c r="N92" s="151"/>
      <c r="O92" s="151"/>
      <c r="P92" s="151"/>
      <c r="Q92" s="151"/>
      <c r="R92" s="151"/>
      <c r="S92" s="151"/>
      <c r="T92" s="151"/>
      <c r="U92" s="151"/>
      <c r="V92" s="151"/>
      <c r="W92" s="151"/>
      <c r="X92" s="177"/>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85"/>
      <c r="AU92" s="86"/>
      <c r="AV92" s="86"/>
      <c r="AW92" s="86"/>
      <c r="AX92" s="88"/>
    </row>
    <row r="93" spans="1:60" ht="47.1" hidden="1" customHeight="1">
      <c r="A93" s="101"/>
      <c r="B93" s="102"/>
      <c r="C93" s="102"/>
      <c r="D93" s="102"/>
      <c r="E93" s="102"/>
      <c r="F93" s="103"/>
      <c r="G93" s="152"/>
      <c r="H93" s="152"/>
      <c r="I93" s="152"/>
      <c r="J93" s="152"/>
      <c r="K93" s="152"/>
      <c r="L93" s="152"/>
      <c r="M93" s="152"/>
      <c r="N93" s="152"/>
      <c r="O93" s="152"/>
      <c r="P93" s="152"/>
      <c r="Q93" s="152"/>
      <c r="R93" s="152"/>
      <c r="S93" s="152"/>
      <c r="T93" s="152"/>
      <c r="U93" s="152"/>
      <c r="V93" s="152"/>
      <c r="W93" s="152"/>
      <c r="X93" s="178"/>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c r="A94" s="139" t="s">
        <v>17</v>
      </c>
      <c r="B94" s="99"/>
      <c r="C94" s="99"/>
      <c r="D94" s="99"/>
      <c r="E94" s="99"/>
      <c r="F94" s="100"/>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c r="A95" s="98"/>
      <c r="B95" s="99"/>
      <c r="C95" s="99"/>
      <c r="D95" s="99"/>
      <c r="E95" s="99"/>
      <c r="F95" s="100"/>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85"/>
      <c r="AU95" s="86"/>
      <c r="AV95" s="86"/>
      <c r="AW95" s="86"/>
      <c r="AX95" s="88"/>
    </row>
    <row r="96" spans="1:60" ht="47.1" hidden="1" customHeight="1">
      <c r="A96" s="101"/>
      <c r="B96" s="102"/>
      <c r="C96" s="102"/>
      <c r="D96" s="102"/>
      <c r="E96" s="102"/>
      <c r="F96" s="103"/>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c r="A97" s="376" t="s">
        <v>77</v>
      </c>
      <c r="B97" s="377"/>
      <c r="C97" s="352" t="s">
        <v>19</v>
      </c>
      <c r="D97" s="353"/>
      <c r="E97" s="353"/>
      <c r="F97" s="353"/>
      <c r="G97" s="353"/>
      <c r="H97" s="353"/>
      <c r="I97" s="353"/>
      <c r="J97" s="353"/>
      <c r="K97" s="354"/>
      <c r="L97" s="408" t="s">
        <v>76</v>
      </c>
      <c r="M97" s="408"/>
      <c r="N97" s="408"/>
      <c r="O97" s="408"/>
      <c r="P97" s="408"/>
      <c r="Q97" s="408"/>
      <c r="R97" s="409" t="s">
        <v>73</v>
      </c>
      <c r="S97" s="410"/>
      <c r="T97" s="410"/>
      <c r="U97" s="410"/>
      <c r="V97" s="410"/>
      <c r="W97" s="410"/>
      <c r="X97" s="411"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2"/>
    </row>
    <row r="98" spans="1:50" ht="23.1" customHeight="1">
      <c r="A98" s="378"/>
      <c r="B98" s="379"/>
      <c r="C98" s="413" t="s">
        <v>389</v>
      </c>
      <c r="D98" s="414"/>
      <c r="E98" s="414"/>
      <c r="F98" s="414"/>
      <c r="G98" s="414"/>
      <c r="H98" s="414"/>
      <c r="I98" s="414"/>
      <c r="J98" s="414"/>
      <c r="K98" s="415"/>
      <c r="L98" s="82">
        <v>5.8000000000000003E-2</v>
      </c>
      <c r="M98" s="83"/>
      <c r="N98" s="83"/>
      <c r="O98" s="83"/>
      <c r="P98" s="83"/>
      <c r="Q98" s="84"/>
      <c r="R98" s="82">
        <v>0.22600000000000001</v>
      </c>
      <c r="S98" s="83"/>
      <c r="T98" s="83"/>
      <c r="U98" s="83"/>
      <c r="V98" s="83"/>
      <c r="W98" s="84"/>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8"/>
      <c r="B99" s="379"/>
      <c r="C99" s="89" t="s">
        <v>409</v>
      </c>
      <c r="D99" s="90"/>
      <c r="E99" s="90"/>
      <c r="F99" s="90"/>
      <c r="G99" s="90"/>
      <c r="H99" s="90"/>
      <c r="I99" s="90"/>
      <c r="J99" s="90"/>
      <c r="K99" s="91"/>
      <c r="L99" s="82">
        <v>0.1</v>
      </c>
      <c r="M99" s="83"/>
      <c r="N99" s="83"/>
      <c r="O99" s="83"/>
      <c r="P99" s="83"/>
      <c r="Q99" s="84"/>
      <c r="R99" s="82">
        <v>0.112</v>
      </c>
      <c r="S99" s="83"/>
      <c r="T99" s="83"/>
      <c r="U99" s="83"/>
      <c r="V99" s="83"/>
      <c r="W99" s="84"/>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8"/>
      <c r="B100" s="379"/>
      <c r="C100" s="89" t="s">
        <v>390</v>
      </c>
      <c r="D100" s="90"/>
      <c r="E100" s="90"/>
      <c r="F100" s="90"/>
      <c r="G100" s="90"/>
      <c r="H100" s="90"/>
      <c r="I100" s="90"/>
      <c r="J100" s="90"/>
      <c r="K100" s="91"/>
      <c r="L100" s="82">
        <v>10</v>
      </c>
      <c r="M100" s="83"/>
      <c r="N100" s="83"/>
      <c r="O100" s="83"/>
      <c r="P100" s="83"/>
      <c r="Q100" s="84"/>
      <c r="R100" s="82">
        <v>10</v>
      </c>
      <c r="S100" s="83"/>
      <c r="T100" s="83"/>
      <c r="U100" s="83"/>
      <c r="V100" s="83"/>
      <c r="W100" s="84"/>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8"/>
      <c r="B101" s="379"/>
      <c r="C101" s="89"/>
      <c r="D101" s="90"/>
      <c r="E101" s="90"/>
      <c r="F101" s="90"/>
      <c r="G101" s="90"/>
      <c r="H101" s="90"/>
      <c r="I101" s="90"/>
      <c r="J101" s="90"/>
      <c r="K101" s="91"/>
      <c r="L101" s="82"/>
      <c r="M101" s="83"/>
      <c r="N101" s="83"/>
      <c r="O101" s="83"/>
      <c r="P101" s="83"/>
      <c r="Q101" s="84"/>
      <c r="R101" s="82"/>
      <c r="S101" s="83"/>
      <c r="T101" s="83"/>
      <c r="U101" s="83"/>
      <c r="V101" s="83"/>
      <c r="W101" s="84"/>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8"/>
      <c r="B102" s="379"/>
      <c r="C102" s="89"/>
      <c r="D102" s="90"/>
      <c r="E102" s="90"/>
      <c r="F102" s="90"/>
      <c r="G102" s="90"/>
      <c r="H102" s="90"/>
      <c r="I102" s="90"/>
      <c r="J102" s="90"/>
      <c r="K102" s="91"/>
      <c r="L102" s="82"/>
      <c r="M102" s="83"/>
      <c r="N102" s="83"/>
      <c r="O102" s="83"/>
      <c r="P102" s="83"/>
      <c r="Q102" s="84"/>
      <c r="R102" s="82"/>
      <c r="S102" s="83"/>
      <c r="T102" s="83"/>
      <c r="U102" s="83"/>
      <c r="V102" s="83"/>
      <c r="W102" s="84"/>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8"/>
      <c r="B103" s="379"/>
      <c r="C103" s="382"/>
      <c r="D103" s="383"/>
      <c r="E103" s="383"/>
      <c r="F103" s="383"/>
      <c r="G103" s="383"/>
      <c r="H103" s="383"/>
      <c r="I103" s="383"/>
      <c r="J103" s="383"/>
      <c r="K103" s="384"/>
      <c r="L103" s="82"/>
      <c r="M103" s="83"/>
      <c r="N103" s="83"/>
      <c r="O103" s="83"/>
      <c r="P103" s="83"/>
      <c r="Q103" s="84"/>
      <c r="R103" s="82"/>
      <c r="S103" s="83"/>
      <c r="T103" s="83"/>
      <c r="U103" s="83"/>
      <c r="V103" s="83"/>
      <c r="W103" s="84"/>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80"/>
      <c r="B104" s="381"/>
      <c r="C104" s="370" t="s">
        <v>22</v>
      </c>
      <c r="D104" s="371"/>
      <c r="E104" s="371"/>
      <c r="F104" s="371"/>
      <c r="G104" s="371"/>
      <c r="H104" s="371"/>
      <c r="I104" s="371"/>
      <c r="J104" s="371"/>
      <c r="K104" s="372"/>
      <c r="L104" s="373">
        <f>SUM(L98:Q103)</f>
        <v>10.157999999999999</v>
      </c>
      <c r="M104" s="374"/>
      <c r="N104" s="374"/>
      <c r="O104" s="374"/>
      <c r="P104" s="374"/>
      <c r="Q104" s="375"/>
      <c r="R104" s="373">
        <f>SUM(R98:W103)</f>
        <v>10.337999999999999</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92" t="s">
        <v>57</v>
      </c>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4"/>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9" t="s">
        <v>38</v>
      </c>
      <c r="AH107" s="597"/>
      <c r="AI107" s="597"/>
      <c r="AJ107" s="597"/>
      <c r="AK107" s="597"/>
      <c r="AL107" s="597"/>
      <c r="AM107" s="597"/>
      <c r="AN107" s="597"/>
      <c r="AO107" s="597"/>
      <c r="AP107" s="597"/>
      <c r="AQ107" s="597"/>
      <c r="AR107" s="597"/>
      <c r="AS107" s="597"/>
      <c r="AT107" s="597"/>
      <c r="AU107" s="597"/>
      <c r="AV107" s="597"/>
      <c r="AW107" s="597"/>
      <c r="AX107" s="630"/>
    </row>
    <row r="108" spans="1:50" ht="59.25" customHeight="1">
      <c r="A108" s="310" t="s">
        <v>312</v>
      </c>
      <c r="B108" s="311"/>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4" t="s">
        <v>403</v>
      </c>
      <c r="AE108" s="605"/>
      <c r="AF108" s="605"/>
      <c r="AG108" s="307" t="s">
        <v>424</v>
      </c>
      <c r="AH108" s="308"/>
      <c r="AI108" s="308"/>
      <c r="AJ108" s="308"/>
      <c r="AK108" s="308"/>
      <c r="AL108" s="308"/>
      <c r="AM108" s="308"/>
      <c r="AN108" s="308"/>
      <c r="AO108" s="308"/>
      <c r="AP108" s="308"/>
      <c r="AQ108" s="308"/>
      <c r="AR108" s="308"/>
      <c r="AS108" s="308"/>
      <c r="AT108" s="308"/>
      <c r="AU108" s="308"/>
      <c r="AV108" s="308"/>
      <c r="AW108" s="308"/>
      <c r="AX108" s="309"/>
    </row>
    <row r="109" spans="1:50" ht="51.75" customHeight="1">
      <c r="A109" s="312"/>
      <c r="B109" s="313"/>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403</v>
      </c>
      <c r="AE109" s="442"/>
      <c r="AF109" s="442"/>
      <c r="AG109" s="307" t="s">
        <v>429</v>
      </c>
      <c r="AH109" s="308"/>
      <c r="AI109" s="308"/>
      <c r="AJ109" s="308"/>
      <c r="AK109" s="308"/>
      <c r="AL109" s="308"/>
      <c r="AM109" s="308"/>
      <c r="AN109" s="308"/>
      <c r="AO109" s="308"/>
      <c r="AP109" s="308"/>
      <c r="AQ109" s="308"/>
      <c r="AR109" s="308"/>
      <c r="AS109" s="308"/>
      <c r="AT109" s="308"/>
      <c r="AU109" s="308"/>
      <c r="AV109" s="308"/>
      <c r="AW109" s="308"/>
      <c r="AX109" s="309"/>
    </row>
    <row r="110" spans="1:50" ht="51.75" customHeight="1">
      <c r="A110" s="314"/>
      <c r="B110" s="315"/>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403</v>
      </c>
      <c r="AE110" s="585"/>
      <c r="AF110" s="585"/>
      <c r="AG110" s="307" t="s">
        <v>429</v>
      </c>
      <c r="AH110" s="308"/>
      <c r="AI110" s="308"/>
      <c r="AJ110" s="308"/>
      <c r="AK110" s="308"/>
      <c r="AL110" s="308"/>
      <c r="AM110" s="308"/>
      <c r="AN110" s="308"/>
      <c r="AO110" s="308"/>
      <c r="AP110" s="308"/>
      <c r="AQ110" s="308"/>
      <c r="AR110" s="308"/>
      <c r="AS110" s="308"/>
      <c r="AT110" s="308"/>
      <c r="AU110" s="308"/>
      <c r="AV110" s="308"/>
      <c r="AW110" s="308"/>
      <c r="AX110" s="309"/>
    </row>
    <row r="111" spans="1:50" ht="53.25" customHeight="1">
      <c r="A111" s="548"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6" t="s">
        <v>403</v>
      </c>
      <c r="AE111" s="438"/>
      <c r="AF111" s="438"/>
      <c r="AG111" s="304" t="s">
        <v>425</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3" t="s">
        <v>404</v>
      </c>
      <c r="AE112" s="442"/>
      <c r="AF112" s="442"/>
      <c r="AG112" s="307" t="s">
        <v>405</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c r="A113" s="588"/>
      <c r="B113" s="589"/>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3" t="s">
        <v>400</v>
      </c>
      <c r="AE113" s="442"/>
      <c r="AF113" s="442"/>
      <c r="AG113" s="307" t="s">
        <v>423</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404</v>
      </c>
      <c r="AE114" s="442"/>
      <c r="AF114" s="442"/>
      <c r="AG114" s="307" t="s">
        <v>405</v>
      </c>
      <c r="AH114" s="308"/>
      <c r="AI114" s="308"/>
      <c r="AJ114" s="308"/>
      <c r="AK114" s="308"/>
      <c r="AL114" s="308"/>
      <c r="AM114" s="308"/>
      <c r="AN114" s="308"/>
      <c r="AO114" s="308"/>
      <c r="AP114" s="308"/>
      <c r="AQ114" s="308"/>
      <c r="AR114" s="308"/>
      <c r="AS114" s="308"/>
      <c r="AT114" s="308"/>
      <c r="AU114" s="308"/>
      <c r="AV114" s="308"/>
      <c r="AW114" s="308"/>
      <c r="AX114" s="309"/>
    </row>
    <row r="115" spans="1:64" ht="19.350000000000001"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3" t="s">
        <v>400</v>
      </c>
      <c r="AE115" s="442"/>
      <c r="AF115" s="442"/>
      <c r="AG115" s="307" t="s">
        <v>426</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3" t="s">
        <v>404</v>
      </c>
      <c r="AE116" s="634"/>
      <c r="AF116" s="634"/>
      <c r="AG116" s="307" t="s">
        <v>410</v>
      </c>
      <c r="AH116" s="308"/>
      <c r="AI116" s="308"/>
      <c r="AJ116" s="308"/>
      <c r="AK116" s="308"/>
      <c r="AL116" s="308"/>
      <c r="AM116" s="308"/>
      <c r="AN116" s="308"/>
      <c r="AO116" s="308"/>
      <c r="AP116" s="308"/>
      <c r="AQ116" s="308"/>
      <c r="AR116" s="308"/>
      <c r="AS116" s="308"/>
      <c r="AT116" s="308"/>
      <c r="AU116" s="308"/>
      <c r="AV116" s="308"/>
      <c r="AW116" s="308"/>
      <c r="AX116" s="309"/>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400</v>
      </c>
      <c r="AE117" s="585"/>
      <c r="AF117" s="596"/>
      <c r="AG117" s="307" t="s">
        <v>418</v>
      </c>
      <c r="AH117" s="308"/>
      <c r="AI117" s="308"/>
      <c r="AJ117" s="308"/>
      <c r="AK117" s="308"/>
      <c r="AL117" s="308"/>
      <c r="AM117" s="308"/>
      <c r="AN117" s="308"/>
      <c r="AO117" s="308"/>
      <c r="AP117" s="308"/>
      <c r="AQ117" s="308"/>
      <c r="AR117" s="308"/>
      <c r="AS117" s="308"/>
      <c r="AT117" s="308"/>
      <c r="AU117" s="308"/>
      <c r="AV117" s="308"/>
      <c r="AW117" s="308"/>
      <c r="AX117" s="309"/>
      <c r="BG117" s="10"/>
      <c r="BH117" s="10"/>
      <c r="BI117" s="10"/>
      <c r="BJ117" s="10"/>
    </row>
    <row r="118" spans="1:64" ht="58.5" customHeight="1">
      <c r="A118" s="548"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400</v>
      </c>
      <c r="AE118" s="438"/>
      <c r="AF118" s="638"/>
      <c r="AG118" s="304" t="s">
        <v>427</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c r="A119" s="588"/>
      <c r="B119" s="589"/>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404</v>
      </c>
      <c r="AE119" s="607"/>
      <c r="AF119" s="607"/>
      <c r="AG119" s="600" t="s">
        <v>405</v>
      </c>
      <c r="AH119" s="601"/>
      <c r="AI119" s="601"/>
      <c r="AJ119" s="601"/>
      <c r="AK119" s="601"/>
      <c r="AL119" s="601"/>
      <c r="AM119" s="601"/>
      <c r="AN119" s="601"/>
      <c r="AO119" s="601"/>
      <c r="AP119" s="601"/>
      <c r="AQ119" s="601"/>
      <c r="AR119" s="601"/>
      <c r="AS119" s="601"/>
      <c r="AT119" s="601"/>
      <c r="AU119" s="601"/>
      <c r="AV119" s="601"/>
      <c r="AW119" s="601"/>
      <c r="AX119" s="602"/>
    </row>
    <row r="120" spans="1:64" ht="67.5"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3" t="s">
        <v>400</v>
      </c>
      <c r="AE120" s="442"/>
      <c r="AF120" s="442"/>
      <c r="AG120" s="600" t="s">
        <v>428</v>
      </c>
      <c r="AH120" s="601"/>
      <c r="AI120" s="601"/>
      <c r="AJ120" s="601"/>
      <c r="AK120" s="601"/>
      <c r="AL120" s="601"/>
      <c r="AM120" s="601"/>
      <c r="AN120" s="601"/>
      <c r="AO120" s="601"/>
      <c r="AP120" s="601"/>
      <c r="AQ120" s="601"/>
      <c r="AR120" s="601"/>
      <c r="AS120" s="601"/>
      <c r="AT120" s="601"/>
      <c r="AU120" s="601"/>
      <c r="AV120" s="601"/>
      <c r="AW120" s="601"/>
      <c r="AX120" s="602"/>
    </row>
    <row r="121" spans="1:64" ht="73.5"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3" t="s">
        <v>400</v>
      </c>
      <c r="AE121" s="442"/>
      <c r="AF121" s="442"/>
      <c r="AG121" s="603" t="s">
        <v>430</v>
      </c>
      <c r="AH121" s="201"/>
      <c r="AI121" s="201"/>
      <c r="AJ121" s="201"/>
      <c r="AK121" s="201"/>
      <c r="AL121" s="201"/>
      <c r="AM121" s="201"/>
      <c r="AN121" s="201"/>
      <c r="AO121" s="201"/>
      <c r="AP121" s="201"/>
      <c r="AQ121" s="201"/>
      <c r="AR121" s="201"/>
      <c r="AS121" s="201"/>
      <c r="AT121" s="201"/>
      <c r="AU121" s="201"/>
      <c r="AV121" s="201"/>
      <c r="AW121" s="201"/>
      <c r="AX121" s="580"/>
    </row>
    <row r="122" spans="1:64" ht="33.6" customHeight="1">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c r="AE122" s="438"/>
      <c r="AF122" s="438"/>
      <c r="AG122" s="575"/>
      <c r="AH122" s="199"/>
      <c r="AI122" s="199"/>
      <c r="AJ122" s="199"/>
      <c r="AK122" s="199"/>
      <c r="AL122" s="199"/>
      <c r="AM122" s="199"/>
      <c r="AN122" s="199"/>
      <c r="AO122" s="199"/>
      <c r="AP122" s="199"/>
      <c r="AQ122" s="199"/>
      <c r="AR122" s="199"/>
      <c r="AS122" s="199"/>
      <c r="AT122" s="199"/>
      <c r="AU122" s="199"/>
      <c r="AV122" s="199"/>
      <c r="AW122" s="199"/>
      <c r="AX122" s="576"/>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80"/>
      <c r="AI123" s="280"/>
      <c r="AJ123" s="280"/>
      <c r="AK123" s="280"/>
      <c r="AL123" s="280"/>
      <c r="AM123" s="280"/>
      <c r="AN123" s="280"/>
      <c r="AO123" s="280"/>
      <c r="AP123" s="280"/>
      <c r="AQ123" s="280"/>
      <c r="AR123" s="280"/>
      <c r="AS123" s="280"/>
      <c r="AT123" s="280"/>
      <c r="AU123" s="280"/>
      <c r="AV123" s="280"/>
      <c r="AW123" s="280"/>
      <c r="AX123" s="578"/>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601"/>
      <c r="V124" s="601"/>
      <c r="W124" s="601"/>
      <c r="X124" s="601"/>
      <c r="Y124" s="601"/>
      <c r="Z124" s="601"/>
      <c r="AA124" s="601"/>
      <c r="AB124" s="601"/>
      <c r="AC124" s="601"/>
      <c r="AD124" s="601"/>
      <c r="AE124" s="601"/>
      <c r="AF124" s="632"/>
      <c r="AG124" s="577"/>
      <c r="AH124" s="280"/>
      <c r="AI124" s="280"/>
      <c r="AJ124" s="280"/>
      <c r="AK124" s="280"/>
      <c r="AL124" s="280"/>
      <c r="AM124" s="280"/>
      <c r="AN124" s="280"/>
      <c r="AO124" s="280"/>
      <c r="AP124" s="280"/>
      <c r="AQ124" s="280"/>
      <c r="AR124" s="280"/>
      <c r="AS124" s="280"/>
      <c r="AT124" s="280"/>
      <c r="AU124" s="280"/>
      <c r="AV124" s="280"/>
      <c r="AW124" s="280"/>
      <c r="AX124" s="578"/>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79"/>
      <c r="AH125" s="201"/>
      <c r="AI125" s="201"/>
      <c r="AJ125" s="201"/>
      <c r="AK125" s="201"/>
      <c r="AL125" s="201"/>
      <c r="AM125" s="201"/>
      <c r="AN125" s="201"/>
      <c r="AO125" s="201"/>
      <c r="AP125" s="201"/>
      <c r="AQ125" s="201"/>
      <c r="AR125" s="201"/>
      <c r="AS125" s="201"/>
      <c r="AT125" s="201"/>
      <c r="AU125" s="201"/>
      <c r="AV125" s="201"/>
      <c r="AW125" s="201"/>
      <c r="AX125" s="580"/>
    </row>
    <row r="126" spans="1:64" ht="90" customHeight="1">
      <c r="A126" s="548" t="s">
        <v>58</v>
      </c>
      <c r="B126" s="549"/>
      <c r="C126" s="392" t="s">
        <v>64</v>
      </c>
      <c r="D126" s="571"/>
      <c r="E126" s="571"/>
      <c r="F126" s="572"/>
      <c r="G126" s="542" t="s">
        <v>406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c r="A127" s="550"/>
      <c r="B127" s="551"/>
      <c r="C127" s="364" t="s">
        <v>68</v>
      </c>
      <c r="D127" s="365"/>
      <c r="E127" s="365"/>
      <c r="F127" s="366"/>
      <c r="G127" s="367" t="s">
        <v>417</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22.5" customHeight="1" thickBot="1">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3.5" customHeight="1" thickBot="1">
      <c r="A131" s="545" t="s">
        <v>306</v>
      </c>
      <c r="B131" s="546"/>
      <c r="C131" s="546"/>
      <c r="D131" s="546"/>
      <c r="E131" s="547"/>
      <c r="F131" s="564" t="s">
        <v>432</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81" customHeight="1" thickBot="1">
      <c r="A133" s="431" t="s">
        <v>434</v>
      </c>
      <c r="B133" s="432"/>
      <c r="C133" s="432"/>
      <c r="D133" s="432"/>
      <c r="E133" s="433"/>
      <c r="F133" s="567" t="s">
        <v>435</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9"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c r="A137" s="404" t="s">
        <v>224</v>
      </c>
      <c r="B137" s="405"/>
      <c r="C137" s="405"/>
      <c r="D137" s="405"/>
      <c r="E137" s="405"/>
      <c r="F137" s="405"/>
      <c r="G137" s="418">
        <v>90</v>
      </c>
      <c r="H137" s="419"/>
      <c r="I137" s="419"/>
      <c r="J137" s="419"/>
      <c r="K137" s="419"/>
      <c r="L137" s="419"/>
      <c r="M137" s="419"/>
      <c r="N137" s="419"/>
      <c r="O137" s="419"/>
      <c r="P137" s="420"/>
      <c r="Q137" s="405" t="s">
        <v>225</v>
      </c>
      <c r="R137" s="405"/>
      <c r="S137" s="405"/>
      <c r="T137" s="405"/>
      <c r="U137" s="405"/>
      <c r="V137" s="405"/>
      <c r="W137" s="418">
        <v>70</v>
      </c>
      <c r="X137" s="419"/>
      <c r="Y137" s="419"/>
      <c r="Z137" s="419"/>
      <c r="AA137" s="419"/>
      <c r="AB137" s="419"/>
      <c r="AC137" s="419"/>
      <c r="AD137" s="419"/>
      <c r="AE137" s="419"/>
      <c r="AF137" s="420"/>
      <c r="AG137" s="405" t="s">
        <v>226</v>
      </c>
      <c r="AH137" s="405"/>
      <c r="AI137" s="405"/>
      <c r="AJ137" s="405"/>
      <c r="AK137" s="405"/>
      <c r="AL137" s="405"/>
      <c r="AM137" s="401">
        <v>84</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376</v>
      </c>
      <c r="H138" s="422"/>
      <c r="I138" s="422"/>
      <c r="J138" s="422"/>
      <c r="K138" s="422"/>
      <c r="L138" s="422"/>
      <c r="M138" s="422"/>
      <c r="N138" s="422"/>
      <c r="O138" s="422"/>
      <c r="P138" s="423"/>
      <c r="Q138" s="407" t="s">
        <v>228</v>
      </c>
      <c r="R138" s="407"/>
      <c r="S138" s="407"/>
      <c r="T138" s="407"/>
      <c r="U138" s="407"/>
      <c r="V138" s="407"/>
      <c r="W138" s="421">
        <v>362</v>
      </c>
      <c r="X138" s="422"/>
      <c r="Y138" s="422"/>
      <c r="Z138" s="422"/>
      <c r="AA138" s="422"/>
      <c r="AB138" s="422"/>
      <c r="AC138" s="422"/>
      <c r="AD138" s="422"/>
      <c r="AE138" s="422"/>
      <c r="AF138" s="423"/>
      <c r="AG138" s="573"/>
      <c r="AH138" s="574"/>
      <c r="AI138" s="574"/>
      <c r="AJ138" s="574"/>
      <c r="AK138" s="574"/>
      <c r="AL138" s="574"/>
      <c r="AM138" s="611"/>
      <c r="AN138" s="612"/>
      <c r="AO138" s="612"/>
      <c r="AP138" s="612"/>
      <c r="AQ138" s="612"/>
      <c r="AR138" s="612"/>
      <c r="AS138" s="612"/>
      <c r="AT138" s="612"/>
      <c r="AU138" s="612"/>
      <c r="AV138" s="613"/>
      <c r="AW138" s="28"/>
      <c r="AX138" s="29"/>
    </row>
    <row r="139" spans="1:50" ht="23.65" customHeight="1">
      <c r="A139" s="555" t="s">
        <v>28</v>
      </c>
      <c r="B139" s="556"/>
      <c r="C139" s="556"/>
      <c r="D139" s="556"/>
      <c r="E139" s="556"/>
      <c r="F139" s="55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4"/>
      <c r="B140" s="465"/>
      <c r="C140" s="465"/>
      <c r="D140" s="465"/>
      <c r="E140" s="465"/>
      <c r="F140" s="46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4"/>
      <c r="B141" s="465"/>
      <c r="C141" s="465"/>
      <c r="D141" s="465"/>
      <c r="E141" s="465"/>
      <c r="F141" s="46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4"/>
      <c r="B142" s="465"/>
      <c r="C142" s="465"/>
      <c r="D142" s="465"/>
      <c r="E142" s="465"/>
      <c r="F142" s="46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4"/>
      <c r="B143" s="465"/>
      <c r="C143" s="465"/>
      <c r="D143" s="465"/>
      <c r="E143" s="465"/>
      <c r="F143" s="46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4"/>
      <c r="B144" s="465"/>
      <c r="C144" s="465"/>
      <c r="D144" s="465"/>
      <c r="E144" s="465"/>
      <c r="F144" s="46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4"/>
      <c r="B145" s="465"/>
      <c r="C145" s="465"/>
      <c r="D145" s="465"/>
      <c r="E145" s="465"/>
      <c r="F145" s="46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c r="A146" s="464"/>
      <c r="B146" s="465"/>
      <c r="C146" s="465"/>
      <c r="D146" s="465"/>
      <c r="E146" s="465"/>
      <c r="F146" s="46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thickBot="1">
      <c r="A147" s="464"/>
      <c r="B147" s="465"/>
      <c r="C147" s="465"/>
      <c r="D147" s="465"/>
      <c r="E147" s="465"/>
      <c r="F147" s="466"/>
      <c r="G147" s="52"/>
      <c r="H147" s="53"/>
      <c r="I147" s="53"/>
      <c r="J147" s="53"/>
      <c r="K147" s="53"/>
      <c r="L147" s="53"/>
      <c r="M147" s="53"/>
      <c r="N147" s="53"/>
      <c r="O147" s="53"/>
      <c r="P147" s="53"/>
      <c r="Q147" s="53"/>
      <c r="R147" s="53"/>
      <c r="S147" s="53"/>
      <c r="T147" s="53"/>
      <c r="U147" s="53"/>
      <c r="V147" s="104" t="s">
        <v>397</v>
      </c>
      <c r="W147" s="105"/>
      <c r="X147" s="105"/>
      <c r="Y147" s="105"/>
      <c r="Z147" s="105"/>
      <c r="AA147" s="105"/>
      <c r="AB147" s="105"/>
      <c r="AC147" s="105"/>
      <c r="AD147" s="105"/>
      <c r="AE147" s="105"/>
      <c r="AF147" s="105"/>
      <c r="AG147" s="106"/>
      <c r="AH147" s="53"/>
      <c r="AI147" s="53"/>
      <c r="AJ147" s="53"/>
      <c r="AK147" s="53"/>
      <c r="AL147" s="53"/>
      <c r="AM147" s="53"/>
      <c r="AN147" s="53"/>
      <c r="AO147" s="53"/>
      <c r="AP147" s="53"/>
      <c r="AQ147" s="53"/>
      <c r="AR147" s="53"/>
      <c r="AS147" s="53"/>
      <c r="AT147" s="53"/>
      <c r="AU147" s="53"/>
      <c r="AV147" s="53"/>
      <c r="AW147" s="53"/>
      <c r="AX147" s="54"/>
    </row>
    <row r="148" spans="1:50" ht="28.35" customHeight="1">
      <c r="A148" s="464"/>
      <c r="B148" s="465"/>
      <c r="C148" s="465"/>
      <c r="D148" s="465"/>
      <c r="E148" s="465"/>
      <c r="F148" s="466"/>
      <c r="G148" s="52"/>
      <c r="H148" s="53"/>
      <c r="I148" s="53"/>
      <c r="J148" s="53"/>
      <c r="K148" s="53"/>
      <c r="L148" s="53"/>
      <c r="M148" s="53"/>
      <c r="N148" s="53"/>
      <c r="O148" s="53"/>
      <c r="P148" s="53"/>
      <c r="Q148" s="53"/>
      <c r="R148" s="53"/>
      <c r="S148" s="53"/>
      <c r="T148" s="53"/>
      <c r="U148" s="53"/>
      <c r="V148" s="53"/>
      <c r="W148" s="107" t="s">
        <v>391</v>
      </c>
      <c r="X148" s="107"/>
      <c r="Y148" s="107"/>
      <c r="Z148" s="107"/>
      <c r="AA148" s="107"/>
      <c r="AB148" s="107"/>
      <c r="AC148" s="107"/>
      <c r="AD148" s="107"/>
      <c r="AE148" s="107"/>
      <c r="AF148" s="107"/>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4"/>
      <c r="B149" s="465"/>
      <c r="C149" s="465"/>
      <c r="D149" s="465"/>
      <c r="E149" s="465"/>
      <c r="F149" s="46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c r="A150" s="464"/>
      <c r="B150" s="465"/>
      <c r="C150" s="465"/>
      <c r="D150" s="465"/>
      <c r="E150" s="465"/>
      <c r="F150" s="466"/>
      <c r="G150" s="52"/>
      <c r="H150" s="53"/>
      <c r="I150" s="53"/>
      <c r="J150" s="53"/>
      <c r="K150" s="53"/>
      <c r="L150" s="53"/>
      <c r="M150" s="53"/>
      <c r="N150" s="53"/>
      <c r="O150" s="53"/>
      <c r="P150" s="53"/>
      <c r="Q150" s="53"/>
      <c r="R150" s="53"/>
      <c r="S150" s="53"/>
      <c r="T150" s="53"/>
      <c r="U150" s="53"/>
      <c r="V150" s="108" t="s">
        <v>392</v>
      </c>
      <c r="W150" s="108"/>
      <c r="X150" s="108"/>
      <c r="Y150" s="108"/>
      <c r="Z150" s="108"/>
      <c r="AA150" s="108"/>
      <c r="AB150" s="108"/>
      <c r="AC150" s="108"/>
      <c r="AD150" s="108"/>
      <c r="AE150" s="108"/>
      <c r="AF150" s="108"/>
      <c r="AG150" s="108"/>
      <c r="AH150" s="53"/>
      <c r="AI150" s="53"/>
      <c r="AJ150" s="53"/>
      <c r="AK150" s="53"/>
      <c r="AL150" s="53"/>
      <c r="AM150" s="53"/>
      <c r="AN150" s="53"/>
      <c r="AO150" s="53"/>
      <c r="AP150" s="53"/>
      <c r="AQ150" s="53"/>
      <c r="AR150" s="53"/>
      <c r="AS150" s="53"/>
      <c r="AT150" s="53"/>
      <c r="AU150" s="53"/>
      <c r="AV150" s="53"/>
      <c r="AW150" s="53"/>
      <c r="AX150" s="54"/>
    </row>
    <row r="151" spans="1:50" ht="28.35" customHeight="1" thickBot="1">
      <c r="A151" s="464"/>
      <c r="B151" s="465"/>
      <c r="C151" s="465"/>
      <c r="D151" s="465"/>
      <c r="E151" s="465"/>
      <c r="F151" s="466"/>
      <c r="G151" s="52"/>
      <c r="H151" s="53"/>
      <c r="I151" s="53"/>
      <c r="J151" s="53"/>
      <c r="K151" s="53"/>
      <c r="L151" s="53"/>
      <c r="M151" s="53"/>
      <c r="N151" s="53"/>
      <c r="O151" s="53"/>
      <c r="P151" s="53"/>
      <c r="Q151" s="53"/>
      <c r="R151" s="53"/>
      <c r="S151" s="53"/>
      <c r="T151" s="53"/>
      <c r="U151" s="53"/>
      <c r="V151" s="104" t="s">
        <v>398</v>
      </c>
      <c r="W151" s="105"/>
      <c r="X151" s="105"/>
      <c r="Y151" s="105"/>
      <c r="Z151" s="105"/>
      <c r="AA151" s="105"/>
      <c r="AB151" s="105"/>
      <c r="AC151" s="105"/>
      <c r="AD151" s="105"/>
      <c r="AE151" s="105"/>
      <c r="AF151" s="105"/>
      <c r="AG151" s="106"/>
      <c r="AH151" s="53"/>
      <c r="AI151" s="53"/>
      <c r="AJ151" s="53"/>
      <c r="AK151" s="62"/>
      <c r="AL151" s="53"/>
      <c r="AM151" s="53"/>
      <c r="AN151" s="53"/>
      <c r="AO151" s="53"/>
      <c r="AP151" s="53"/>
      <c r="AQ151" s="53"/>
      <c r="AR151" s="53"/>
      <c r="AS151" s="53"/>
      <c r="AT151" s="53"/>
      <c r="AU151" s="53"/>
      <c r="AV151" s="53"/>
      <c r="AW151" s="53"/>
      <c r="AX151" s="54"/>
    </row>
    <row r="152" spans="1:50" ht="28.35" customHeight="1">
      <c r="A152" s="464"/>
      <c r="B152" s="465"/>
      <c r="C152" s="465"/>
      <c r="D152" s="465"/>
      <c r="E152" s="465"/>
      <c r="F152" s="466"/>
      <c r="G152" s="52"/>
      <c r="H152" s="53"/>
      <c r="I152" s="53"/>
      <c r="J152" s="53"/>
      <c r="K152" s="53"/>
      <c r="L152" s="53"/>
      <c r="M152" s="53"/>
      <c r="N152" s="53"/>
      <c r="O152" s="53"/>
      <c r="P152" s="53"/>
      <c r="Q152" s="53"/>
      <c r="R152" s="53"/>
      <c r="S152" s="53"/>
      <c r="T152" s="53"/>
      <c r="U152" s="53"/>
      <c r="V152" s="53"/>
      <c r="W152" s="109" t="s">
        <v>393</v>
      </c>
      <c r="X152" s="109"/>
      <c r="Y152" s="109"/>
      <c r="Z152" s="109"/>
      <c r="AA152" s="109"/>
      <c r="AB152" s="109"/>
      <c r="AC152" s="109"/>
      <c r="AD152" s="109"/>
      <c r="AE152" s="109"/>
      <c r="AF152" s="109"/>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4"/>
      <c r="B153" s="465"/>
      <c r="C153" s="465"/>
      <c r="D153" s="465"/>
      <c r="E153" s="465"/>
      <c r="F153" s="46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4"/>
      <c r="B154" s="465"/>
      <c r="C154" s="465"/>
      <c r="D154" s="465"/>
      <c r="E154" s="465"/>
      <c r="F154" s="46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4"/>
      <c r="B155" s="465"/>
      <c r="C155" s="465"/>
      <c r="D155" s="465"/>
      <c r="E155" s="465"/>
      <c r="F155" s="46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4"/>
      <c r="B156" s="465"/>
      <c r="C156" s="465"/>
      <c r="D156" s="465"/>
      <c r="E156" s="465"/>
      <c r="F156" s="46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104.25" customHeight="1" thickBot="1">
      <c r="A157" s="464"/>
      <c r="B157" s="465"/>
      <c r="C157" s="465"/>
      <c r="D157" s="465"/>
      <c r="E157" s="465"/>
      <c r="F157" s="46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c r="A158" s="464"/>
      <c r="B158" s="465"/>
      <c r="C158" s="465"/>
      <c r="D158" s="465"/>
      <c r="E158" s="465"/>
      <c r="F158" s="46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c r="A159" s="464"/>
      <c r="B159" s="465"/>
      <c r="C159" s="465"/>
      <c r="D159" s="465"/>
      <c r="E159" s="465"/>
      <c r="F159" s="46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c r="A160" s="464"/>
      <c r="B160" s="465"/>
      <c r="C160" s="465"/>
      <c r="D160" s="465"/>
      <c r="E160" s="465"/>
      <c r="F160" s="46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c r="A161" s="464"/>
      <c r="B161" s="465"/>
      <c r="C161" s="465"/>
      <c r="D161" s="465"/>
      <c r="E161" s="465"/>
      <c r="F161" s="46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c r="A162" s="464"/>
      <c r="B162" s="465"/>
      <c r="C162" s="465"/>
      <c r="D162" s="465"/>
      <c r="E162" s="465"/>
      <c r="F162" s="46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464"/>
      <c r="B163" s="465"/>
      <c r="C163" s="465"/>
      <c r="D163" s="465"/>
      <c r="E163" s="465"/>
      <c r="F163" s="46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464"/>
      <c r="B164" s="465"/>
      <c r="C164" s="465"/>
      <c r="D164" s="465"/>
      <c r="E164" s="465"/>
      <c r="F164" s="46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64"/>
      <c r="B165" s="465"/>
      <c r="C165" s="465"/>
      <c r="D165" s="465"/>
      <c r="E165" s="465"/>
      <c r="F165" s="46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464"/>
      <c r="B166" s="465"/>
      <c r="C166" s="465"/>
      <c r="D166" s="465"/>
      <c r="E166" s="465"/>
      <c r="F166" s="46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464"/>
      <c r="B167" s="465"/>
      <c r="C167" s="465"/>
      <c r="D167" s="465"/>
      <c r="E167" s="465"/>
      <c r="F167" s="46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464"/>
      <c r="B168" s="465"/>
      <c r="C168" s="465"/>
      <c r="D168" s="465"/>
      <c r="E168" s="465"/>
      <c r="F168" s="46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64"/>
      <c r="B169" s="465"/>
      <c r="C169" s="465"/>
      <c r="D169" s="465"/>
      <c r="E169" s="465"/>
      <c r="F169" s="46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64"/>
      <c r="B170" s="465"/>
      <c r="C170" s="465"/>
      <c r="D170" s="465"/>
      <c r="E170" s="465"/>
      <c r="F170" s="46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464"/>
      <c r="B171" s="465"/>
      <c r="C171" s="465"/>
      <c r="D171" s="465"/>
      <c r="E171" s="465"/>
      <c r="F171" s="46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64"/>
      <c r="B172" s="465"/>
      <c r="C172" s="465"/>
      <c r="D172" s="465"/>
      <c r="E172" s="465"/>
      <c r="F172" s="46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64"/>
      <c r="B173" s="465"/>
      <c r="C173" s="465"/>
      <c r="D173" s="465"/>
      <c r="E173" s="465"/>
      <c r="F173" s="46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64"/>
      <c r="B174" s="465"/>
      <c r="C174" s="465"/>
      <c r="D174" s="465"/>
      <c r="E174" s="465"/>
      <c r="F174" s="46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64"/>
      <c r="B175" s="465"/>
      <c r="C175" s="465"/>
      <c r="D175" s="465"/>
      <c r="E175" s="465"/>
      <c r="F175" s="46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464"/>
      <c r="B176" s="465"/>
      <c r="C176" s="465"/>
      <c r="D176" s="465"/>
      <c r="E176" s="465"/>
      <c r="F176" s="46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c r="A177" s="558"/>
      <c r="B177" s="559"/>
      <c r="C177" s="559"/>
      <c r="D177" s="559"/>
      <c r="E177" s="559"/>
      <c r="F177" s="56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4" t="s">
        <v>34</v>
      </c>
      <c r="B178" s="535"/>
      <c r="C178" s="535"/>
      <c r="D178" s="535"/>
      <c r="E178" s="535"/>
      <c r="F178" s="536"/>
      <c r="G178" s="388" t="s">
        <v>395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366</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39"/>
      <c r="B179" s="537"/>
      <c r="C179" s="537"/>
      <c r="D179" s="537"/>
      <c r="E179" s="537"/>
      <c r="F179" s="538"/>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47.25" customHeight="1">
      <c r="A180" s="139"/>
      <c r="B180" s="537"/>
      <c r="C180" s="537"/>
      <c r="D180" s="537"/>
      <c r="E180" s="537"/>
      <c r="F180" s="538"/>
      <c r="G180" s="110" t="s">
        <v>396</v>
      </c>
      <c r="H180" s="111"/>
      <c r="I180" s="111"/>
      <c r="J180" s="111"/>
      <c r="K180" s="112"/>
      <c r="L180" s="113" t="s">
        <v>411</v>
      </c>
      <c r="M180" s="114"/>
      <c r="N180" s="114"/>
      <c r="O180" s="114"/>
      <c r="P180" s="114"/>
      <c r="Q180" s="114"/>
      <c r="R180" s="114"/>
      <c r="S180" s="114"/>
      <c r="T180" s="114"/>
      <c r="U180" s="114"/>
      <c r="V180" s="114"/>
      <c r="W180" s="114"/>
      <c r="X180" s="115"/>
      <c r="Y180" s="116">
        <v>10</v>
      </c>
      <c r="Z180" s="117"/>
      <c r="AA180" s="117"/>
      <c r="AB180" s="118"/>
      <c r="AC180" s="110"/>
      <c r="AD180" s="111"/>
      <c r="AE180" s="111"/>
      <c r="AF180" s="111"/>
      <c r="AG180" s="112"/>
      <c r="AH180" s="113"/>
      <c r="AI180" s="114"/>
      <c r="AJ180" s="114"/>
      <c r="AK180" s="114"/>
      <c r="AL180" s="114"/>
      <c r="AM180" s="114"/>
      <c r="AN180" s="114"/>
      <c r="AO180" s="114"/>
      <c r="AP180" s="114"/>
      <c r="AQ180" s="114"/>
      <c r="AR180" s="114"/>
      <c r="AS180" s="114"/>
      <c r="AT180" s="115"/>
      <c r="AU180" s="116"/>
      <c r="AV180" s="117"/>
      <c r="AW180" s="117"/>
      <c r="AX180" s="400"/>
    </row>
    <row r="181" spans="1:50" ht="24.75" customHeight="1">
      <c r="A181" s="139"/>
      <c r="B181" s="537"/>
      <c r="C181" s="537"/>
      <c r="D181" s="537"/>
      <c r="E181" s="537"/>
      <c r="F181" s="538"/>
      <c r="G181" s="72"/>
      <c r="H181" s="73"/>
      <c r="I181" s="73"/>
      <c r="J181" s="73"/>
      <c r="K181" s="74"/>
      <c r="L181" s="75"/>
      <c r="M181" s="76"/>
      <c r="N181" s="76"/>
      <c r="O181" s="76"/>
      <c r="P181" s="76"/>
      <c r="Q181" s="76"/>
      <c r="R181" s="76"/>
      <c r="S181" s="76"/>
      <c r="T181" s="76"/>
      <c r="U181" s="76"/>
      <c r="V181" s="76"/>
      <c r="W181" s="76"/>
      <c r="X181" s="77"/>
      <c r="Y181" s="78"/>
      <c r="Z181" s="79"/>
      <c r="AA181" s="79"/>
      <c r="AB181" s="8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1"/>
    </row>
    <row r="182" spans="1:50" ht="24.75" customHeight="1">
      <c r="A182" s="139"/>
      <c r="B182" s="537"/>
      <c r="C182" s="537"/>
      <c r="D182" s="537"/>
      <c r="E182" s="537"/>
      <c r="F182" s="538"/>
      <c r="G182" s="72"/>
      <c r="H182" s="73"/>
      <c r="I182" s="73"/>
      <c r="J182" s="73"/>
      <c r="K182" s="74"/>
      <c r="L182" s="75"/>
      <c r="M182" s="76"/>
      <c r="N182" s="76"/>
      <c r="O182" s="76"/>
      <c r="P182" s="76"/>
      <c r="Q182" s="76"/>
      <c r="R182" s="76"/>
      <c r="S182" s="76"/>
      <c r="T182" s="76"/>
      <c r="U182" s="76"/>
      <c r="V182" s="76"/>
      <c r="W182" s="76"/>
      <c r="X182" s="77"/>
      <c r="Y182" s="78"/>
      <c r="Z182" s="79"/>
      <c r="AA182" s="79"/>
      <c r="AB182" s="8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1"/>
    </row>
    <row r="183" spans="1:50" ht="24.75" customHeight="1">
      <c r="A183" s="139"/>
      <c r="B183" s="537"/>
      <c r="C183" s="537"/>
      <c r="D183" s="537"/>
      <c r="E183" s="537"/>
      <c r="F183" s="538"/>
      <c r="G183" s="72"/>
      <c r="H183" s="73"/>
      <c r="I183" s="73"/>
      <c r="J183" s="73"/>
      <c r="K183" s="74"/>
      <c r="L183" s="75"/>
      <c r="M183" s="76"/>
      <c r="N183" s="76"/>
      <c r="O183" s="76"/>
      <c r="P183" s="76"/>
      <c r="Q183" s="76"/>
      <c r="R183" s="76"/>
      <c r="S183" s="76"/>
      <c r="T183" s="76"/>
      <c r="U183" s="76"/>
      <c r="V183" s="76"/>
      <c r="W183" s="76"/>
      <c r="X183" s="77"/>
      <c r="Y183" s="78"/>
      <c r="Z183" s="79"/>
      <c r="AA183" s="79"/>
      <c r="AB183" s="8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1"/>
    </row>
    <row r="184" spans="1:50" ht="24.75" customHeight="1">
      <c r="A184" s="139"/>
      <c r="B184" s="537"/>
      <c r="C184" s="537"/>
      <c r="D184" s="537"/>
      <c r="E184" s="537"/>
      <c r="F184" s="538"/>
      <c r="G184" s="72"/>
      <c r="H184" s="73"/>
      <c r="I184" s="73"/>
      <c r="J184" s="73"/>
      <c r="K184" s="74"/>
      <c r="L184" s="75"/>
      <c r="M184" s="76"/>
      <c r="N184" s="76"/>
      <c r="O184" s="76"/>
      <c r="P184" s="76"/>
      <c r="Q184" s="76"/>
      <c r="R184" s="76"/>
      <c r="S184" s="76"/>
      <c r="T184" s="76"/>
      <c r="U184" s="76"/>
      <c r="V184" s="76"/>
      <c r="W184" s="76"/>
      <c r="X184" s="77"/>
      <c r="Y184" s="78"/>
      <c r="Z184" s="79"/>
      <c r="AA184" s="79"/>
      <c r="AB184" s="8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1"/>
    </row>
    <row r="185" spans="1:50" ht="24.75" customHeight="1">
      <c r="A185" s="139"/>
      <c r="B185" s="537"/>
      <c r="C185" s="537"/>
      <c r="D185" s="537"/>
      <c r="E185" s="537"/>
      <c r="F185" s="538"/>
      <c r="G185" s="72"/>
      <c r="H185" s="73"/>
      <c r="I185" s="73"/>
      <c r="J185" s="73"/>
      <c r="K185" s="74"/>
      <c r="L185" s="75"/>
      <c r="M185" s="76"/>
      <c r="N185" s="76"/>
      <c r="O185" s="76"/>
      <c r="P185" s="76"/>
      <c r="Q185" s="76"/>
      <c r="R185" s="76"/>
      <c r="S185" s="76"/>
      <c r="T185" s="76"/>
      <c r="U185" s="76"/>
      <c r="V185" s="76"/>
      <c r="W185" s="76"/>
      <c r="X185" s="77"/>
      <c r="Y185" s="78"/>
      <c r="Z185" s="79"/>
      <c r="AA185" s="79"/>
      <c r="AB185" s="8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1"/>
    </row>
    <row r="186" spans="1:50" ht="24.75" customHeight="1">
      <c r="A186" s="139"/>
      <c r="B186" s="537"/>
      <c r="C186" s="537"/>
      <c r="D186" s="537"/>
      <c r="E186" s="537"/>
      <c r="F186" s="538"/>
      <c r="G186" s="72"/>
      <c r="H186" s="73"/>
      <c r="I186" s="73"/>
      <c r="J186" s="73"/>
      <c r="K186" s="74"/>
      <c r="L186" s="75"/>
      <c r="M186" s="76"/>
      <c r="N186" s="76"/>
      <c r="O186" s="76"/>
      <c r="P186" s="76"/>
      <c r="Q186" s="76"/>
      <c r="R186" s="76"/>
      <c r="S186" s="76"/>
      <c r="T186" s="76"/>
      <c r="U186" s="76"/>
      <c r="V186" s="76"/>
      <c r="W186" s="76"/>
      <c r="X186" s="77"/>
      <c r="Y186" s="78"/>
      <c r="Z186" s="79"/>
      <c r="AA186" s="79"/>
      <c r="AB186" s="8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1"/>
    </row>
    <row r="187" spans="1:50" ht="24.75" customHeight="1">
      <c r="A187" s="139"/>
      <c r="B187" s="537"/>
      <c r="C187" s="537"/>
      <c r="D187" s="537"/>
      <c r="E187" s="537"/>
      <c r="F187" s="538"/>
      <c r="G187" s="72"/>
      <c r="H187" s="73"/>
      <c r="I187" s="73"/>
      <c r="J187" s="73"/>
      <c r="K187" s="74"/>
      <c r="L187" s="75"/>
      <c r="M187" s="76"/>
      <c r="N187" s="76"/>
      <c r="O187" s="76"/>
      <c r="P187" s="76"/>
      <c r="Q187" s="76"/>
      <c r="R187" s="76"/>
      <c r="S187" s="76"/>
      <c r="T187" s="76"/>
      <c r="U187" s="76"/>
      <c r="V187" s="76"/>
      <c r="W187" s="76"/>
      <c r="X187" s="77"/>
      <c r="Y187" s="78"/>
      <c r="Z187" s="79"/>
      <c r="AA187" s="79"/>
      <c r="AB187" s="8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1"/>
    </row>
    <row r="188" spans="1:50" ht="24.75" customHeight="1">
      <c r="A188" s="139"/>
      <c r="B188" s="537"/>
      <c r="C188" s="537"/>
      <c r="D188" s="537"/>
      <c r="E188" s="537"/>
      <c r="F188" s="538"/>
      <c r="G188" s="72"/>
      <c r="H188" s="73"/>
      <c r="I188" s="73"/>
      <c r="J188" s="73"/>
      <c r="K188" s="74"/>
      <c r="L188" s="75"/>
      <c r="M188" s="76"/>
      <c r="N188" s="76"/>
      <c r="O188" s="76"/>
      <c r="P188" s="76"/>
      <c r="Q188" s="76"/>
      <c r="R188" s="76"/>
      <c r="S188" s="76"/>
      <c r="T188" s="76"/>
      <c r="U188" s="76"/>
      <c r="V188" s="76"/>
      <c r="W188" s="76"/>
      <c r="X188" s="77"/>
      <c r="Y188" s="78"/>
      <c r="Z188" s="79"/>
      <c r="AA188" s="79"/>
      <c r="AB188" s="8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1"/>
    </row>
    <row r="189" spans="1:50" ht="24.75" customHeight="1">
      <c r="A189" s="139"/>
      <c r="B189" s="537"/>
      <c r="C189" s="537"/>
      <c r="D189" s="537"/>
      <c r="E189" s="537"/>
      <c r="F189" s="538"/>
      <c r="G189" s="72"/>
      <c r="H189" s="73"/>
      <c r="I189" s="73"/>
      <c r="J189" s="73"/>
      <c r="K189" s="74"/>
      <c r="L189" s="75"/>
      <c r="M189" s="76"/>
      <c r="N189" s="76"/>
      <c r="O189" s="76"/>
      <c r="P189" s="76"/>
      <c r="Q189" s="76"/>
      <c r="R189" s="76"/>
      <c r="S189" s="76"/>
      <c r="T189" s="76"/>
      <c r="U189" s="76"/>
      <c r="V189" s="76"/>
      <c r="W189" s="76"/>
      <c r="X189" s="77"/>
      <c r="Y189" s="78"/>
      <c r="Z189" s="79"/>
      <c r="AA189" s="79"/>
      <c r="AB189" s="8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1"/>
    </row>
    <row r="190" spans="1:50" ht="24.75" customHeight="1">
      <c r="A190" s="139"/>
      <c r="B190" s="537"/>
      <c r="C190" s="537"/>
      <c r="D190" s="537"/>
      <c r="E190" s="537"/>
      <c r="F190" s="538"/>
      <c r="G190" s="63" t="s">
        <v>22</v>
      </c>
      <c r="H190" s="64"/>
      <c r="I190" s="64"/>
      <c r="J190" s="64"/>
      <c r="K190" s="64"/>
      <c r="L190" s="65"/>
      <c r="M190" s="66"/>
      <c r="N190" s="66"/>
      <c r="O190" s="66"/>
      <c r="P190" s="66"/>
      <c r="Q190" s="66"/>
      <c r="R190" s="66"/>
      <c r="S190" s="66"/>
      <c r="T190" s="66"/>
      <c r="U190" s="66"/>
      <c r="V190" s="66"/>
      <c r="W190" s="66"/>
      <c r="X190" s="67"/>
      <c r="Y190" s="68">
        <f>SUM(Y180:AB189)</f>
        <v>10</v>
      </c>
      <c r="Z190" s="69"/>
      <c r="AA190" s="69"/>
      <c r="AB190" s="70"/>
      <c r="AC190" s="63" t="s">
        <v>22</v>
      </c>
      <c r="AD190" s="64"/>
      <c r="AE190" s="64"/>
      <c r="AF190" s="64"/>
      <c r="AG190" s="64"/>
      <c r="AH190" s="65"/>
      <c r="AI190" s="66"/>
      <c r="AJ190" s="66"/>
      <c r="AK190" s="66"/>
      <c r="AL190" s="66"/>
      <c r="AM190" s="66"/>
      <c r="AN190" s="66"/>
      <c r="AO190" s="66"/>
      <c r="AP190" s="66"/>
      <c r="AQ190" s="66"/>
      <c r="AR190" s="66"/>
      <c r="AS190" s="66"/>
      <c r="AT190" s="67"/>
      <c r="AU190" s="68">
        <f>SUM(AU180:AX189)</f>
        <v>0</v>
      </c>
      <c r="AV190" s="69"/>
      <c r="AW190" s="69"/>
      <c r="AX190" s="71"/>
    </row>
    <row r="191" spans="1:50" ht="30" hidden="1" customHeight="1">
      <c r="A191" s="139"/>
      <c r="B191" s="537"/>
      <c r="C191" s="537"/>
      <c r="D191" s="537"/>
      <c r="E191" s="537"/>
      <c r="F191" s="538"/>
      <c r="G191" s="388" t="s">
        <v>366</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c r="A192" s="139"/>
      <c r="B192" s="537"/>
      <c r="C192" s="537"/>
      <c r="D192" s="537"/>
      <c r="E192" s="537"/>
      <c r="F192" s="538"/>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c r="A193" s="139"/>
      <c r="B193" s="537"/>
      <c r="C193" s="537"/>
      <c r="D193" s="537"/>
      <c r="E193" s="537"/>
      <c r="F193" s="538"/>
      <c r="G193" s="110"/>
      <c r="H193" s="111"/>
      <c r="I193" s="111"/>
      <c r="J193" s="111"/>
      <c r="K193" s="112"/>
      <c r="L193" s="113"/>
      <c r="M193" s="114"/>
      <c r="N193" s="114"/>
      <c r="O193" s="114"/>
      <c r="P193" s="114"/>
      <c r="Q193" s="114"/>
      <c r="R193" s="114"/>
      <c r="S193" s="114"/>
      <c r="T193" s="114"/>
      <c r="U193" s="114"/>
      <c r="V193" s="114"/>
      <c r="W193" s="114"/>
      <c r="X193" s="115"/>
      <c r="Y193" s="116"/>
      <c r="Z193" s="117"/>
      <c r="AA193" s="117"/>
      <c r="AB193" s="118"/>
      <c r="AC193" s="110"/>
      <c r="AD193" s="111"/>
      <c r="AE193" s="111"/>
      <c r="AF193" s="111"/>
      <c r="AG193" s="112"/>
      <c r="AH193" s="113"/>
      <c r="AI193" s="114"/>
      <c r="AJ193" s="114"/>
      <c r="AK193" s="114"/>
      <c r="AL193" s="114"/>
      <c r="AM193" s="114"/>
      <c r="AN193" s="114"/>
      <c r="AO193" s="114"/>
      <c r="AP193" s="114"/>
      <c r="AQ193" s="114"/>
      <c r="AR193" s="114"/>
      <c r="AS193" s="114"/>
      <c r="AT193" s="115"/>
      <c r="AU193" s="116"/>
      <c r="AV193" s="117"/>
      <c r="AW193" s="117"/>
      <c r="AX193" s="400"/>
    </row>
    <row r="194" spans="1:50" ht="24.75" hidden="1" customHeight="1">
      <c r="A194" s="139"/>
      <c r="B194" s="537"/>
      <c r="C194" s="537"/>
      <c r="D194" s="537"/>
      <c r="E194" s="537"/>
      <c r="F194" s="538"/>
      <c r="G194" s="72"/>
      <c r="H194" s="73"/>
      <c r="I194" s="73"/>
      <c r="J194" s="73"/>
      <c r="K194" s="74"/>
      <c r="L194" s="75"/>
      <c r="M194" s="76"/>
      <c r="N194" s="76"/>
      <c r="O194" s="76"/>
      <c r="P194" s="76"/>
      <c r="Q194" s="76"/>
      <c r="R194" s="76"/>
      <c r="S194" s="76"/>
      <c r="T194" s="76"/>
      <c r="U194" s="76"/>
      <c r="V194" s="76"/>
      <c r="W194" s="76"/>
      <c r="X194" s="77"/>
      <c r="Y194" s="78"/>
      <c r="Z194" s="79"/>
      <c r="AA194" s="79"/>
      <c r="AB194" s="8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1"/>
    </row>
    <row r="195" spans="1:50" ht="24.75" hidden="1" customHeight="1">
      <c r="A195" s="139"/>
      <c r="B195" s="537"/>
      <c r="C195" s="537"/>
      <c r="D195" s="537"/>
      <c r="E195" s="537"/>
      <c r="F195" s="538"/>
      <c r="G195" s="72"/>
      <c r="H195" s="73"/>
      <c r="I195" s="73"/>
      <c r="J195" s="73"/>
      <c r="K195" s="74"/>
      <c r="L195" s="75"/>
      <c r="M195" s="76"/>
      <c r="N195" s="76"/>
      <c r="O195" s="76"/>
      <c r="P195" s="76"/>
      <c r="Q195" s="76"/>
      <c r="R195" s="76"/>
      <c r="S195" s="76"/>
      <c r="T195" s="76"/>
      <c r="U195" s="76"/>
      <c r="V195" s="76"/>
      <c r="W195" s="76"/>
      <c r="X195" s="77"/>
      <c r="Y195" s="78"/>
      <c r="Z195" s="79"/>
      <c r="AA195" s="79"/>
      <c r="AB195" s="8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1"/>
    </row>
    <row r="196" spans="1:50" ht="24.75" hidden="1" customHeight="1">
      <c r="A196" s="139"/>
      <c r="B196" s="537"/>
      <c r="C196" s="537"/>
      <c r="D196" s="537"/>
      <c r="E196" s="537"/>
      <c r="F196" s="538"/>
      <c r="G196" s="72"/>
      <c r="H196" s="73"/>
      <c r="I196" s="73"/>
      <c r="J196" s="73"/>
      <c r="K196" s="74"/>
      <c r="L196" s="75"/>
      <c r="M196" s="76"/>
      <c r="N196" s="76"/>
      <c r="O196" s="76"/>
      <c r="P196" s="76"/>
      <c r="Q196" s="76"/>
      <c r="R196" s="76"/>
      <c r="S196" s="76"/>
      <c r="T196" s="76"/>
      <c r="U196" s="76"/>
      <c r="V196" s="76"/>
      <c r="W196" s="76"/>
      <c r="X196" s="77"/>
      <c r="Y196" s="78"/>
      <c r="Z196" s="79"/>
      <c r="AA196" s="79"/>
      <c r="AB196" s="8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1"/>
    </row>
    <row r="197" spans="1:50" ht="24.75" hidden="1" customHeight="1">
      <c r="A197" s="139"/>
      <c r="B197" s="537"/>
      <c r="C197" s="537"/>
      <c r="D197" s="537"/>
      <c r="E197" s="537"/>
      <c r="F197" s="538"/>
      <c r="G197" s="72"/>
      <c r="H197" s="73"/>
      <c r="I197" s="73"/>
      <c r="J197" s="73"/>
      <c r="K197" s="74"/>
      <c r="L197" s="75"/>
      <c r="M197" s="76"/>
      <c r="N197" s="76"/>
      <c r="O197" s="76"/>
      <c r="P197" s="76"/>
      <c r="Q197" s="76"/>
      <c r="R197" s="76"/>
      <c r="S197" s="76"/>
      <c r="T197" s="76"/>
      <c r="U197" s="76"/>
      <c r="V197" s="76"/>
      <c r="W197" s="76"/>
      <c r="X197" s="77"/>
      <c r="Y197" s="78"/>
      <c r="Z197" s="79"/>
      <c r="AA197" s="79"/>
      <c r="AB197" s="8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1"/>
    </row>
    <row r="198" spans="1:50" ht="24.75" hidden="1" customHeight="1">
      <c r="A198" s="139"/>
      <c r="B198" s="537"/>
      <c r="C198" s="537"/>
      <c r="D198" s="537"/>
      <c r="E198" s="537"/>
      <c r="F198" s="538"/>
      <c r="G198" s="72"/>
      <c r="H198" s="73"/>
      <c r="I198" s="73"/>
      <c r="J198" s="73"/>
      <c r="K198" s="74"/>
      <c r="L198" s="75"/>
      <c r="M198" s="76"/>
      <c r="N198" s="76"/>
      <c r="O198" s="76"/>
      <c r="P198" s="76"/>
      <c r="Q198" s="76"/>
      <c r="R198" s="76"/>
      <c r="S198" s="76"/>
      <c r="T198" s="76"/>
      <c r="U198" s="76"/>
      <c r="V198" s="76"/>
      <c r="W198" s="76"/>
      <c r="X198" s="77"/>
      <c r="Y198" s="78"/>
      <c r="Z198" s="79"/>
      <c r="AA198" s="79"/>
      <c r="AB198" s="8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1"/>
    </row>
    <row r="199" spans="1:50" ht="24.75" hidden="1" customHeight="1">
      <c r="A199" s="139"/>
      <c r="B199" s="537"/>
      <c r="C199" s="537"/>
      <c r="D199" s="537"/>
      <c r="E199" s="537"/>
      <c r="F199" s="538"/>
      <c r="G199" s="72"/>
      <c r="H199" s="73"/>
      <c r="I199" s="73"/>
      <c r="J199" s="73"/>
      <c r="K199" s="74"/>
      <c r="L199" s="75"/>
      <c r="M199" s="76"/>
      <c r="N199" s="76"/>
      <c r="O199" s="76"/>
      <c r="P199" s="76"/>
      <c r="Q199" s="76"/>
      <c r="R199" s="76"/>
      <c r="S199" s="76"/>
      <c r="T199" s="76"/>
      <c r="U199" s="76"/>
      <c r="V199" s="76"/>
      <c r="W199" s="76"/>
      <c r="X199" s="77"/>
      <c r="Y199" s="78"/>
      <c r="Z199" s="79"/>
      <c r="AA199" s="79"/>
      <c r="AB199" s="8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1"/>
    </row>
    <row r="200" spans="1:50" ht="24.75" hidden="1" customHeight="1">
      <c r="A200" s="139"/>
      <c r="B200" s="537"/>
      <c r="C200" s="537"/>
      <c r="D200" s="537"/>
      <c r="E200" s="537"/>
      <c r="F200" s="538"/>
      <c r="G200" s="72"/>
      <c r="H200" s="73"/>
      <c r="I200" s="73"/>
      <c r="J200" s="73"/>
      <c r="K200" s="74"/>
      <c r="L200" s="75"/>
      <c r="M200" s="76"/>
      <c r="N200" s="76"/>
      <c r="O200" s="76"/>
      <c r="P200" s="76"/>
      <c r="Q200" s="76"/>
      <c r="R200" s="76"/>
      <c r="S200" s="76"/>
      <c r="T200" s="76"/>
      <c r="U200" s="76"/>
      <c r="V200" s="76"/>
      <c r="W200" s="76"/>
      <c r="X200" s="77"/>
      <c r="Y200" s="78"/>
      <c r="Z200" s="79"/>
      <c r="AA200" s="79"/>
      <c r="AB200" s="8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1"/>
    </row>
    <row r="201" spans="1:50" ht="24.75" hidden="1" customHeight="1">
      <c r="A201" s="139"/>
      <c r="B201" s="537"/>
      <c r="C201" s="537"/>
      <c r="D201" s="537"/>
      <c r="E201" s="537"/>
      <c r="F201" s="538"/>
      <c r="G201" s="72"/>
      <c r="H201" s="73"/>
      <c r="I201" s="73"/>
      <c r="J201" s="73"/>
      <c r="K201" s="74"/>
      <c r="L201" s="75"/>
      <c r="M201" s="76"/>
      <c r="N201" s="76"/>
      <c r="O201" s="76"/>
      <c r="P201" s="76"/>
      <c r="Q201" s="76"/>
      <c r="R201" s="76"/>
      <c r="S201" s="76"/>
      <c r="T201" s="76"/>
      <c r="U201" s="76"/>
      <c r="V201" s="76"/>
      <c r="W201" s="76"/>
      <c r="X201" s="77"/>
      <c r="Y201" s="78"/>
      <c r="Z201" s="79"/>
      <c r="AA201" s="79"/>
      <c r="AB201" s="8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1"/>
    </row>
    <row r="202" spans="1:50" ht="24.75" hidden="1" customHeight="1">
      <c r="A202" s="139"/>
      <c r="B202" s="537"/>
      <c r="C202" s="537"/>
      <c r="D202" s="537"/>
      <c r="E202" s="537"/>
      <c r="F202" s="538"/>
      <c r="G202" s="72"/>
      <c r="H202" s="73"/>
      <c r="I202" s="73"/>
      <c r="J202" s="73"/>
      <c r="K202" s="74"/>
      <c r="L202" s="75"/>
      <c r="M202" s="76"/>
      <c r="N202" s="76"/>
      <c r="O202" s="76"/>
      <c r="P202" s="76"/>
      <c r="Q202" s="76"/>
      <c r="R202" s="76"/>
      <c r="S202" s="76"/>
      <c r="T202" s="76"/>
      <c r="U202" s="76"/>
      <c r="V202" s="76"/>
      <c r="W202" s="76"/>
      <c r="X202" s="77"/>
      <c r="Y202" s="78"/>
      <c r="Z202" s="79"/>
      <c r="AA202" s="79"/>
      <c r="AB202" s="8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1"/>
    </row>
    <row r="203" spans="1:50" ht="24.75" hidden="1" customHeight="1" thickBot="1">
      <c r="A203" s="139"/>
      <c r="B203" s="537"/>
      <c r="C203" s="537"/>
      <c r="D203" s="537"/>
      <c r="E203" s="537"/>
      <c r="F203" s="538"/>
      <c r="G203" s="63" t="s">
        <v>22</v>
      </c>
      <c r="H203" s="64"/>
      <c r="I203" s="64"/>
      <c r="J203" s="64"/>
      <c r="K203" s="64"/>
      <c r="L203" s="65"/>
      <c r="M203" s="66"/>
      <c r="N203" s="66"/>
      <c r="O203" s="66"/>
      <c r="P203" s="66"/>
      <c r="Q203" s="66"/>
      <c r="R203" s="66"/>
      <c r="S203" s="66"/>
      <c r="T203" s="66"/>
      <c r="U203" s="66"/>
      <c r="V203" s="66"/>
      <c r="W203" s="66"/>
      <c r="X203" s="67"/>
      <c r="Y203" s="68">
        <f>SUM(Y193:AB202)</f>
        <v>0</v>
      </c>
      <c r="Z203" s="69"/>
      <c r="AA203" s="69"/>
      <c r="AB203" s="70"/>
      <c r="AC203" s="63" t="s">
        <v>22</v>
      </c>
      <c r="AD203" s="64"/>
      <c r="AE203" s="64"/>
      <c r="AF203" s="64"/>
      <c r="AG203" s="64"/>
      <c r="AH203" s="65"/>
      <c r="AI203" s="66"/>
      <c r="AJ203" s="66"/>
      <c r="AK203" s="66"/>
      <c r="AL203" s="66"/>
      <c r="AM203" s="66"/>
      <c r="AN203" s="66"/>
      <c r="AO203" s="66"/>
      <c r="AP203" s="66"/>
      <c r="AQ203" s="66"/>
      <c r="AR203" s="66"/>
      <c r="AS203" s="66"/>
      <c r="AT203" s="67"/>
      <c r="AU203" s="68">
        <f>SUM(AU193:AX202)</f>
        <v>0</v>
      </c>
      <c r="AV203" s="69"/>
      <c r="AW203" s="69"/>
      <c r="AX203" s="71"/>
    </row>
    <row r="204" spans="1:50" ht="30" hidden="1" customHeight="1">
      <c r="A204" s="139"/>
      <c r="B204" s="537"/>
      <c r="C204" s="537"/>
      <c r="D204" s="537"/>
      <c r="E204" s="537"/>
      <c r="F204" s="538"/>
      <c r="G204" s="388" t="s">
        <v>361</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362</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39"/>
      <c r="B205" s="537"/>
      <c r="C205" s="537"/>
      <c r="D205" s="537"/>
      <c r="E205" s="537"/>
      <c r="F205" s="538"/>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39"/>
      <c r="B206" s="537"/>
      <c r="C206" s="537"/>
      <c r="D206" s="537"/>
      <c r="E206" s="537"/>
      <c r="F206" s="538"/>
      <c r="G206" s="110"/>
      <c r="H206" s="111"/>
      <c r="I206" s="111"/>
      <c r="J206" s="111"/>
      <c r="K206" s="112"/>
      <c r="L206" s="113"/>
      <c r="M206" s="114"/>
      <c r="N206" s="114"/>
      <c r="O206" s="114"/>
      <c r="P206" s="114"/>
      <c r="Q206" s="114"/>
      <c r="R206" s="114"/>
      <c r="S206" s="114"/>
      <c r="T206" s="114"/>
      <c r="U206" s="114"/>
      <c r="V206" s="114"/>
      <c r="W206" s="114"/>
      <c r="X206" s="115"/>
      <c r="Y206" s="116"/>
      <c r="Z206" s="117"/>
      <c r="AA206" s="117"/>
      <c r="AB206" s="118"/>
      <c r="AC206" s="110"/>
      <c r="AD206" s="111"/>
      <c r="AE206" s="111"/>
      <c r="AF206" s="111"/>
      <c r="AG206" s="112"/>
      <c r="AH206" s="113"/>
      <c r="AI206" s="114"/>
      <c r="AJ206" s="114"/>
      <c r="AK206" s="114"/>
      <c r="AL206" s="114"/>
      <c r="AM206" s="114"/>
      <c r="AN206" s="114"/>
      <c r="AO206" s="114"/>
      <c r="AP206" s="114"/>
      <c r="AQ206" s="114"/>
      <c r="AR206" s="114"/>
      <c r="AS206" s="114"/>
      <c r="AT206" s="115"/>
      <c r="AU206" s="116"/>
      <c r="AV206" s="117"/>
      <c r="AW206" s="117"/>
      <c r="AX206" s="400"/>
    </row>
    <row r="207" spans="1:50" ht="24.75" hidden="1" customHeight="1">
      <c r="A207" s="139"/>
      <c r="B207" s="537"/>
      <c r="C207" s="537"/>
      <c r="D207" s="537"/>
      <c r="E207" s="537"/>
      <c r="F207" s="538"/>
      <c r="G207" s="72"/>
      <c r="H207" s="73"/>
      <c r="I207" s="73"/>
      <c r="J207" s="73"/>
      <c r="K207" s="74"/>
      <c r="L207" s="75"/>
      <c r="M207" s="76"/>
      <c r="N207" s="76"/>
      <c r="O207" s="76"/>
      <c r="P207" s="76"/>
      <c r="Q207" s="76"/>
      <c r="R207" s="76"/>
      <c r="S207" s="76"/>
      <c r="T207" s="76"/>
      <c r="U207" s="76"/>
      <c r="V207" s="76"/>
      <c r="W207" s="76"/>
      <c r="X207" s="77"/>
      <c r="Y207" s="78"/>
      <c r="Z207" s="79"/>
      <c r="AA207" s="79"/>
      <c r="AB207" s="8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1"/>
    </row>
    <row r="208" spans="1:50" ht="24.75" hidden="1" customHeight="1">
      <c r="A208" s="139"/>
      <c r="B208" s="537"/>
      <c r="C208" s="537"/>
      <c r="D208" s="537"/>
      <c r="E208" s="537"/>
      <c r="F208" s="538"/>
      <c r="G208" s="72"/>
      <c r="H208" s="73"/>
      <c r="I208" s="73"/>
      <c r="J208" s="73"/>
      <c r="K208" s="74"/>
      <c r="L208" s="75"/>
      <c r="M208" s="76"/>
      <c r="N208" s="76"/>
      <c r="O208" s="76"/>
      <c r="P208" s="76"/>
      <c r="Q208" s="76"/>
      <c r="R208" s="76"/>
      <c r="S208" s="76"/>
      <c r="T208" s="76"/>
      <c r="U208" s="76"/>
      <c r="V208" s="76"/>
      <c r="W208" s="76"/>
      <c r="X208" s="77"/>
      <c r="Y208" s="78"/>
      <c r="Z208" s="79"/>
      <c r="AA208" s="79"/>
      <c r="AB208" s="8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1"/>
    </row>
    <row r="209" spans="1:50" ht="24.75" hidden="1" customHeight="1">
      <c r="A209" s="139"/>
      <c r="B209" s="537"/>
      <c r="C209" s="537"/>
      <c r="D209" s="537"/>
      <c r="E209" s="537"/>
      <c r="F209" s="538"/>
      <c r="G209" s="72"/>
      <c r="H209" s="73"/>
      <c r="I209" s="73"/>
      <c r="J209" s="73"/>
      <c r="K209" s="74"/>
      <c r="L209" s="75"/>
      <c r="M209" s="76"/>
      <c r="N209" s="76"/>
      <c r="O209" s="76"/>
      <c r="P209" s="76"/>
      <c r="Q209" s="76"/>
      <c r="R209" s="76"/>
      <c r="S209" s="76"/>
      <c r="T209" s="76"/>
      <c r="U209" s="76"/>
      <c r="V209" s="76"/>
      <c r="W209" s="76"/>
      <c r="X209" s="77"/>
      <c r="Y209" s="78"/>
      <c r="Z209" s="79"/>
      <c r="AA209" s="79"/>
      <c r="AB209" s="8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1"/>
    </row>
    <row r="210" spans="1:50" ht="24.75" hidden="1" customHeight="1">
      <c r="A210" s="139"/>
      <c r="B210" s="537"/>
      <c r="C210" s="537"/>
      <c r="D210" s="537"/>
      <c r="E210" s="537"/>
      <c r="F210" s="538"/>
      <c r="G210" s="72"/>
      <c r="H210" s="73"/>
      <c r="I210" s="73"/>
      <c r="J210" s="73"/>
      <c r="K210" s="74"/>
      <c r="L210" s="75"/>
      <c r="M210" s="76"/>
      <c r="N210" s="76"/>
      <c r="O210" s="76"/>
      <c r="P210" s="76"/>
      <c r="Q210" s="76"/>
      <c r="R210" s="76"/>
      <c r="S210" s="76"/>
      <c r="T210" s="76"/>
      <c r="U210" s="76"/>
      <c r="V210" s="76"/>
      <c r="W210" s="76"/>
      <c r="X210" s="77"/>
      <c r="Y210" s="78"/>
      <c r="Z210" s="79"/>
      <c r="AA210" s="79"/>
      <c r="AB210" s="8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1"/>
    </row>
    <row r="211" spans="1:50" ht="24.75" hidden="1" customHeight="1">
      <c r="A211" s="139"/>
      <c r="B211" s="537"/>
      <c r="C211" s="537"/>
      <c r="D211" s="537"/>
      <c r="E211" s="537"/>
      <c r="F211" s="538"/>
      <c r="G211" s="72"/>
      <c r="H211" s="73"/>
      <c r="I211" s="73"/>
      <c r="J211" s="73"/>
      <c r="K211" s="74"/>
      <c r="L211" s="75"/>
      <c r="M211" s="76"/>
      <c r="N211" s="76"/>
      <c r="O211" s="76"/>
      <c r="P211" s="76"/>
      <c r="Q211" s="76"/>
      <c r="R211" s="76"/>
      <c r="S211" s="76"/>
      <c r="T211" s="76"/>
      <c r="U211" s="76"/>
      <c r="V211" s="76"/>
      <c r="W211" s="76"/>
      <c r="X211" s="77"/>
      <c r="Y211" s="78"/>
      <c r="Z211" s="79"/>
      <c r="AA211" s="79"/>
      <c r="AB211" s="8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1"/>
    </row>
    <row r="212" spans="1:50" ht="24.75" hidden="1" customHeight="1">
      <c r="A212" s="139"/>
      <c r="B212" s="537"/>
      <c r="C212" s="537"/>
      <c r="D212" s="537"/>
      <c r="E212" s="537"/>
      <c r="F212" s="538"/>
      <c r="G212" s="72"/>
      <c r="H212" s="73"/>
      <c r="I212" s="73"/>
      <c r="J212" s="73"/>
      <c r="K212" s="74"/>
      <c r="L212" s="75"/>
      <c r="M212" s="76"/>
      <c r="N212" s="76"/>
      <c r="O212" s="76"/>
      <c r="P212" s="76"/>
      <c r="Q212" s="76"/>
      <c r="R212" s="76"/>
      <c r="S212" s="76"/>
      <c r="T212" s="76"/>
      <c r="U212" s="76"/>
      <c r="V212" s="76"/>
      <c r="W212" s="76"/>
      <c r="X212" s="77"/>
      <c r="Y212" s="78"/>
      <c r="Z212" s="79"/>
      <c r="AA212" s="79"/>
      <c r="AB212" s="8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1"/>
    </row>
    <row r="213" spans="1:50" ht="24.75" hidden="1" customHeight="1">
      <c r="A213" s="139"/>
      <c r="B213" s="537"/>
      <c r="C213" s="537"/>
      <c r="D213" s="537"/>
      <c r="E213" s="537"/>
      <c r="F213" s="538"/>
      <c r="G213" s="72"/>
      <c r="H213" s="73"/>
      <c r="I213" s="73"/>
      <c r="J213" s="73"/>
      <c r="K213" s="74"/>
      <c r="L213" s="75"/>
      <c r="M213" s="76"/>
      <c r="N213" s="76"/>
      <c r="O213" s="76"/>
      <c r="P213" s="76"/>
      <c r="Q213" s="76"/>
      <c r="R213" s="76"/>
      <c r="S213" s="76"/>
      <c r="T213" s="76"/>
      <c r="U213" s="76"/>
      <c r="V213" s="76"/>
      <c r="W213" s="76"/>
      <c r="X213" s="77"/>
      <c r="Y213" s="78"/>
      <c r="Z213" s="79"/>
      <c r="AA213" s="79"/>
      <c r="AB213" s="8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1"/>
    </row>
    <row r="214" spans="1:50" ht="24.75" hidden="1" customHeight="1">
      <c r="A214" s="139"/>
      <c r="B214" s="537"/>
      <c r="C214" s="537"/>
      <c r="D214" s="537"/>
      <c r="E214" s="537"/>
      <c r="F214" s="538"/>
      <c r="G214" s="72"/>
      <c r="H214" s="73"/>
      <c r="I214" s="73"/>
      <c r="J214" s="73"/>
      <c r="K214" s="74"/>
      <c r="L214" s="75"/>
      <c r="M214" s="76"/>
      <c r="N214" s="76"/>
      <c r="O214" s="76"/>
      <c r="P214" s="76"/>
      <c r="Q214" s="76"/>
      <c r="R214" s="76"/>
      <c r="S214" s="76"/>
      <c r="T214" s="76"/>
      <c r="U214" s="76"/>
      <c r="V214" s="76"/>
      <c r="W214" s="76"/>
      <c r="X214" s="77"/>
      <c r="Y214" s="78"/>
      <c r="Z214" s="79"/>
      <c r="AA214" s="79"/>
      <c r="AB214" s="8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1"/>
    </row>
    <row r="215" spans="1:50" ht="24.75" hidden="1" customHeight="1">
      <c r="A215" s="139"/>
      <c r="B215" s="537"/>
      <c r="C215" s="537"/>
      <c r="D215" s="537"/>
      <c r="E215" s="537"/>
      <c r="F215" s="538"/>
      <c r="G215" s="72"/>
      <c r="H215" s="73"/>
      <c r="I215" s="73"/>
      <c r="J215" s="73"/>
      <c r="K215" s="74"/>
      <c r="L215" s="75"/>
      <c r="M215" s="76"/>
      <c r="N215" s="76"/>
      <c r="O215" s="76"/>
      <c r="P215" s="76"/>
      <c r="Q215" s="76"/>
      <c r="R215" s="76"/>
      <c r="S215" s="76"/>
      <c r="T215" s="76"/>
      <c r="U215" s="76"/>
      <c r="V215" s="76"/>
      <c r="W215" s="76"/>
      <c r="X215" s="77"/>
      <c r="Y215" s="78"/>
      <c r="Z215" s="79"/>
      <c r="AA215" s="79"/>
      <c r="AB215" s="8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1"/>
    </row>
    <row r="216" spans="1:50" ht="24.75" hidden="1" customHeight="1" thickBot="1">
      <c r="A216" s="139"/>
      <c r="B216" s="537"/>
      <c r="C216" s="537"/>
      <c r="D216" s="537"/>
      <c r="E216" s="537"/>
      <c r="F216" s="538"/>
      <c r="G216" s="63" t="s">
        <v>22</v>
      </c>
      <c r="H216" s="64"/>
      <c r="I216" s="64"/>
      <c r="J216" s="64"/>
      <c r="K216" s="64"/>
      <c r="L216" s="65"/>
      <c r="M216" s="66"/>
      <c r="N216" s="66"/>
      <c r="O216" s="66"/>
      <c r="P216" s="66"/>
      <c r="Q216" s="66"/>
      <c r="R216" s="66"/>
      <c r="S216" s="66"/>
      <c r="T216" s="66"/>
      <c r="U216" s="66"/>
      <c r="V216" s="66"/>
      <c r="W216" s="66"/>
      <c r="X216" s="67"/>
      <c r="Y216" s="68">
        <f>SUM(Y206:AB215)</f>
        <v>0</v>
      </c>
      <c r="Z216" s="69"/>
      <c r="AA216" s="69"/>
      <c r="AB216" s="70"/>
      <c r="AC216" s="63" t="s">
        <v>22</v>
      </c>
      <c r="AD216" s="64"/>
      <c r="AE216" s="64"/>
      <c r="AF216" s="64"/>
      <c r="AG216" s="64"/>
      <c r="AH216" s="65"/>
      <c r="AI216" s="66"/>
      <c r="AJ216" s="66"/>
      <c r="AK216" s="66"/>
      <c r="AL216" s="66"/>
      <c r="AM216" s="66"/>
      <c r="AN216" s="66"/>
      <c r="AO216" s="66"/>
      <c r="AP216" s="66"/>
      <c r="AQ216" s="66"/>
      <c r="AR216" s="66"/>
      <c r="AS216" s="66"/>
      <c r="AT216" s="67"/>
      <c r="AU216" s="68">
        <f>SUM(AU206:AX215)</f>
        <v>0</v>
      </c>
      <c r="AV216" s="69"/>
      <c r="AW216" s="69"/>
      <c r="AX216" s="71"/>
    </row>
    <row r="217" spans="1:50" ht="30" hidden="1" customHeight="1">
      <c r="A217" s="139"/>
      <c r="B217" s="537"/>
      <c r="C217" s="537"/>
      <c r="D217" s="537"/>
      <c r="E217" s="537"/>
      <c r="F217" s="538"/>
      <c r="G217" s="388" t="s">
        <v>363</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364</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39"/>
      <c r="B218" s="537"/>
      <c r="C218" s="537"/>
      <c r="D218" s="537"/>
      <c r="E218" s="537"/>
      <c r="F218" s="538"/>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39"/>
      <c r="B219" s="537"/>
      <c r="C219" s="537"/>
      <c r="D219" s="537"/>
      <c r="E219" s="537"/>
      <c r="F219" s="538"/>
      <c r="G219" s="110"/>
      <c r="H219" s="111"/>
      <c r="I219" s="111"/>
      <c r="J219" s="111"/>
      <c r="K219" s="112"/>
      <c r="L219" s="113"/>
      <c r="M219" s="114"/>
      <c r="N219" s="114"/>
      <c r="O219" s="114"/>
      <c r="P219" s="114"/>
      <c r="Q219" s="114"/>
      <c r="R219" s="114"/>
      <c r="S219" s="114"/>
      <c r="T219" s="114"/>
      <c r="U219" s="114"/>
      <c r="V219" s="114"/>
      <c r="W219" s="114"/>
      <c r="X219" s="115"/>
      <c r="Y219" s="116"/>
      <c r="Z219" s="117"/>
      <c r="AA219" s="117"/>
      <c r="AB219" s="118"/>
      <c r="AC219" s="110"/>
      <c r="AD219" s="111"/>
      <c r="AE219" s="111"/>
      <c r="AF219" s="111"/>
      <c r="AG219" s="112"/>
      <c r="AH219" s="113"/>
      <c r="AI219" s="114"/>
      <c r="AJ219" s="114"/>
      <c r="AK219" s="114"/>
      <c r="AL219" s="114"/>
      <c r="AM219" s="114"/>
      <c r="AN219" s="114"/>
      <c r="AO219" s="114"/>
      <c r="AP219" s="114"/>
      <c r="AQ219" s="114"/>
      <c r="AR219" s="114"/>
      <c r="AS219" s="114"/>
      <c r="AT219" s="115"/>
      <c r="AU219" s="116"/>
      <c r="AV219" s="117"/>
      <c r="AW219" s="117"/>
      <c r="AX219" s="400"/>
    </row>
    <row r="220" spans="1:50" ht="24.75" hidden="1" customHeight="1">
      <c r="A220" s="139"/>
      <c r="B220" s="537"/>
      <c r="C220" s="537"/>
      <c r="D220" s="537"/>
      <c r="E220" s="537"/>
      <c r="F220" s="538"/>
      <c r="G220" s="72"/>
      <c r="H220" s="73"/>
      <c r="I220" s="73"/>
      <c r="J220" s="73"/>
      <c r="K220" s="74"/>
      <c r="L220" s="75"/>
      <c r="M220" s="76"/>
      <c r="N220" s="76"/>
      <c r="O220" s="76"/>
      <c r="P220" s="76"/>
      <c r="Q220" s="76"/>
      <c r="R220" s="76"/>
      <c r="S220" s="76"/>
      <c r="T220" s="76"/>
      <c r="U220" s="76"/>
      <c r="V220" s="76"/>
      <c r="W220" s="76"/>
      <c r="X220" s="77"/>
      <c r="Y220" s="78"/>
      <c r="Z220" s="79"/>
      <c r="AA220" s="79"/>
      <c r="AB220" s="8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1"/>
    </row>
    <row r="221" spans="1:50" ht="24.75" hidden="1" customHeight="1">
      <c r="A221" s="139"/>
      <c r="B221" s="537"/>
      <c r="C221" s="537"/>
      <c r="D221" s="537"/>
      <c r="E221" s="537"/>
      <c r="F221" s="538"/>
      <c r="G221" s="72"/>
      <c r="H221" s="73"/>
      <c r="I221" s="73"/>
      <c r="J221" s="73"/>
      <c r="K221" s="74"/>
      <c r="L221" s="75"/>
      <c r="M221" s="76"/>
      <c r="N221" s="76"/>
      <c r="O221" s="76"/>
      <c r="P221" s="76"/>
      <c r="Q221" s="76"/>
      <c r="R221" s="76"/>
      <c r="S221" s="76"/>
      <c r="T221" s="76"/>
      <c r="U221" s="76"/>
      <c r="V221" s="76"/>
      <c r="W221" s="76"/>
      <c r="X221" s="77"/>
      <c r="Y221" s="78"/>
      <c r="Z221" s="79"/>
      <c r="AA221" s="79"/>
      <c r="AB221" s="8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1"/>
    </row>
    <row r="222" spans="1:50" ht="24.75" hidden="1" customHeight="1">
      <c r="A222" s="139"/>
      <c r="B222" s="537"/>
      <c r="C222" s="537"/>
      <c r="D222" s="537"/>
      <c r="E222" s="537"/>
      <c r="F222" s="538"/>
      <c r="G222" s="72"/>
      <c r="H222" s="73"/>
      <c r="I222" s="73"/>
      <c r="J222" s="73"/>
      <c r="K222" s="74"/>
      <c r="L222" s="75"/>
      <c r="M222" s="76"/>
      <c r="N222" s="76"/>
      <c r="O222" s="76"/>
      <c r="P222" s="76"/>
      <c r="Q222" s="76"/>
      <c r="R222" s="76"/>
      <c r="S222" s="76"/>
      <c r="T222" s="76"/>
      <c r="U222" s="76"/>
      <c r="V222" s="76"/>
      <c r="W222" s="76"/>
      <c r="X222" s="77"/>
      <c r="Y222" s="78"/>
      <c r="Z222" s="79"/>
      <c r="AA222" s="79"/>
      <c r="AB222" s="8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1"/>
    </row>
    <row r="223" spans="1:50" ht="24.75" hidden="1" customHeight="1">
      <c r="A223" s="139"/>
      <c r="B223" s="537"/>
      <c r="C223" s="537"/>
      <c r="D223" s="537"/>
      <c r="E223" s="537"/>
      <c r="F223" s="538"/>
      <c r="G223" s="72"/>
      <c r="H223" s="73"/>
      <c r="I223" s="73"/>
      <c r="J223" s="73"/>
      <c r="K223" s="74"/>
      <c r="L223" s="75"/>
      <c r="M223" s="76"/>
      <c r="N223" s="76"/>
      <c r="O223" s="76"/>
      <c r="P223" s="76"/>
      <c r="Q223" s="76"/>
      <c r="R223" s="76"/>
      <c r="S223" s="76"/>
      <c r="T223" s="76"/>
      <c r="U223" s="76"/>
      <c r="V223" s="76"/>
      <c r="W223" s="76"/>
      <c r="X223" s="77"/>
      <c r="Y223" s="78"/>
      <c r="Z223" s="79"/>
      <c r="AA223" s="79"/>
      <c r="AB223" s="8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1"/>
    </row>
    <row r="224" spans="1:50" ht="24.75" hidden="1" customHeight="1">
      <c r="A224" s="139"/>
      <c r="B224" s="537"/>
      <c r="C224" s="537"/>
      <c r="D224" s="537"/>
      <c r="E224" s="537"/>
      <c r="F224" s="538"/>
      <c r="G224" s="72"/>
      <c r="H224" s="73"/>
      <c r="I224" s="73"/>
      <c r="J224" s="73"/>
      <c r="K224" s="74"/>
      <c r="L224" s="75"/>
      <c r="M224" s="76"/>
      <c r="N224" s="76"/>
      <c r="O224" s="76"/>
      <c r="P224" s="76"/>
      <c r="Q224" s="76"/>
      <c r="R224" s="76"/>
      <c r="S224" s="76"/>
      <c r="T224" s="76"/>
      <c r="U224" s="76"/>
      <c r="V224" s="76"/>
      <c r="W224" s="76"/>
      <c r="X224" s="77"/>
      <c r="Y224" s="78"/>
      <c r="Z224" s="79"/>
      <c r="AA224" s="79"/>
      <c r="AB224" s="8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1"/>
    </row>
    <row r="225" spans="1:50" ht="24.75" hidden="1" customHeight="1">
      <c r="A225" s="139"/>
      <c r="B225" s="537"/>
      <c r="C225" s="537"/>
      <c r="D225" s="537"/>
      <c r="E225" s="537"/>
      <c r="F225" s="538"/>
      <c r="G225" s="72"/>
      <c r="H225" s="73"/>
      <c r="I225" s="73"/>
      <c r="J225" s="73"/>
      <c r="K225" s="74"/>
      <c r="L225" s="75"/>
      <c r="M225" s="76"/>
      <c r="N225" s="76"/>
      <c r="O225" s="76"/>
      <c r="P225" s="76"/>
      <c r="Q225" s="76"/>
      <c r="R225" s="76"/>
      <c r="S225" s="76"/>
      <c r="T225" s="76"/>
      <c r="U225" s="76"/>
      <c r="V225" s="76"/>
      <c r="W225" s="76"/>
      <c r="X225" s="77"/>
      <c r="Y225" s="78"/>
      <c r="Z225" s="79"/>
      <c r="AA225" s="79"/>
      <c r="AB225" s="8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1"/>
    </row>
    <row r="226" spans="1:50" ht="24.75" hidden="1" customHeight="1">
      <c r="A226" s="139"/>
      <c r="B226" s="537"/>
      <c r="C226" s="537"/>
      <c r="D226" s="537"/>
      <c r="E226" s="537"/>
      <c r="F226" s="538"/>
      <c r="G226" s="72"/>
      <c r="H226" s="73"/>
      <c r="I226" s="73"/>
      <c r="J226" s="73"/>
      <c r="K226" s="74"/>
      <c r="L226" s="75"/>
      <c r="M226" s="76"/>
      <c r="N226" s="76"/>
      <c r="O226" s="76"/>
      <c r="P226" s="76"/>
      <c r="Q226" s="76"/>
      <c r="R226" s="76"/>
      <c r="S226" s="76"/>
      <c r="T226" s="76"/>
      <c r="U226" s="76"/>
      <c r="V226" s="76"/>
      <c r="W226" s="76"/>
      <c r="X226" s="77"/>
      <c r="Y226" s="78"/>
      <c r="Z226" s="79"/>
      <c r="AA226" s="79"/>
      <c r="AB226" s="8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1"/>
    </row>
    <row r="227" spans="1:50" ht="24.75" hidden="1" customHeight="1">
      <c r="A227" s="139"/>
      <c r="B227" s="537"/>
      <c r="C227" s="537"/>
      <c r="D227" s="537"/>
      <c r="E227" s="537"/>
      <c r="F227" s="538"/>
      <c r="G227" s="72"/>
      <c r="H227" s="73"/>
      <c r="I227" s="73"/>
      <c r="J227" s="73"/>
      <c r="K227" s="74"/>
      <c r="L227" s="75"/>
      <c r="M227" s="76"/>
      <c r="N227" s="76"/>
      <c r="O227" s="76"/>
      <c r="P227" s="76"/>
      <c r="Q227" s="76"/>
      <c r="R227" s="76"/>
      <c r="S227" s="76"/>
      <c r="T227" s="76"/>
      <c r="U227" s="76"/>
      <c r="V227" s="76"/>
      <c r="W227" s="76"/>
      <c r="X227" s="77"/>
      <c r="Y227" s="78"/>
      <c r="Z227" s="79"/>
      <c r="AA227" s="79"/>
      <c r="AB227" s="8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1"/>
    </row>
    <row r="228" spans="1:50" ht="24.75" hidden="1" customHeight="1">
      <c r="A228" s="139"/>
      <c r="B228" s="537"/>
      <c r="C228" s="537"/>
      <c r="D228" s="537"/>
      <c r="E228" s="537"/>
      <c r="F228" s="538"/>
      <c r="G228" s="72"/>
      <c r="H228" s="73"/>
      <c r="I228" s="73"/>
      <c r="J228" s="73"/>
      <c r="K228" s="74"/>
      <c r="L228" s="75"/>
      <c r="M228" s="76"/>
      <c r="N228" s="76"/>
      <c r="O228" s="76"/>
      <c r="P228" s="76"/>
      <c r="Q228" s="76"/>
      <c r="R228" s="76"/>
      <c r="S228" s="76"/>
      <c r="T228" s="76"/>
      <c r="U228" s="76"/>
      <c r="V228" s="76"/>
      <c r="W228" s="76"/>
      <c r="X228" s="77"/>
      <c r="Y228" s="78"/>
      <c r="Z228" s="79"/>
      <c r="AA228" s="79"/>
      <c r="AB228" s="8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1"/>
    </row>
    <row r="229" spans="1:50" ht="24.75" hidden="1" customHeight="1">
      <c r="A229" s="139"/>
      <c r="B229" s="537"/>
      <c r="C229" s="537"/>
      <c r="D229" s="537"/>
      <c r="E229" s="537"/>
      <c r="F229" s="538"/>
      <c r="G229" s="63" t="s">
        <v>22</v>
      </c>
      <c r="H229" s="64"/>
      <c r="I229" s="64"/>
      <c r="J229" s="64"/>
      <c r="K229" s="64"/>
      <c r="L229" s="65"/>
      <c r="M229" s="66"/>
      <c r="N229" s="66"/>
      <c r="O229" s="66"/>
      <c r="P229" s="66"/>
      <c r="Q229" s="66"/>
      <c r="R229" s="66"/>
      <c r="S229" s="66"/>
      <c r="T229" s="66"/>
      <c r="U229" s="66"/>
      <c r="V229" s="66"/>
      <c r="W229" s="66"/>
      <c r="X229" s="67"/>
      <c r="Y229" s="68">
        <f>SUM(Y219:AB228)</f>
        <v>0</v>
      </c>
      <c r="Z229" s="69"/>
      <c r="AA229" s="69"/>
      <c r="AB229" s="70"/>
      <c r="AC229" s="63" t="s">
        <v>22</v>
      </c>
      <c r="AD229" s="64"/>
      <c r="AE229" s="64"/>
      <c r="AF229" s="64"/>
      <c r="AG229" s="64"/>
      <c r="AH229" s="65"/>
      <c r="AI229" s="66"/>
      <c r="AJ229" s="66"/>
      <c r="AK229" s="66"/>
      <c r="AL229" s="66"/>
      <c r="AM229" s="66"/>
      <c r="AN229" s="66"/>
      <c r="AO229" s="66"/>
      <c r="AP229" s="66"/>
      <c r="AQ229" s="66"/>
      <c r="AR229" s="66"/>
      <c r="AS229" s="66"/>
      <c r="AT229" s="67"/>
      <c r="AU229" s="68">
        <f>SUM(AU219:AX228)</f>
        <v>0</v>
      </c>
      <c r="AV229" s="69"/>
      <c r="AW229" s="69"/>
      <c r="AX229" s="7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5"/>
      <c r="B235" s="125"/>
      <c r="C235" s="131" t="s">
        <v>31</v>
      </c>
      <c r="D235" s="131"/>
      <c r="E235" s="131"/>
      <c r="F235" s="131"/>
      <c r="G235" s="131"/>
      <c r="H235" s="131"/>
      <c r="I235" s="131"/>
      <c r="J235" s="131"/>
      <c r="K235" s="131"/>
      <c r="L235" s="131"/>
      <c r="M235" s="131" t="s">
        <v>32</v>
      </c>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2" t="s">
        <v>33</v>
      </c>
      <c r="AL235" s="131"/>
      <c r="AM235" s="131"/>
      <c r="AN235" s="131"/>
      <c r="AO235" s="131"/>
      <c r="AP235" s="131"/>
      <c r="AQ235" s="131" t="s">
        <v>23</v>
      </c>
      <c r="AR235" s="131"/>
      <c r="AS235" s="131"/>
      <c r="AT235" s="131"/>
      <c r="AU235" s="133" t="s">
        <v>24</v>
      </c>
      <c r="AV235" s="134"/>
      <c r="AW235" s="134"/>
      <c r="AX235" s="135"/>
    </row>
    <row r="236" spans="1:50" ht="33" customHeight="1">
      <c r="A236" s="125">
        <v>1</v>
      </c>
      <c r="B236" s="125">
        <v>1</v>
      </c>
      <c r="C236" s="130" t="s">
        <v>394</v>
      </c>
      <c r="D236" s="126"/>
      <c r="E236" s="126"/>
      <c r="F236" s="126"/>
      <c r="G236" s="126"/>
      <c r="H236" s="126"/>
      <c r="I236" s="126"/>
      <c r="J236" s="126"/>
      <c r="K236" s="126"/>
      <c r="L236" s="126"/>
      <c r="M236" s="130" t="s">
        <v>412</v>
      </c>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v>10</v>
      </c>
      <c r="AL236" s="128"/>
      <c r="AM236" s="128"/>
      <c r="AN236" s="128"/>
      <c r="AO236" s="128"/>
      <c r="AP236" s="129"/>
      <c r="AQ236" s="130">
        <v>6</v>
      </c>
      <c r="AR236" s="126"/>
      <c r="AS236" s="126"/>
      <c r="AT236" s="126"/>
      <c r="AU236" s="127">
        <v>100</v>
      </c>
      <c r="AV236" s="128"/>
      <c r="AW236" s="128"/>
      <c r="AX236" s="129"/>
    </row>
    <row r="237" spans="1:50" ht="24" hidden="1" customHeight="1">
      <c r="A237" s="125">
        <v>2</v>
      </c>
      <c r="B237" s="125">
        <v>1</v>
      </c>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hidden="1" customHeight="1">
      <c r="A238" s="125">
        <v>3</v>
      </c>
      <c r="B238" s="125">
        <v>1</v>
      </c>
      <c r="C238" s="126"/>
      <c r="D238" s="126"/>
      <c r="E238" s="126"/>
      <c r="F238" s="126"/>
      <c r="G238" s="126"/>
      <c r="H238" s="126"/>
      <c r="I238" s="126"/>
      <c r="J238" s="126"/>
      <c r="K238" s="126"/>
      <c r="L238" s="126"/>
      <c r="M238" s="136"/>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7"/>
      <c r="AL238" s="128"/>
      <c r="AM238" s="128"/>
      <c r="AN238" s="128"/>
      <c r="AO238" s="128"/>
      <c r="AP238" s="129"/>
      <c r="AQ238" s="130"/>
      <c r="AR238" s="126"/>
      <c r="AS238" s="126"/>
      <c r="AT238" s="126"/>
      <c r="AU238" s="127"/>
      <c r="AV238" s="128"/>
      <c r="AW238" s="128"/>
      <c r="AX238" s="129"/>
    </row>
    <row r="239" spans="1:50" ht="24" hidden="1" customHeight="1">
      <c r="A239" s="125">
        <v>4</v>
      </c>
      <c r="B239" s="125">
        <v>1</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hidden="1" customHeight="1">
      <c r="A240" s="125">
        <v>5</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c r="A241" s="125">
        <v>6</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c r="A242" s="125">
        <v>7</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c r="A243" s="125">
        <v>8</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c r="A244" s="125">
        <v>9</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c r="A245" s="125">
        <v>10</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c r="A246" s="125">
        <v>11</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c r="A247" s="125">
        <v>12</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c r="A248" s="125">
        <v>13</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c r="A249" s="125">
        <v>14</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c r="A250" s="125">
        <v>15</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c r="A251" s="125">
        <v>16</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c r="A252" s="125">
        <v>17</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c r="A253" s="125">
        <v>18</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c r="A254" s="125">
        <v>19</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c r="A255" s="125">
        <v>20</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c r="A256" s="125">
        <v>21</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c r="A257" s="125">
        <v>22</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c r="A258" s="125">
        <v>23</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c r="A259" s="125">
        <v>24</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c r="A260" s="125">
        <v>25</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c r="A261" s="125">
        <v>26</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c r="A262" s="125">
        <v>27</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c r="A263" s="125">
        <v>28</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c r="A264" s="125">
        <v>29</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t="24" hidden="1" customHeight="1">
      <c r="A265" s="125">
        <v>30</v>
      </c>
      <c r="B265" s="125">
        <v>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7"/>
      <c r="AL265" s="128"/>
      <c r="AM265" s="128"/>
      <c r="AN265" s="128"/>
      <c r="AO265" s="128"/>
      <c r="AP265" s="129"/>
      <c r="AQ265" s="130"/>
      <c r="AR265" s="126"/>
      <c r="AS265" s="126"/>
      <c r="AT265" s="126"/>
      <c r="AU265" s="127"/>
      <c r="AV265" s="128"/>
      <c r="AW265" s="128"/>
      <c r="AX265" s="12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25"/>
      <c r="B268" s="125"/>
      <c r="C268" s="131" t="s">
        <v>368</v>
      </c>
      <c r="D268" s="131"/>
      <c r="E268" s="131"/>
      <c r="F268" s="131"/>
      <c r="G268" s="131"/>
      <c r="H268" s="131"/>
      <c r="I268" s="131"/>
      <c r="J268" s="131"/>
      <c r="K268" s="131"/>
      <c r="L268" s="131"/>
      <c r="M268" s="131" t="s">
        <v>369</v>
      </c>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2" t="s">
        <v>370</v>
      </c>
      <c r="AL268" s="131"/>
      <c r="AM268" s="131"/>
      <c r="AN268" s="131"/>
      <c r="AO268" s="131"/>
      <c r="AP268" s="131"/>
      <c r="AQ268" s="131" t="s">
        <v>23</v>
      </c>
      <c r="AR268" s="131"/>
      <c r="AS268" s="131"/>
      <c r="AT268" s="131"/>
      <c r="AU268" s="133" t="s">
        <v>24</v>
      </c>
      <c r="AV268" s="134"/>
      <c r="AW268" s="134"/>
      <c r="AX268" s="135"/>
    </row>
    <row r="269" spans="1:50" ht="24" hidden="1" customHeight="1">
      <c r="A269" s="125">
        <v>1</v>
      </c>
      <c r="B269" s="125">
        <v>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8"/>
      <c r="AM269" s="128"/>
      <c r="AN269" s="128"/>
      <c r="AO269" s="128"/>
      <c r="AP269" s="129"/>
      <c r="AQ269" s="130"/>
      <c r="AR269" s="126"/>
      <c r="AS269" s="126"/>
      <c r="AT269" s="126"/>
      <c r="AU269" s="127"/>
      <c r="AV269" s="128"/>
      <c r="AW269" s="128"/>
      <c r="AX269" s="129"/>
    </row>
    <row r="270" spans="1:50" ht="24" hidden="1" customHeight="1">
      <c r="A270" s="125">
        <v>2</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hidden="1" customHeight="1">
      <c r="A271" s="125">
        <v>3</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hidden="1" customHeight="1">
      <c r="A272" s="125">
        <v>4</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hidden="1" customHeight="1">
      <c r="A273" s="125">
        <v>5</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hidden="1" customHeight="1">
      <c r="A274" s="125">
        <v>6</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hidden="1" customHeight="1">
      <c r="A275" s="125">
        <v>7</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hidden="1" customHeight="1">
      <c r="A276" s="125">
        <v>8</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hidden="1" customHeight="1">
      <c r="A277" s="125">
        <v>9</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hidden="1" customHeight="1">
      <c r="A278" s="125">
        <v>10</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c r="A279" s="125">
        <v>11</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c r="A280" s="125">
        <v>12</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c r="A281" s="125">
        <v>13</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c r="A282" s="125">
        <v>14</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c r="A283" s="125">
        <v>15</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c r="A284" s="125">
        <v>16</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c r="A285" s="125">
        <v>17</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c r="A286" s="125">
        <v>18</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c r="A287" s="125">
        <v>19</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c r="A288" s="125">
        <v>20</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c r="A289" s="125">
        <v>21</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c r="A290" s="125">
        <v>22</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c r="A291" s="125">
        <v>23</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c r="A292" s="125">
        <v>24</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c r="A293" s="125">
        <v>25</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c r="A294" s="125">
        <v>26</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c r="A295" s="125">
        <v>27</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c r="A296" s="125">
        <v>28</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c r="A297" s="125">
        <v>29</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t="24" hidden="1" customHeight="1">
      <c r="A298" s="125">
        <v>30</v>
      </c>
      <c r="B298" s="125">
        <v>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7"/>
      <c r="AL298" s="128"/>
      <c r="AM298" s="128"/>
      <c r="AN298" s="128"/>
      <c r="AO298" s="128"/>
      <c r="AP298" s="129"/>
      <c r="AQ298" s="130"/>
      <c r="AR298" s="126"/>
      <c r="AS298" s="126"/>
      <c r="AT298" s="126"/>
      <c r="AU298" s="127"/>
      <c r="AV298" s="128"/>
      <c r="AW298" s="128"/>
      <c r="AX298" s="129"/>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25"/>
      <c r="B301" s="125"/>
      <c r="C301" s="131" t="s">
        <v>368</v>
      </c>
      <c r="D301" s="131"/>
      <c r="E301" s="131"/>
      <c r="F301" s="131"/>
      <c r="G301" s="131"/>
      <c r="H301" s="131"/>
      <c r="I301" s="131"/>
      <c r="J301" s="131"/>
      <c r="K301" s="131"/>
      <c r="L301" s="131"/>
      <c r="M301" s="131" t="s">
        <v>369</v>
      </c>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2" t="s">
        <v>370</v>
      </c>
      <c r="AL301" s="131"/>
      <c r="AM301" s="131"/>
      <c r="AN301" s="131"/>
      <c r="AO301" s="131"/>
      <c r="AP301" s="131"/>
      <c r="AQ301" s="131" t="s">
        <v>23</v>
      </c>
      <c r="AR301" s="131"/>
      <c r="AS301" s="131"/>
      <c r="AT301" s="131"/>
      <c r="AU301" s="133" t="s">
        <v>24</v>
      </c>
      <c r="AV301" s="134"/>
      <c r="AW301" s="134"/>
      <c r="AX301" s="135"/>
    </row>
    <row r="302" spans="1:50" ht="24" hidden="1" customHeight="1">
      <c r="A302" s="125">
        <v>1</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hidden="1" customHeight="1">
      <c r="A303" s="125">
        <v>2</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hidden="1" customHeight="1">
      <c r="A304" s="125">
        <v>3</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hidden="1" customHeight="1">
      <c r="A305" s="125">
        <v>4</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c r="A306" s="125">
        <v>5</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c r="A307" s="125">
        <v>6</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c r="A308" s="125">
        <v>7</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c r="A309" s="125">
        <v>8</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c r="A310" s="125">
        <v>9</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c r="A311" s="125">
        <v>10</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c r="A312" s="125">
        <v>11</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c r="A313" s="125">
        <v>12</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c r="A314" s="125">
        <v>13</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c r="A315" s="125">
        <v>14</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c r="A316" s="125">
        <v>15</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c r="A317" s="125">
        <v>16</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c r="A318" s="125">
        <v>17</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c r="A319" s="125">
        <v>18</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c r="A320" s="125">
        <v>19</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c r="A321" s="125">
        <v>20</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c r="A322" s="125">
        <v>21</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c r="A323" s="125">
        <v>22</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c r="A324" s="125">
        <v>23</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c r="A325" s="125">
        <v>24</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c r="A326" s="125">
        <v>25</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c r="A327" s="125">
        <v>26</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c r="A328" s="125">
        <v>27</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c r="A329" s="125">
        <v>28</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c r="A330" s="125">
        <v>29</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t="24" hidden="1" customHeight="1">
      <c r="A331" s="125">
        <v>30</v>
      </c>
      <c r="B331" s="125">
        <v>1</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7"/>
      <c r="AL331" s="128"/>
      <c r="AM331" s="128"/>
      <c r="AN331" s="128"/>
      <c r="AO331" s="128"/>
      <c r="AP331" s="129"/>
      <c r="AQ331" s="130"/>
      <c r="AR331" s="126"/>
      <c r="AS331" s="126"/>
      <c r="AT331" s="126"/>
      <c r="AU331" s="127"/>
      <c r="AV331" s="128"/>
      <c r="AW331" s="128"/>
      <c r="AX331" s="129"/>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25"/>
      <c r="B334" s="125"/>
      <c r="C334" s="131" t="s">
        <v>368</v>
      </c>
      <c r="D334" s="131"/>
      <c r="E334" s="131"/>
      <c r="F334" s="131"/>
      <c r="G334" s="131"/>
      <c r="H334" s="131"/>
      <c r="I334" s="131"/>
      <c r="J334" s="131"/>
      <c r="K334" s="131"/>
      <c r="L334" s="131"/>
      <c r="M334" s="131" t="s">
        <v>369</v>
      </c>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2" t="s">
        <v>370</v>
      </c>
      <c r="AL334" s="131"/>
      <c r="AM334" s="131"/>
      <c r="AN334" s="131"/>
      <c r="AO334" s="131"/>
      <c r="AP334" s="131"/>
      <c r="AQ334" s="131" t="s">
        <v>23</v>
      </c>
      <c r="AR334" s="131"/>
      <c r="AS334" s="131"/>
      <c r="AT334" s="131"/>
      <c r="AU334" s="133" t="s">
        <v>24</v>
      </c>
      <c r="AV334" s="134"/>
      <c r="AW334" s="134"/>
      <c r="AX334" s="135"/>
    </row>
    <row r="335" spans="1:50" ht="24" hidden="1" customHeight="1">
      <c r="A335" s="125">
        <v>1</v>
      </c>
      <c r="B335" s="125">
        <v>1</v>
      </c>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c r="AL335" s="128"/>
      <c r="AM335" s="128"/>
      <c r="AN335" s="128"/>
      <c r="AO335" s="128"/>
      <c r="AP335" s="129"/>
      <c r="AQ335" s="130"/>
      <c r="AR335" s="126"/>
      <c r="AS335" s="126"/>
      <c r="AT335" s="126"/>
      <c r="AU335" s="127"/>
      <c r="AV335" s="128"/>
      <c r="AW335" s="128"/>
      <c r="AX335" s="129"/>
    </row>
    <row r="336" spans="1:50" ht="24" hidden="1" customHeight="1">
      <c r="A336" s="125">
        <v>2</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hidden="1" customHeight="1">
      <c r="A337" s="125">
        <v>3</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hidden="1" customHeight="1">
      <c r="A338" s="125">
        <v>4</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hidden="1" customHeight="1">
      <c r="A339" s="125">
        <v>5</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c r="A340" s="125">
        <v>6</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c r="A341" s="125">
        <v>7</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c r="A342" s="125">
        <v>8</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c r="A343" s="125">
        <v>9</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c r="A344" s="125">
        <v>10</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c r="A345" s="125">
        <v>11</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c r="A346" s="125">
        <v>12</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c r="A347" s="125">
        <v>13</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c r="A348" s="125">
        <v>14</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c r="A349" s="125">
        <v>15</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c r="A350" s="125">
        <v>16</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c r="A351" s="125">
        <v>17</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c r="A352" s="125">
        <v>18</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c r="A353" s="125">
        <v>19</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c r="A354" s="125">
        <v>20</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c r="A355" s="125">
        <v>21</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c r="A356" s="125">
        <v>22</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c r="A357" s="125">
        <v>23</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c r="A358" s="125">
        <v>24</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c r="A359" s="125">
        <v>25</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c r="A360" s="125">
        <v>26</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c r="A361" s="125">
        <v>27</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c r="A362" s="125">
        <v>28</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c r="A363" s="125">
        <v>29</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t="24" hidden="1" customHeight="1">
      <c r="A364" s="125">
        <v>30</v>
      </c>
      <c r="B364" s="125">
        <v>1</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7"/>
      <c r="AL364" s="128"/>
      <c r="AM364" s="128"/>
      <c r="AN364" s="128"/>
      <c r="AO364" s="128"/>
      <c r="AP364" s="129"/>
      <c r="AQ364" s="130"/>
      <c r="AR364" s="126"/>
      <c r="AS364" s="126"/>
      <c r="AT364" s="126"/>
      <c r="AU364" s="127"/>
      <c r="AV364" s="128"/>
      <c r="AW364" s="128"/>
      <c r="AX364" s="129"/>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25"/>
      <c r="B367" s="125"/>
      <c r="C367" s="131" t="s">
        <v>368</v>
      </c>
      <c r="D367" s="131"/>
      <c r="E367" s="131"/>
      <c r="F367" s="131"/>
      <c r="G367" s="131"/>
      <c r="H367" s="131"/>
      <c r="I367" s="131"/>
      <c r="J367" s="131"/>
      <c r="K367" s="131"/>
      <c r="L367" s="131"/>
      <c r="M367" s="131" t="s">
        <v>369</v>
      </c>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2" t="s">
        <v>370</v>
      </c>
      <c r="AL367" s="131"/>
      <c r="AM367" s="131"/>
      <c r="AN367" s="131"/>
      <c r="AO367" s="131"/>
      <c r="AP367" s="131"/>
      <c r="AQ367" s="131" t="s">
        <v>23</v>
      </c>
      <c r="AR367" s="131"/>
      <c r="AS367" s="131"/>
      <c r="AT367" s="131"/>
      <c r="AU367" s="133" t="s">
        <v>24</v>
      </c>
      <c r="AV367" s="134"/>
      <c r="AW367" s="134"/>
      <c r="AX367" s="135"/>
    </row>
    <row r="368" spans="1:50" ht="24" hidden="1" customHeight="1">
      <c r="A368" s="125">
        <v>1</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hidden="1" customHeight="1">
      <c r="A369" s="125">
        <v>2</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hidden="1" customHeight="1">
      <c r="A370" s="125">
        <v>3</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hidden="1" customHeight="1">
      <c r="A371" s="125">
        <v>4</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hidden="1" customHeight="1">
      <c r="A372" s="125">
        <v>5</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hidden="1" customHeight="1">
      <c r="A373" s="125">
        <v>6</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c r="A374" s="125">
        <v>7</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c r="A375" s="125">
        <v>8</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c r="A376" s="125">
        <v>9</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c r="A377" s="125">
        <v>10</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c r="A378" s="125">
        <v>11</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c r="A379" s="125">
        <v>12</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c r="A380" s="125">
        <v>13</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c r="A381" s="125">
        <v>14</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c r="A382" s="125">
        <v>15</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c r="A383" s="125">
        <v>16</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c r="A384" s="125">
        <v>17</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c r="A385" s="125">
        <v>18</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c r="A386" s="125">
        <v>19</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c r="A387" s="125">
        <v>20</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c r="A388" s="125">
        <v>21</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c r="A389" s="125">
        <v>22</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c r="A390" s="125">
        <v>23</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c r="A391" s="125">
        <v>24</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c r="A392" s="125">
        <v>25</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c r="A393" s="125">
        <v>26</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c r="A394" s="125">
        <v>27</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c r="A395" s="125">
        <v>28</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c r="A396" s="125">
        <v>29</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t="24" hidden="1" customHeight="1">
      <c r="A397" s="125">
        <v>30</v>
      </c>
      <c r="B397" s="125">
        <v>1</v>
      </c>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7"/>
      <c r="AL397" s="128"/>
      <c r="AM397" s="128"/>
      <c r="AN397" s="128"/>
      <c r="AO397" s="128"/>
      <c r="AP397" s="129"/>
      <c r="AQ397" s="130"/>
      <c r="AR397" s="126"/>
      <c r="AS397" s="126"/>
      <c r="AT397" s="126"/>
      <c r="AU397" s="127"/>
      <c r="AV397" s="128"/>
      <c r="AW397" s="128"/>
      <c r="AX397" s="129"/>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25"/>
      <c r="B400" s="125"/>
      <c r="C400" s="131" t="s">
        <v>368</v>
      </c>
      <c r="D400" s="131"/>
      <c r="E400" s="131"/>
      <c r="F400" s="131"/>
      <c r="G400" s="131"/>
      <c r="H400" s="131"/>
      <c r="I400" s="131"/>
      <c r="J400" s="131"/>
      <c r="K400" s="131"/>
      <c r="L400" s="131"/>
      <c r="M400" s="131" t="s">
        <v>369</v>
      </c>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2" t="s">
        <v>370</v>
      </c>
      <c r="AL400" s="131"/>
      <c r="AM400" s="131"/>
      <c r="AN400" s="131"/>
      <c r="AO400" s="131"/>
      <c r="AP400" s="131"/>
      <c r="AQ400" s="131" t="s">
        <v>23</v>
      </c>
      <c r="AR400" s="131"/>
      <c r="AS400" s="131"/>
      <c r="AT400" s="131"/>
      <c r="AU400" s="133" t="s">
        <v>24</v>
      </c>
      <c r="AV400" s="134"/>
      <c r="AW400" s="134"/>
      <c r="AX400" s="135"/>
    </row>
    <row r="401" spans="1:50" ht="24" hidden="1" customHeight="1">
      <c r="A401" s="125">
        <v>1</v>
      </c>
      <c r="B401" s="125">
        <v>1</v>
      </c>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c r="AL401" s="128"/>
      <c r="AM401" s="128"/>
      <c r="AN401" s="128"/>
      <c r="AO401" s="128"/>
      <c r="AP401" s="129"/>
      <c r="AQ401" s="130"/>
      <c r="AR401" s="126"/>
      <c r="AS401" s="126"/>
      <c r="AT401" s="126"/>
      <c r="AU401" s="127"/>
      <c r="AV401" s="128"/>
      <c r="AW401" s="128"/>
      <c r="AX401" s="129"/>
    </row>
    <row r="402" spans="1:50" ht="24" hidden="1" customHeight="1">
      <c r="A402" s="125">
        <v>2</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hidden="1" customHeight="1">
      <c r="A403" s="125">
        <v>3</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hidden="1" customHeight="1">
      <c r="A404" s="125">
        <v>4</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hidden="1" customHeight="1">
      <c r="A405" s="125">
        <v>5</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hidden="1" customHeight="1">
      <c r="A406" s="125">
        <v>6</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hidden="1" customHeight="1">
      <c r="A407" s="125">
        <v>7</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hidden="1" customHeight="1">
      <c r="A408" s="125">
        <v>8</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hidden="1" customHeight="1">
      <c r="A409" s="125">
        <v>9</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hidden="1" customHeight="1">
      <c r="A410" s="125">
        <v>10</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hidden="1" customHeight="1">
      <c r="A411" s="125">
        <v>11</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c r="A412" s="125">
        <v>12</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c r="A413" s="125">
        <v>13</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c r="A414" s="125">
        <v>14</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c r="A415" s="125">
        <v>15</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c r="A416" s="125">
        <v>16</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c r="A417" s="125">
        <v>17</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c r="A418" s="125">
        <v>18</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c r="A419" s="125">
        <v>19</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c r="A420" s="125">
        <v>20</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c r="A421" s="125">
        <v>21</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c r="A422" s="125">
        <v>22</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c r="A423" s="125">
        <v>23</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c r="A424" s="125">
        <v>24</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c r="A425" s="125">
        <v>25</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c r="A426" s="125">
        <v>26</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c r="A427" s="125">
        <v>27</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c r="A428" s="125">
        <v>28</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c r="A429" s="125">
        <v>29</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t="24" hidden="1" customHeight="1">
      <c r="A430" s="125">
        <v>30</v>
      </c>
      <c r="B430" s="125">
        <v>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7"/>
      <c r="AL430" s="128"/>
      <c r="AM430" s="128"/>
      <c r="AN430" s="128"/>
      <c r="AO430" s="128"/>
      <c r="AP430" s="129"/>
      <c r="AQ430" s="130"/>
      <c r="AR430" s="126"/>
      <c r="AS430" s="126"/>
      <c r="AT430" s="126"/>
      <c r="AU430" s="127"/>
      <c r="AV430" s="128"/>
      <c r="AW430" s="128"/>
      <c r="AX430" s="129"/>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25"/>
      <c r="B433" s="125"/>
      <c r="C433" s="131" t="s">
        <v>368</v>
      </c>
      <c r="D433" s="131"/>
      <c r="E433" s="131"/>
      <c r="F433" s="131"/>
      <c r="G433" s="131"/>
      <c r="H433" s="131"/>
      <c r="I433" s="131"/>
      <c r="J433" s="131"/>
      <c r="K433" s="131"/>
      <c r="L433" s="131"/>
      <c r="M433" s="131" t="s">
        <v>369</v>
      </c>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2" t="s">
        <v>370</v>
      </c>
      <c r="AL433" s="131"/>
      <c r="AM433" s="131"/>
      <c r="AN433" s="131"/>
      <c r="AO433" s="131"/>
      <c r="AP433" s="131"/>
      <c r="AQ433" s="131" t="s">
        <v>23</v>
      </c>
      <c r="AR433" s="131"/>
      <c r="AS433" s="131"/>
      <c r="AT433" s="131"/>
      <c r="AU433" s="133" t="s">
        <v>24</v>
      </c>
      <c r="AV433" s="134"/>
      <c r="AW433" s="134"/>
      <c r="AX433" s="135"/>
    </row>
    <row r="434" spans="1:50" ht="24" hidden="1" customHeight="1">
      <c r="A434" s="125">
        <v>1</v>
      </c>
      <c r="B434" s="125">
        <v>1</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c r="AL434" s="128"/>
      <c r="AM434" s="128"/>
      <c r="AN434" s="128"/>
      <c r="AO434" s="128"/>
      <c r="AP434" s="129"/>
      <c r="AQ434" s="130"/>
      <c r="AR434" s="126"/>
      <c r="AS434" s="126"/>
      <c r="AT434" s="126"/>
      <c r="AU434" s="127"/>
      <c r="AV434" s="128"/>
      <c r="AW434" s="128"/>
      <c r="AX434" s="129"/>
    </row>
    <row r="435" spans="1:50" ht="24" hidden="1" customHeight="1">
      <c r="A435" s="125">
        <v>2</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hidden="1" customHeight="1">
      <c r="A436" s="125">
        <v>3</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c r="A437" s="125">
        <v>4</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c r="A438" s="125">
        <v>5</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c r="A439" s="125">
        <v>6</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c r="A440" s="125">
        <v>7</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c r="A441" s="125">
        <v>8</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c r="A442" s="125">
        <v>9</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c r="A443" s="125">
        <v>10</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c r="A444" s="125">
        <v>11</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c r="A445" s="125">
        <v>12</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c r="A446" s="125">
        <v>13</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c r="A447" s="125">
        <v>14</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c r="A448" s="125">
        <v>15</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c r="A449" s="125">
        <v>16</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c r="A450" s="125">
        <v>17</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c r="A451" s="125">
        <v>18</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c r="A452" s="125">
        <v>19</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c r="A453" s="125">
        <v>20</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c r="A454" s="125">
        <v>21</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c r="A455" s="125">
        <v>22</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c r="A456" s="125">
        <v>23</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c r="A457" s="125">
        <v>24</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c r="A458" s="125">
        <v>25</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c r="A459" s="125">
        <v>26</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c r="A460" s="125">
        <v>27</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c r="A461" s="125">
        <v>28</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c r="A462" s="125">
        <v>29</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t="24" hidden="1" customHeight="1">
      <c r="A463" s="125">
        <v>30</v>
      </c>
      <c r="B463" s="125">
        <v>1</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7"/>
      <c r="AL463" s="128"/>
      <c r="AM463" s="128"/>
      <c r="AN463" s="128"/>
      <c r="AO463" s="128"/>
      <c r="AP463" s="129"/>
      <c r="AQ463" s="130"/>
      <c r="AR463" s="126"/>
      <c r="AS463" s="126"/>
      <c r="AT463" s="126"/>
      <c r="AU463" s="127"/>
      <c r="AV463" s="128"/>
      <c r="AW463" s="128"/>
      <c r="AX463" s="129"/>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25"/>
      <c r="B466" s="125"/>
      <c r="C466" s="131" t="s">
        <v>368</v>
      </c>
      <c r="D466" s="131"/>
      <c r="E466" s="131"/>
      <c r="F466" s="131"/>
      <c r="G466" s="131"/>
      <c r="H466" s="131"/>
      <c r="I466" s="131"/>
      <c r="J466" s="131"/>
      <c r="K466" s="131"/>
      <c r="L466" s="131"/>
      <c r="M466" s="131" t="s">
        <v>369</v>
      </c>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2" t="s">
        <v>370</v>
      </c>
      <c r="AL466" s="131"/>
      <c r="AM466" s="131"/>
      <c r="AN466" s="131"/>
      <c r="AO466" s="131"/>
      <c r="AP466" s="131"/>
      <c r="AQ466" s="131" t="s">
        <v>23</v>
      </c>
      <c r="AR466" s="131"/>
      <c r="AS466" s="131"/>
      <c r="AT466" s="131"/>
      <c r="AU466" s="133" t="s">
        <v>24</v>
      </c>
      <c r="AV466" s="134"/>
      <c r="AW466" s="134"/>
      <c r="AX466" s="135"/>
    </row>
    <row r="467" spans="1:50" ht="24" hidden="1" customHeight="1">
      <c r="A467" s="125">
        <v>1</v>
      </c>
      <c r="B467" s="125">
        <v>1</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c r="AL467" s="128"/>
      <c r="AM467" s="128"/>
      <c r="AN467" s="128"/>
      <c r="AO467" s="128"/>
      <c r="AP467" s="129"/>
      <c r="AQ467" s="130"/>
      <c r="AR467" s="126"/>
      <c r="AS467" s="126"/>
      <c r="AT467" s="126"/>
      <c r="AU467" s="127"/>
      <c r="AV467" s="128"/>
      <c r="AW467" s="128"/>
      <c r="AX467" s="129"/>
    </row>
    <row r="468" spans="1:50" ht="24" hidden="1" customHeight="1">
      <c r="A468" s="125">
        <v>2</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c r="A469" s="125">
        <v>3</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c r="A470" s="125">
        <v>4</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c r="A471" s="125">
        <v>5</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c r="A472" s="125">
        <v>6</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c r="A473" s="125">
        <v>7</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c r="A474" s="125">
        <v>8</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c r="A475" s="125">
        <v>9</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c r="A476" s="125">
        <v>10</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c r="A477" s="125">
        <v>11</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c r="A478" s="125">
        <v>12</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c r="A479" s="125">
        <v>13</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c r="A480" s="125">
        <v>14</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c r="A481" s="125">
        <v>15</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c r="A482" s="125">
        <v>16</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c r="A483" s="125">
        <v>17</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c r="A484" s="125">
        <v>18</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c r="A485" s="125">
        <v>19</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c r="A486" s="125">
        <v>20</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c r="A487" s="125">
        <v>21</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c r="A488" s="125">
        <v>22</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c r="A489" s="125">
        <v>23</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c r="A490" s="125">
        <v>24</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c r="A491" s="125">
        <v>25</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c r="A492" s="125">
        <v>26</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c r="A493" s="125">
        <v>27</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c r="A494" s="125">
        <v>28</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c r="A495" s="125">
        <v>29</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t="24" hidden="1" customHeight="1">
      <c r="A496" s="125">
        <v>30</v>
      </c>
      <c r="B496" s="125">
        <v>1</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7"/>
      <c r="AL496" s="128"/>
      <c r="AM496" s="128"/>
      <c r="AN496" s="128"/>
      <c r="AO496" s="128"/>
      <c r="AP496" s="129"/>
      <c r="AQ496" s="130"/>
      <c r="AR496" s="126"/>
      <c r="AS496" s="126"/>
      <c r="AT496" s="126"/>
      <c r="AU496" s="127"/>
      <c r="AV496" s="128"/>
      <c r="AW496" s="128"/>
      <c r="AX496" s="129"/>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C223:AG223"/>
    <mergeCell ref="G223:K223"/>
    <mergeCell ref="L223:X223"/>
    <mergeCell ref="G219:K219"/>
    <mergeCell ref="L219:X219"/>
    <mergeCell ref="Y219:AB219"/>
    <mergeCell ref="G221:K221"/>
    <mergeCell ref="L221:X221"/>
    <mergeCell ref="Y221:AB221"/>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R99:W99"/>
    <mergeCell ref="R100:W100"/>
    <mergeCell ref="A91:F93"/>
    <mergeCell ref="V147:AG147"/>
    <mergeCell ref="W148:AF148"/>
    <mergeCell ref="V150:AG150"/>
    <mergeCell ref="V151:AG151"/>
    <mergeCell ref="W152:AF152"/>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G228:K228"/>
    <mergeCell ref="L228:X228"/>
    <mergeCell ref="Y228:AB228"/>
    <mergeCell ref="AC228:AG228"/>
    <mergeCell ref="AH228:AT228"/>
    <mergeCell ref="AU228:AX228"/>
    <mergeCell ref="Y225:AB225"/>
    <mergeCell ref="AC225:AG225"/>
    <mergeCell ref="AH225:AT225"/>
    <mergeCell ref="AU225:AX225"/>
    <mergeCell ref="Y223:AB223"/>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1: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L100">
    <cfRule type="expression" dxfId="1" priority="1">
      <formula>IF(RIGHT(TEXT(L100,"0.#"),1)=".",FALSE,TRUE)</formula>
    </cfRule>
    <cfRule type="expression" dxfId="0"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400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400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400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2015-06-25T14:05:16Z</cp:lastPrinted>
  <dcterms:created xsi:type="dcterms:W3CDTF">2012-03-13T00:50:25Z</dcterms:created>
  <dcterms:modified xsi:type="dcterms:W3CDTF">2015-09-06T11:27:22Z</dcterms:modified>
</cp:coreProperties>
</file>