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<sst xmlns="http://schemas.openxmlformats.org/spreadsheetml/2006/main" count="721" uniqueCount="412">
  <si>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</si>
  <si>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</si>
  <si>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</si>
  <si>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</si>
  <si>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</si>
  <si>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</si>
  <si>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</si>
  <si>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</si>
  <si>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</si>
  <si>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</si>
  <si>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</si>
  <si>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</si>
  <si>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</si>
  <si>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</si>
  <si>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</si>
  <si>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</si>
  <si>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</si>
  <si>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</si>
  <si>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</si>
  <si>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</si>
  <si>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</si>
  <si>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</si>
  <si>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</si>
  <si>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</si>
  <si>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</si>
  <si>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</si>
  <si>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</si>
  <si>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</si>
  <si>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</si>
  <si>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</si>
  <si>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</si>
  <si>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</si>
  <si>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</si>
  <si>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</si>
  <si>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</si>
  <si>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</si>
  <si>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</si>
  <si>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</si>
  <si>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</si>
  <si>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</si>
  <si>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</si>
  <si>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</si>
  <si>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</si>
  <si>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</si>
  <si>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</si>
  <si>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</si>
  <si>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</si>
  <si>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</si>
  <si>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</si>
  <si>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</si>
  <si>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</si>
  <si>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</si>
  <si>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</si>
  <si>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</si>
  <si>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</si>
  <si>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</si>
  <si>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</si>
  <si>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</si>
  <si>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</si>
  <si>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</si>
  <si>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</si>
  <si>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</si>
  <si>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</si>
  <si>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</si>
  <si>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</si>
  <si>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</si>
  <si>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</si>
  <si>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</si>
  <si>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</si>
  <si>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</si>
  <si>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</si>
  <si>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</si>
  <si>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</si>
  <si>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</si>
  <si>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</si>
  <si>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</si>
  <si>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</si>
  <si>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</si>
  <si>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</si>
  <si>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</si>
  <si>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</si>
  <si>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</si>
  <si>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</si>
  <si>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</si>
  <si>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</si>
  <si>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</si>
  <si>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</si>
  <si>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</si>
  <si>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</si>
  <si>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</si>
  <si>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</si>
  <si>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</si>
  <si>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</si>
  <si>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</si>
  <si>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</si>
  <si>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</si>
  <si>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</si>
  <si>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</si>
  <si>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</si>
  <si>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</si>
  <si>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</si>
  <si>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</si>
  <si>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</si>
  <si>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</si>
  <si>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</si>
  <si>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</si>
  <si>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</si>
  <si>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</si>
  <si>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</si>
  <si>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</si>
  <si>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</si>
  <si>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</si>
  <si>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</si>
  <si>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</si>
  <si>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</si>
  <si>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</si>
  <si>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</si>
  <si>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</si>
  <si>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</si>
  <si>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</si>
  <si>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</si>
  <si>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</si>
  <si>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</si>
  <si>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</si>
  <si>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</si>
  <si>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</si>
  <si>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</si>
  <si>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</si>
  <si>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</si>
  <si>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</si>
  <si>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</si>
  <si>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</si>
  <si>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</si>
  <si>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</si>
  <si>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</si>
  <si>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</si>
  <si>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</si>
  <si>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</si>
  <si>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</si>
  <si>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</si>
  <si>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</si>
  <si>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</si>
  <si>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</si>
  <si>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</si>
  <si>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</si>
  <si>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</si>
  <si>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</si>
  <si>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</si>
  <si>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</si>
  <si>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</si>
  <si>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</si>
  <si>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</si>
  <si>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</si>
  <si>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</si>
  <si>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</si>
  <si>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</si>
  <si>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</si>
  <si>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</si>
  <si>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</si>
  <si>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</si>
  <si>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</si>
  <si>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</si>
  <si>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</si>
  <si>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</si>
  <si>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</si>
  <si>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</si>
  <si>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</si>
  <si>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</si>
  <si>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</si>
  <si>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</si>
  <si>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</si>
  <si>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</si>
  <si>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</si>
  <si>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</si>
  <si>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</si>
  <si>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</si>
  <si>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</si>
  <si>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</si>
  <si>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</si>
  <si>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</si>
  <si>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</si>
  <si>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</si>
  <si>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</si>
  <si>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</si>
  <si>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</si>
  <si>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</si>
  <si>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</si>
  <si>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</si>
  <si>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</si>
  <si>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</si>
  <si>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</si>
  <si>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</si>
  <si>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</si>
  <si>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</si>
  <si>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</si>
  <si>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</si>
  <si>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</si>
  <si>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</si>
  <si>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</si>
  <si>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</si>
  <si>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</si>
  <si>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</si>
  <si>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</si>
  <si>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</si>
  <si>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</si>
  <si>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</si>
  <si>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</si>
  <si>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</si>
  <si>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</si>
  <si>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</si>
  <si>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</si>
  <si>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</si>
  <si>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</si>
  <si>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</si>
  <si>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</si>
  <si>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</si>
  <si>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</si>
  <si>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</si>
  <si>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</si>
  <si>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</si>
  <si>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</si>
  <si>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</si>
  <si>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</si>
  <si>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</si>
  <si>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</si>
  <si>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</si>
  <si>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</si>
  <si>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</si>
  <si>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</si>
  <si>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</si>
  <si>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</si>
  <si>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</si>
  <si>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</si>
  <si>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</si>
  <si>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</si>
  <si>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</si>
  <si>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</si>
  <si>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</si>
  <si>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</si>
  <si>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</si>
  <si>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</si>
  <si>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</si>
  <si>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</si>
  <si>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</si>
  <si>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</si>
  <si>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</si>
  <si>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</si>
  <si>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</si>
  <si>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</si>
  <si>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</si>
  <si>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</si>
  <si>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</si>
  <si>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</si>
  <si>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</si>
  <si>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</si>
  <si>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</si>
  <si>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</si>
  <si>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</si>
  <si>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</si>
  <si>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</si>
  <si>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</si>
  <si>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</si>
  <si>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</si>
  <si>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</si>
  <si>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</si>
  <si>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</si>
  <si>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</si>
  <si>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</si>
  <si>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</si>
  <si>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</si>
  <si>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</si>
  <si>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</si>
  <si>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</si>
  <si>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</si>
  <si>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</si>
  <si>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</si>
  <si>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</si>
  <si>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</si>
  <si>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</si>
  <si>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</si>
  <si>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</si>
  <si>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</si>
  <si>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</si>
  <si>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</si>
  <si>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</si>
  <si>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</si>
  <si>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</si>
  <si>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</si>
  <si>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</si>
  <si>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</si>
  <si>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</si>
  <si>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</si>
  <si>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</si>
  <si>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</si>
  <si>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</si>
  <si>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</si>
  <si>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</si>
  <si>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</si>
  <si>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</si>
  <si>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</si>
  <si>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</si>
  <si>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</si>
  <si>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</si>
  <si>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</si>
  <si>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</si>
  <si>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</si>
  <si>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</si>
  <si>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</si>
  <si>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</si>
  <si>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</si>
  <si>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</si>
  <si>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</si>
  <si>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</si>
  <si>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</si>
  <si>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</si>
  <si>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</si>
  <si>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</si>
  <si>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</si>
  <si>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</si>
  <si>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</si>
  <si>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</si>
  <si>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</si>
  <si>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</si>
  <si>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</si>
  <si>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</si>
  <si>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</si>
  <si>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</si>
  <si>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</si>
  <si>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</si>
  <si>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</si>
  <si>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</si>
  <si>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</si>
  <si>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</si>
  <si>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</si>
  <si>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</si>
  <si>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</si>
  <si>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</si>
  <si>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</si>
  <si>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</si>
  <si>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</si>
  <si>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</si>
  <si>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</si>
  <si>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</si>
  <si>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</si>
  <si>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</si>
  <si>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</si>
  <si>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</si>
  <si>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</si>
  <si>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</si>
  <si>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</si>
  <si>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</si>
  <si>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</si>
  <si>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</si>
  <si>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</si>
  <si>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</si>
  <si>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</si>
  <si>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</si>
  <si>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</si>
  <si>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</si>
  <si>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</si>
  <si>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</si>
  <si>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</si>
  <si>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</si>
  <si>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</si>
  <si>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</si>
  <si>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</si>
  <si>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</si>
  <si>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</si>
  <si>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</si>
  <si>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</si>
  <si>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</si>
  <si>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</si>
  <si>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</si>
  <si>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</si>
  <si>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</si>
  <si>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</si>
  <si>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</si>
  <si>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</si>
  <si>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</si>
  <si>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</si>
  <si>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国土管理情報通信基盤に係るセンサーネットワークの計画検討経費</t>
    <phoneticPr fontId="5"/>
  </si>
  <si>
    <t>国土交通省</t>
  </si>
  <si>
    <t>技術調査課電気通信室</t>
    <phoneticPr fontId="5"/>
  </si>
  <si>
    <t>大臣官房</t>
    <phoneticPr fontId="5"/>
  </si>
  <si>
    <t>室長
末吉　滋</t>
    <phoneticPr fontId="5"/>
  </si>
  <si>
    <t>○</t>
  </si>
  <si>
    <t>なし</t>
    <phoneticPr fontId="5"/>
  </si>
  <si>
    <t>　本施策は、橋梁、トンネルや堤防等の社会イ ンフラのセンサー情報をセンサーネットワークにより情報収集する手法等について検討することで、社会インフラの維持管理強化を図ることを目的とする。</t>
    <phoneticPr fontId="5"/>
  </si>
  <si>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phoneticPr fontId="5"/>
  </si>
  <si>
    <t>単位当たりコストを示すことができない。
（検討経費であるため、定量的な成果目標や活動指標を示すことができない　　　　　　　　　　　　</t>
    <phoneticPr fontId="5"/>
  </si>
  <si>
    <t>諸謝金</t>
    <phoneticPr fontId="5"/>
  </si>
  <si>
    <t>委員等旅費</t>
    <phoneticPr fontId="5"/>
  </si>
  <si>
    <t>災害情報整備推進調査費</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</si>
  <si>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</si>
  <si>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t>
    <phoneticPr fontId="5"/>
  </si>
  <si>
    <t>30 社会資本整備・管理等を効果的に推進する</t>
    <phoneticPr fontId="5"/>
  </si>
  <si>
    <t>事業目的を踏まえ、調査対象範囲や検討項目を十分に
精査の上、業務実施した</t>
    <phoneticPr fontId="5"/>
  </si>
  <si>
    <t>支出先の選定にあたり、企画競争を実施することにより
競争性の確保する予定</t>
    <rPh sb="34" eb="36">
      <t>ヨテイ</t>
    </rPh>
    <phoneticPr fontId="5"/>
  </si>
  <si>
    <t>ー</t>
  </si>
  <si>
    <t>ー</t>
    <phoneticPr fontId="5"/>
  </si>
  <si>
    <t>河川・道路におけるインフラへ導入するセンサーネットワークに関する通信種別について評価する。</t>
    <phoneticPr fontId="5"/>
  </si>
  <si>
    <t>評価した通信種別の数</t>
    <phoneticPr fontId="5"/>
  </si>
  <si>
    <t>-</t>
    <phoneticPr fontId="5"/>
  </si>
  <si>
    <t>・社会インフラへのセンサーネットワークの適用性検討
・現場におけるセンサーネットワークのインターフェース条件を含めた構築手法の検討
・センサー情報の事務所等までのデータ伝送方法の検討
 （調査・検討業務のため、定量的な活動指標を示すことができない。）</t>
    <rPh sb="1" eb="3">
      <t>シャカイ</t>
    </rPh>
    <rPh sb="20" eb="23">
      <t>テキヨウセイ</t>
    </rPh>
    <rPh sb="23" eb="25">
      <t>ケントウ</t>
    </rPh>
    <rPh sb="27" eb="29">
      <t>ゲンバ</t>
    </rPh>
    <rPh sb="52" eb="54">
      <t>ジョウケン</t>
    </rPh>
    <rPh sb="55" eb="56">
      <t>フク</t>
    </rPh>
    <rPh sb="58" eb="60">
      <t>コウチク</t>
    </rPh>
    <rPh sb="60" eb="62">
      <t>シュホウ</t>
    </rPh>
    <rPh sb="63" eb="65">
      <t>ケントウ</t>
    </rPh>
    <rPh sb="71" eb="73">
      <t>ジョウホウ</t>
    </rPh>
    <rPh sb="74" eb="77">
      <t>ジムショ</t>
    </rPh>
    <rPh sb="77" eb="78">
      <t>トウ</t>
    </rPh>
    <rPh sb="84" eb="86">
      <t>デンソウ</t>
    </rPh>
    <rPh sb="86" eb="88">
      <t>ホウホウ</t>
    </rPh>
    <rPh sb="89" eb="91">
      <t>ケントウ</t>
    </rPh>
    <phoneticPr fontId="5"/>
  </si>
  <si>
    <t>‐</t>
  </si>
  <si>
    <t>-</t>
  </si>
  <si>
    <t>-</t>
    <phoneticPr fontId="5"/>
  </si>
  <si>
    <t>　本施策では、社会インフラの維持管理強化を図るため、社会イ ンフラのセンサー情報をセンサーネットワークにより情報収集する手法等について検討するものであり、国土強靱化基本計画において、「センサー・画像情報等の ICT を積極的に活用した社会インフラの情報収集・分析システムを構築し、効率的な老朽化対策や維持管理を早期に実現する」と記載されていることからも、当該予算により検討を行うことは適当である。</t>
    <phoneticPr fontId="5"/>
  </si>
  <si>
    <t>加速するインフラの老朽化の問題解決に資する社会的意義が大きい事業であり、発注にあたり競争性を確保するなど、効率的・効果的な事業の実施に努める。</t>
    <rPh sb="0" eb="2">
      <t>カソク</t>
    </rPh>
    <rPh sb="9" eb="12">
      <t>ロウキュウカ</t>
    </rPh>
    <rPh sb="13" eb="15">
      <t>モンダイ</t>
    </rPh>
    <rPh sb="15" eb="17">
      <t>カイケツ</t>
    </rPh>
    <rPh sb="18" eb="19">
      <t>シ</t>
    </rPh>
    <rPh sb="21" eb="24">
      <t>シャカイテキ</t>
    </rPh>
    <rPh sb="24" eb="26">
      <t>イギ</t>
    </rPh>
    <rPh sb="27" eb="28">
      <t>オオ</t>
    </rPh>
    <rPh sb="30" eb="32">
      <t>ジギョウ</t>
    </rPh>
    <rPh sb="36" eb="38">
      <t>ハッチュウ</t>
    </rPh>
    <rPh sb="42" eb="45">
      <t>キョウソウセイ</t>
    </rPh>
    <rPh sb="46" eb="48">
      <t>カクホ</t>
    </rPh>
    <rPh sb="53" eb="56">
      <t>コウリツテキ</t>
    </rPh>
    <rPh sb="57" eb="60">
      <t>コウカテキ</t>
    </rPh>
    <rPh sb="61" eb="63">
      <t>ジギョウ</t>
    </rPh>
    <rPh sb="64" eb="66">
      <t>ジッシ</t>
    </rPh>
    <rPh sb="67" eb="68">
      <t>ツト</t>
    </rPh>
    <phoneticPr fontId="5"/>
  </si>
  <si>
    <t>発注するにあたり、企画競争を実施することにより競争性を確保し、効率的・効果的な事業の実施に努める。</t>
    <rPh sb="0" eb="2">
      <t>ハッチュウ</t>
    </rPh>
    <rPh sb="9" eb="11">
      <t>キカク</t>
    </rPh>
    <rPh sb="27" eb="29">
      <t>カクホ</t>
    </rPh>
    <rPh sb="31" eb="34">
      <t>コウリツテキ</t>
    </rPh>
    <rPh sb="35" eb="38">
      <t>コウカテキ</t>
    </rPh>
    <rPh sb="39" eb="41">
      <t>ジギョウ</t>
    </rPh>
    <rPh sb="42" eb="44">
      <t>ジッシ</t>
    </rPh>
    <rPh sb="45" eb="46">
      <t>ツト</t>
    </rPh>
    <phoneticPr fontId="5"/>
  </si>
  <si>
    <t>国土強靱化基本計画（平成26年6月3日閣議決定）
日本再興戦略（平成27年6月30日閣議決定）</t>
    <rPh sb="25" eb="27">
      <t>ニホン</t>
    </rPh>
    <rPh sb="27" eb="29">
      <t>サイコウ</t>
    </rPh>
    <rPh sb="29" eb="31">
      <t>センリャク</t>
    </rPh>
    <rPh sb="32" eb="34">
      <t>ヘイセイ</t>
    </rPh>
    <rPh sb="36" eb="37">
      <t>ネン</t>
    </rPh>
    <rPh sb="38" eb="39">
      <t>ガツ</t>
    </rPh>
    <rPh sb="41" eb="42">
      <t>ニチ</t>
    </rPh>
    <rPh sb="42" eb="44">
      <t>カクギ</t>
    </rPh>
    <rPh sb="44" eb="46">
      <t>ケッテイ</t>
    </rPh>
    <phoneticPr fontId="5"/>
  </si>
  <si>
    <t xml:space="preserve">センサーネットワークを国土交通省のネットワークへ接続する際のセキュリティ確保を検討する等、日本再興戦略に基づき、セキュリティを確保した上でのIT利活用をより一層徹底させるため。
「新しい日本のための優先課題推進枠」3
</t>
    <rPh sb="39" eb="41">
      <t>ケントウ</t>
    </rPh>
    <rPh sb="52" eb="53">
      <t>モト</t>
    </rPh>
    <rPh sb="63" eb="65">
      <t>カクホ</t>
    </rPh>
    <rPh sb="67" eb="68">
      <t>ウエ</t>
    </rPh>
    <rPh sb="72" eb="75">
      <t>リカツヨウ</t>
    </rPh>
    <rPh sb="78" eb="80">
      <t>イッソウ</t>
    </rPh>
    <rPh sb="80" eb="82">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</si>
</sst>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51905</xdr:colOff>
      <xdr:row>140</xdr:row>
      <xdr:rowOff>0</xdr:rowOff>
    </xdr:from>
    <xdr:to>
      <xdr:col>16</xdr:col>
      <xdr:colOff>158055</xdr:colOff>
      <xdr:row>141</xdr:row>
      <xdr:rowOff>112059</xdr:rowOff>
    </xdr:to>
    <xdr:sp macro="" textlink="">
      <xdr:nvSpPr>
        <xdr:cNvPr id="5" name="正方形/長方形 4"/>
        <xdr:cNvSpPr/>
      </xdr:nvSpPr>
      <xdr:spPr>
        <a:xfrm>
          <a:off x="1861655" y="32413575"/>
          <a:ext cx="1192000" cy="4644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7</a:t>
          </a:r>
          <a:r>
            <a:rPr kumimoji="1" lang="ja-JP" altLang="en-US" sz="1000">
              <a:solidFill>
                <a:sysClr val="windowText" lastClr="000000"/>
              </a:solidFill>
            </a:rPr>
            <a:t>百万円</a:t>
          </a:r>
        </a:p>
      </xdr:txBody>
    </xdr:sp>
    <xdr:clientData/>
  </xdr:twoCellAnchor>
  <xdr:twoCellAnchor>
    <xdr:from>
      <xdr:col>8</xdr:col>
      <xdr:colOff>113639</xdr:colOff>
      <xdr:row>141</xdr:row>
      <xdr:rowOff>130689</xdr:rowOff>
    </xdr:from>
    <xdr:to>
      <xdr:col>19</xdr:col>
      <xdr:colOff>117561</xdr:colOff>
      <xdr:row>143</xdr:row>
      <xdr:rowOff>151992</xdr:rowOff>
    </xdr:to>
    <xdr:sp macro="" textlink="">
      <xdr:nvSpPr>
        <xdr:cNvPr id="6" name="大かっこ 5"/>
        <xdr:cNvSpPr/>
      </xdr:nvSpPr>
      <xdr:spPr>
        <a:xfrm>
          <a:off x="1561439" y="32896689"/>
          <a:ext cx="1994647" cy="72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国土管理情報通信基盤に係るセンサーネットワークの計画検討経費</a:t>
          </a:r>
          <a:endParaRPr kumimoji="1" lang="en-US" altLang="ja-JP" sz="1000"/>
        </a:p>
      </xdr:txBody>
    </xdr:sp>
    <xdr:clientData/>
  </xdr:twoCellAnchor>
  <xdr:twoCellAnchor>
    <xdr:from>
      <xdr:col>7</xdr:col>
      <xdr:colOff>0</xdr:colOff>
      <xdr:row>147</xdr:row>
      <xdr:rowOff>67133</xdr:rowOff>
    </xdr:from>
    <xdr:to>
      <xdr:col>20</xdr:col>
      <xdr:colOff>114709</xdr:colOff>
      <xdr:row>148</xdr:row>
      <xdr:rowOff>222757</xdr:rowOff>
    </xdr:to>
    <xdr:sp macro="" textlink="">
      <xdr:nvSpPr>
        <xdr:cNvPr id="7" name="正方形/長方形 6"/>
        <xdr:cNvSpPr/>
      </xdr:nvSpPr>
      <xdr:spPr>
        <a:xfrm>
          <a:off x="1266825" y="34947683"/>
          <a:ext cx="2467384" cy="5080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民間企業等</a:t>
          </a:r>
          <a:endParaRPr kumimoji="1" lang="en-US" altLang="ja-JP" sz="1000">
            <a:solidFill>
              <a:sysClr val="windowText" lastClr="000000"/>
            </a:solidFill>
          </a:endParaRPr>
        </a:p>
      </xdr:txBody>
    </xdr:sp>
    <xdr:clientData/>
  </xdr:twoCellAnchor>
  <xdr:twoCellAnchor>
    <xdr:from>
      <xdr:col>13</xdr:col>
      <xdr:colOff>114504</xdr:colOff>
      <xdr:row>143</xdr:row>
      <xdr:rowOff>190092</xdr:rowOff>
    </xdr:from>
    <xdr:to>
      <xdr:col>13</xdr:col>
      <xdr:colOff>114504</xdr:colOff>
      <xdr:row>146</xdr:row>
      <xdr:rowOff>138290</xdr:rowOff>
    </xdr:to>
    <xdr:cxnSp macro="">
      <xdr:nvCxnSpPr>
        <xdr:cNvPr id="8" name="直線矢印コネクタ 7"/>
        <xdr:cNvCxnSpPr>
          <a:endCxn id="9" idx="0"/>
        </xdr:cNvCxnSpPr>
      </xdr:nvCxnSpPr>
      <xdr:spPr>
        <a:xfrm>
          <a:off x="2467179" y="33660942"/>
          <a:ext cx="0" cy="1005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134419</xdr:colOff>
      <xdr:row>146</xdr:row>
      <xdr:rowOff>138290</xdr:rowOff>
    </xdr:from>
    <xdr:to>
      <xdr:col>19</xdr:col>
      <xdr:colOff>94588</xdr:colOff>
      <xdr:row>147</xdr:row>
      <xdr:rowOff>38558</xdr:rowOff>
    </xdr:to>
    <xdr:sp macro="" textlink="">
      <xdr:nvSpPr>
        <xdr:cNvPr id="9" name="テキスト ボックス 8"/>
        <xdr:cNvSpPr txBox="1"/>
      </xdr:nvSpPr>
      <xdr:spPr>
        <a:xfrm>
          <a:off x="1401244" y="34666415"/>
          <a:ext cx="2131869" cy="252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7" zoomScaleNormal="75" zoomScaleSheetLayoutView="87" zoomScalePageLayoutView="85" workbookViewId="0">
      <selection activeCell="L99" sqref="L99:Q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5" t="s">
        <v>356</v>
      </c>
      <c r="AR2" s="685"/>
      <c r="AS2" s="59" t="str">
        <f>IF(OR(AQ2="　", AQ2=""), "", "-")</f>
        <v>-</v>
      </c>
      <c r="AT2" s="686">
        <v>34</v>
      </c>
      <c r="AU2" s="686"/>
      <c r="AV2" s="60" t="str">
        <f>IF(AW2="", "", "-")</f>
        <v/>
      </c>
      <c r="AW2" s="687"/>
      <c r="AX2" s="687"/>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381</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380</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383</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60" t="s">
        <v>99</v>
      </c>
      <c r="H5" s="616"/>
      <c r="I5" s="616"/>
      <c r="J5" s="616"/>
      <c r="K5" s="616"/>
      <c r="L5" s="616"/>
      <c r="M5" s="661" t="s">
        <v>92</v>
      </c>
      <c r="N5" s="662"/>
      <c r="O5" s="662"/>
      <c r="P5" s="662"/>
      <c r="Q5" s="662"/>
      <c r="R5" s="663"/>
      <c r="S5" s="615" t="s">
        <v>101</v>
      </c>
      <c r="T5" s="616"/>
      <c r="U5" s="616"/>
      <c r="V5" s="616"/>
      <c r="W5" s="616"/>
      <c r="X5" s="617"/>
      <c r="Y5" s="449" t="s">
        <v>3</v>
      </c>
      <c r="Z5" s="450"/>
      <c r="AA5" s="450"/>
      <c r="AB5" s="450"/>
      <c r="AC5" s="450"/>
      <c r="AD5" s="451"/>
      <c r="AE5" s="452" t="s">
        <v>382</v>
      </c>
      <c r="AF5" s="453"/>
      <c r="AG5" s="453"/>
      <c r="AH5" s="453"/>
      <c r="AI5" s="453"/>
      <c r="AJ5" s="453"/>
      <c r="AK5" s="453"/>
      <c r="AL5" s="453"/>
      <c r="AM5" s="453"/>
      <c r="AN5" s="453"/>
      <c r="AO5" s="453"/>
      <c r="AP5" s="454"/>
      <c r="AQ5" s="455" t="s">
        <v>384</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395</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386</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410</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89" t="s">
        <v>406</v>
      </c>
      <c r="Q13" s="190"/>
      <c r="R13" s="190"/>
      <c r="S13" s="190"/>
      <c r="T13" s="190"/>
      <c r="U13" s="190"/>
      <c r="V13" s="512"/>
      <c r="W13" s="189" t="s">
        <v>405</v>
      </c>
      <c r="X13" s="190"/>
      <c r="Y13" s="190"/>
      <c r="Z13" s="190"/>
      <c r="AA13" s="190"/>
      <c r="AB13" s="190"/>
      <c r="AC13" s="512"/>
      <c r="AD13" s="189" t="s">
        <v>405</v>
      </c>
      <c r="AE13" s="190"/>
      <c r="AF13" s="190"/>
      <c r="AG13" s="190"/>
      <c r="AH13" s="190"/>
      <c r="AI13" s="190"/>
      <c r="AJ13" s="512"/>
      <c r="AK13" s="175">
        <v>7</v>
      </c>
      <c r="AL13" s="176"/>
      <c r="AM13" s="176"/>
      <c r="AN13" s="176"/>
      <c r="AO13" s="176"/>
      <c r="AP13" s="176"/>
      <c r="AQ13" s="177"/>
      <c r="AR13" s="189">
        <v>10</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t="s">
        <v>405</v>
      </c>
      <c r="Q14" s="176"/>
      <c r="R14" s="176"/>
      <c r="S14" s="176"/>
      <c r="T14" s="176"/>
      <c r="U14" s="176"/>
      <c r="V14" s="177"/>
      <c r="W14" s="175" t="s">
        <v>405</v>
      </c>
      <c r="X14" s="176"/>
      <c r="Y14" s="176"/>
      <c r="Z14" s="176"/>
      <c r="AA14" s="176"/>
      <c r="AB14" s="176"/>
      <c r="AC14" s="177"/>
      <c r="AD14" s="175" t="s">
        <v>405</v>
      </c>
      <c r="AE14" s="176"/>
      <c r="AF14" s="176"/>
      <c r="AG14" s="176"/>
      <c r="AH14" s="176"/>
      <c r="AI14" s="176"/>
      <c r="AJ14" s="177"/>
      <c r="AK14" s="175" t="s">
        <v>405</v>
      </c>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t="s">
        <v>405</v>
      </c>
      <c r="Q15" s="176"/>
      <c r="R15" s="176"/>
      <c r="S15" s="176"/>
      <c r="T15" s="176"/>
      <c r="U15" s="176"/>
      <c r="V15" s="177"/>
      <c r="W15" s="175" t="s">
        <v>405</v>
      </c>
      <c r="X15" s="176"/>
      <c r="Y15" s="176"/>
      <c r="Z15" s="176"/>
      <c r="AA15" s="176"/>
      <c r="AB15" s="176"/>
      <c r="AC15" s="177"/>
      <c r="AD15" s="175" t="s">
        <v>405</v>
      </c>
      <c r="AE15" s="176"/>
      <c r="AF15" s="176"/>
      <c r="AG15" s="176"/>
      <c r="AH15" s="176"/>
      <c r="AI15" s="176"/>
      <c r="AJ15" s="177"/>
      <c r="AK15" s="175" t="s">
        <v>405</v>
      </c>
      <c r="AL15" s="176"/>
      <c r="AM15" s="176"/>
      <c r="AN15" s="176"/>
      <c r="AO15" s="176"/>
      <c r="AP15" s="176"/>
      <c r="AQ15" s="177"/>
      <c r="AR15" s="175"/>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t="s">
        <v>405</v>
      </c>
      <c r="Q16" s="176"/>
      <c r="R16" s="176"/>
      <c r="S16" s="176"/>
      <c r="T16" s="176"/>
      <c r="U16" s="176"/>
      <c r="V16" s="177"/>
      <c r="W16" s="175" t="s">
        <v>405</v>
      </c>
      <c r="X16" s="176"/>
      <c r="Y16" s="176"/>
      <c r="Z16" s="176"/>
      <c r="AA16" s="176"/>
      <c r="AB16" s="176"/>
      <c r="AC16" s="177"/>
      <c r="AD16" s="175" t="s">
        <v>405</v>
      </c>
      <c r="AE16" s="176"/>
      <c r="AF16" s="176"/>
      <c r="AG16" s="176"/>
      <c r="AH16" s="176"/>
      <c r="AI16" s="176"/>
      <c r="AJ16" s="177"/>
      <c r="AK16" s="175" t="s">
        <v>405</v>
      </c>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405</v>
      </c>
      <c r="Q17" s="176"/>
      <c r="R17" s="176"/>
      <c r="S17" s="176"/>
      <c r="T17" s="176"/>
      <c r="U17" s="176"/>
      <c r="V17" s="177"/>
      <c r="W17" s="175" t="s">
        <v>405</v>
      </c>
      <c r="X17" s="176"/>
      <c r="Y17" s="176"/>
      <c r="Z17" s="176"/>
      <c r="AA17" s="176"/>
      <c r="AB17" s="176"/>
      <c r="AC17" s="177"/>
      <c r="AD17" s="175" t="s">
        <v>405</v>
      </c>
      <c r="AE17" s="176"/>
      <c r="AF17" s="176"/>
      <c r="AG17" s="176"/>
      <c r="AH17" s="176"/>
      <c r="AI17" s="176"/>
      <c r="AJ17" s="177"/>
      <c r="AK17" s="175" t="s">
        <v>405</v>
      </c>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30" t="s">
        <v>22</v>
      </c>
      <c r="J18" s="631"/>
      <c r="K18" s="631"/>
      <c r="L18" s="631"/>
      <c r="M18" s="631"/>
      <c r="N18" s="631"/>
      <c r="O18" s="632"/>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7</v>
      </c>
      <c r="AL18" s="656"/>
      <c r="AM18" s="656"/>
      <c r="AN18" s="656"/>
      <c r="AO18" s="656"/>
      <c r="AP18" s="656"/>
      <c r="AQ18" s="657"/>
      <c r="AR18" s="655">
        <f t="shared" ref="AR18" si="2">SUM(AR13:AX17)</f>
        <v>10</v>
      </c>
      <c r="AS18" s="656"/>
      <c r="AT18" s="656"/>
      <c r="AU18" s="656"/>
      <c r="AV18" s="656"/>
      <c r="AW18" s="656"/>
      <c r="AX18" s="658"/>
    </row>
    <row r="19" spans="1:50" ht="24.75" customHeight="1" x14ac:dyDescent="0.15">
      <c r="A19" s="400"/>
      <c r="B19" s="401"/>
      <c r="C19" s="401"/>
      <c r="D19" s="401"/>
      <c r="E19" s="401"/>
      <c r="F19" s="402"/>
      <c r="G19" s="653" t="s">
        <v>10</v>
      </c>
      <c r="H19" s="654"/>
      <c r="I19" s="654"/>
      <c r="J19" s="654"/>
      <c r="K19" s="654"/>
      <c r="L19" s="654"/>
      <c r="M19" s="654"/>
      <c r="N19" s="654"/>
      <c r="O19" s="654"/>
      <c r="P19" s="175" t="s">
        <v>405</v>
      </c>
      <c r="Q19" s="176"/>
      <c r="R19" s="176"/>
      <c r="S19" s="176"/>
      <c r="T19" s="176"/>
      <c r="U19" s="176"/>
      <c r="V19" s="177"/>
      <c r="W19" s="175" t="s">
        <v>405</v>
      </c>
      <c r="X19" s="176"/>
      <c r="Y19" s="176"/>
      <c r="Z19" s="176"/>
      <c r="AA19" s="176"/>
      <c r="AB19" s="176"/>
      <c r="AC19" s="177"/>
      <c r="AD19" s="175" t="s">
        <v>405</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7"/>
      <c r="B20" s="498"/>
      <c r="C20" s="498"/>
      <c r="D20" s="498"/>
      <c r="E20" s="498"/>
      <c r="F20" s="499"/>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400</v>
      </c>
      <c r="H23" s="75"/>
      <c r="I23" s="75"/>
      <c r="J23" s="75"/>
      <c r="K23" s="75"/>
      <c r="L23" s="75"/>
      <c r="M23" s="75"/>
      <c r="N23" s="75"/>
      <c r="O23" s="76"/>
      <c r="P23" s="219" t="s">
        <v>401</v>
      </c>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c r="AC24" s="197"/>
      <c r="AD24" s="197"/>
      <c r="AE24" s="88"/>
      <c r="AF24" s="89"/>
      <c r="AG24" s="89"/>
      <c r="AH24" s="89"/>
      <c r="AI24" s="90"/>
      <c r="AJ24" s="88"/>
      <c r="AK24" s="89"/>
      <c r="AL24" s="89"/>
      <c r="AM24" s="89"/>
      <c r="AN24" s="90"/>
      <c r="AO24" s="88"/>
      <c r="AP24" s="89"/>
      <c r="AQ24" s="89"/>
      <c r="AR24" s="89"/>
      <c r="AS24" s="90"/>
      <c r="AT24" s="88">
        <v>5</v>
      </c>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5"/>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6"/>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7"/>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30</v>
      </c>
      <c r="AV53" s="71"/>
      <c r="AW53" s="72" t="s">
        <v>355</v>
      </c>
      <c r="AX53" s="73"/>
    </row>
    <row r="54" spans="1:50" ht="22.5" hidden="1" customHeight="1" x14ac:dyDescent="0.15">
      <c r="A54" s="664"/>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t="s">
        <v>399</v>
      </c>
      <c r="AC54" s="590"/>
      <c r="AD54" s="590"/>
      <c r="AE54" s="88" t="s">
        <v>398</v>
      </c>
      <c r="AF54" s="89"/>
      <c r="AG54" s="89"/>
      <c r="AH54" s="89"/>
      <c r="AI54" s="90"/>
      <c r="AJ54" s="88" t="s">
        <v>398</v>
      </c>
      <c r="AK54" s="89"/>
      <c r="AL54" s="89"/>
      <c r="AM54" s="89"/>
      <c r="AN54" s="90"/>
      <c r="AO54" s="88" t="s">
        <v>398</v>
      </c>
      <c r="AP54" s="89"/>
      <c r="AQ54" s="89"/>
      <c r="AR54" s="89"/>
      <c r="AS54" s="90"/>
      <c r="AT54" s="195"/>
      <c r="AU54" s="195"/>
      <c r="AV54" s="195"/>
      <c r="AW54" s="195"/>
      <c r="AX54" s="196"/>
    </row>
    <row r="55" spans="1:50" ht="22.5" hidden="1" customHeight="1" x14ac:dyDescent="0.15">
      <c r="A55" s="664"/>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t="s">
        <v>399</v>
      </c>
      <c r="AC55" s="227"/>
      <c r="AD55" s="227"/>
      <c r="AE55" s="88" t="s">
        <v>398</v>
      </c>
      <c r="AF55" s="89"/>
      <c r="AG55" s="89"/>
      <c r="AH55" s="89"/>
      <c r="AI55" s="90"/>
      <c r="AJ55" s="88" t="s">
        <v>398</v>
      </c>
      <c r="AK55" s="89"/>
      <c r="AL55" s="89"/>
      <c r="AM55" s="89"/>
      <c r="AN55" s="90"/>
      <c r="AO55" s="88" t="s">
        <v>398</v>
      </c>
      <c r="AP55" s="89"/>
      <c r="AQ55" s="89"/>
      <c r="AR55" s="89"/>
      <c r="AS55" s="90"/>
      <c r="AT55" s="88">
        <v>5</v>
      </c>
      <c r="AU55" s="89"/>
      <c r="AV55" s="89"/>
      <c r="AW55" s="89"/>
      <c r="AX55" s="352"/>
    </row>
    <row r="56" spans="1:50" ht="22.5" hidden="1" customHeight="1" x14ac:dyDescent="0.15">
      <c r="A56" s="664"/>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398</v>
      </c>
      <c r="AF56" s="89"/>
      <c r="AG56" s="89"/>
      <c r="AH56" s="89"/>
      <c r="AI56" s="90"/>
      <c r="AJ56" s="88" t="s">
        <v>398</v>
      </c>
      <c r="AK56" s="89"/>
      <c r="AL56" s="89"/>
      <c r="AM56" s="89"/>
      <c r="AN56" s="90"/>
      <c r="AO56" s="88" t="s">
        <v>398</v>
      </c>
      <c r="AP56" s="89"/>
      <c r="AQ56" s="89"/>
      <c r="AR56" s="89"/>
      <c r="AS56" s="90"/>
      <c r="AT56" s="192"/>
      <c r="AU56" s="193"/>
      <c r="AV56" s="193"/>
      <c r="AW56" s="193"/>
      <c r="AX56" s="194"/>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4"/>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64"/>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4"/>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65"/>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403</v>
      </c>
      <c r="H68" s="234"/>
      <c r="I68" s="234"/>
      <c r="J68" s="234"/>
      <c r="K68" s="234"/>
      <c r="L68" s="234"/>
      <c r="M68" s="234"/>
      <c r="N68" s="234"/>
      <c r="O68" s="234"/>
      <c r="P68" s="234"/>
      <c r="Q68" s="234"/>
      <c r="R68" s="234"/>
      <c r="S68" s="234"/>
      <c r="T68" s="234"/>
      <c r="U68" s="234"/>
      <c r="V68" s="234"/>
      <c r="W68" s="234"/>
      <c r="X68" s="235"/>
      <c r="Y68" s="621" t="s">
        <v>66</v>
      </c>
      <c r="Z68" s="622"/>
      <c r="AA68" s="623"/>
      <c r="AB68" s="111" t="s">
        <v>399</v>
      </c>
      <c r="AC68" s="112"/>
      <c r="AD68" s="113"/>
      <c r="AE68" s="88" t="s">
        <v>402</v>
      </c>
      <c r="AF68" s="89"/>
      <c r="AG68" s="89"/>
      <c r="AH68" s="89"/>
      <c r="AI68" s="90"/>
      <c r="AJ68" s="88" t="s">
        <v>402</v>
      </c>
      <c r="AK68" s="89"/>
      <c r="AL68" s="89"/>
      <c r="AM68" s="89"/>
      <c r="AN68" s="90"/>
      <c r="AO68" s="88" t="s">
        <v>402</v>
      </c>
      <c r="AP68" s="89"/>
      <c r="AQ68" s="89"/>
      <c r="AR68" s="89"/>
      <c r="AS68" s="90"/>
      <c r="AT68" s="542"/>
      <c r="AU68" s="542"/>
      <c r="AV68" s="542"/>
      <c r="AW68" s="542"/>
      <c r="AX68" s="543"/>
      <c r="AY68" s="10"/>
      <c r="AZ68" s="10"/>
      <c r="BA68" s="10"/>
      <c r="BB68" s="10"/>
      <c r="BC68" s="10"/>
    </row>
    <row r="69" spans="1:60" ht="101.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399</v>
      </c>
      <c r="AC69" s="203"/>
      <c r="AD69" s="204"/>
      <c r="AE69" s="88" t="s">
        <v>402</v>
      </c>
      <c r="AF69" s="89"/>
      <c r="AG69" s="89"/>
      <c r="AH69" s="89"/>
      <c r="AI69" s="90"/>
      <c r="AJ69" s="88" t="s">
        <v>402</v>
      </c>
      <c r="AK69" s="89"/>
      <c r="AL69" s="89"/>
      <c r="AM69" s="89"/>
      <c r="AN69" s="90"/>
      <c r="AO69" s="88" t="s">
        <v>402</v>
      </c>
      <c r="AP69" s="89"/>
      <c r="AQ69" s="89"/>
      <c r="AR69" s="89"/>
      <c r="AS69" s="90"/>
      <c r="AT69" s="88" t="s">
        <v>402</v>
      </c>
      <c r="AU69" s="89"/>
      <c r="AV69" s="89"/>
      <c r="AW69" s="89"/>
      <c r="AX69" s="352"/>
      <c r="AY69" s="10"/>
      <c r="AZ69" s="10"/>
      <c r="BA69" s="10"/>
      <c r="BB69" s="10"/>
      <c r="BC69" s="10"/>
      <c r="BD69" s="10"/>
      <c r="BE69" s="10"/>
      <c r="BF69" s="10"/>
      <c r="BG69" s="10"/>
      <c r="BH69" s="10"/>
    </row>
    <row r="70" spans="1:60" ht="33" hidden="1" customHeight="1" x14ac:dyDescent="0.15">
      <c r="A70" s="527" t="s">
        <v>88</v>
      </c>
      <c r="B70" s="528"/>
      <c r="C70" s="528"/>
      <c r="D70" s="528"/>
      <c r="E70" s="528"/>
      <c r="F70" s="529"/>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30"/>
      <c r="B71" s="531"/>
      <c r="C71" s="531"/>
      <c r="D71" s="531"/>
      <c r="E71" s="531"/>
      <c r="F71" s="532"/>
      <c r="G71" s="219"/>
      <c r="H71" s="234"/>
      <c r="I71" s="234"/>
      <c r="J71" s="234"/>
      <c r="K71" s="234"/>
      <c r="L71" s="234"/>
      <c r="M71" s="234"/>
      <c r="N71" s="234"/>
      <c r="O71" s="234"/>
      <c r="P71" s="234"/>
      <c r="Q71" s="234"/>
      <c r="R71" s="234"/>
      <c r="S71" s="234"/>
      <c r="T71" s="234"/>
      <c r="U71" s="234"/>
      <c r="V71" s="234"/>
      <c r="W71" s="234"/>
      <c r="X71" s="235"/>
      <c r="Y71" s="666" t="s">
        <v>66</v>
      </c>
      <c r="Z71" s="667"/>
      <c r="AA71" s="668"/>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9"/>
      <c r="AA72" s="670"/>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6" t="s">
        <v>66</v>
      </c>
      <c r="Z74" s="667"/>
      <c r="AA74" s="668"/>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9"/>
      <c r="AA75" s="670"/>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6" t="s">
        <v>66</v>
      </c>
      <c r="Z77" s="667"/>
      <c r="AA77" s="668"/>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9"/>
      <c r="AA78" s="670"/>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6" t="s">
        <v>66</v>
      </c>
      <c r="Z80" s="667"/>
      <c r="AA80" s="668"/>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41.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9"/>
      <c r="AA81" s="670"/>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389</v>
      </c>
      <c r="H83" s="296"/>
      <c r="I83" s="296"/>
      <c r="J83" s="296"/>
      <c r="K83" s="296"/>
      <c r="L83" s="296"/>
      <c r="M83" s="296"/>
      <c r="N83" s="296"/>
      <c r="O83" s="296"/>
      <c r="P83" s="296"/>
      <c r="Q83" s="296"/>
      <c r="R83" s="296"/>
      <c r="S83" s="296"/>
      <c r="T83" s="296"/>
      <c r="U83" s="296"/>
      <c r="V83" s="296"/>
      <c r="W83" s="296"/>
      <c r="X83" s="296"/>
      <c r="Y83" s="539" t="s">
        <v>17</v>
      </c>
      <c r="Z83" s="540"/>
      <c r="AA83" s="541"/>
      <c r="AB83" s="671"/>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52"/>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379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2"/>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2"/>
      <c r="B98" s="603"/>
      <c r="C98" s="536" t="s">
        <v>390</v>
      </c>
      <c r="D98" s="537"/>
      <c r="E98" s="537"/>
      <c r="F98" s="537"/>
      <c r="G98" s="537"/>
      <c r="H98" s="537"/>
      <c r="I98" s="537"/>
      <c r="J98" s="537"/>
      <c r="K98" s="538"/>
      <c r="L98" s="175">
        <v>0.1</v>
      </c>
      <c r="M98" s="176"/>
      <c r="N98" s="176"/>
      <c r="O98" s="176"/>
      <c r="P98" s="176"/>
      <c r="Q98" s="177"/>
      <c r="R98" s="175">
        <v>0.1</v>
      </c>
      <c r="S98" s="176"/>
      <c r="T98" s="176"/>
      <c r="U98" s="176"/>
      <c r="V98" s="176"/>
      <c r="W98" s="177"/>
      <c r="X98" s="62" t="s">
        <v>411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618" t="s">
        <v>391</v>
      </c>
      <c r="D99" s="619"/>
      <c r="E99" s="619"/>
      <c r="F99" s="619"/>
      <c r="G99" s="619"/>
      <c r="H99" s="619"/>
      <c r="I99" s="619"/>
      <c r="J99" s="619"/>
      <c r="K99" s="620"/>
      <c r="L99" s="175">
        <v>0.3</v>
      </c>
      <c r="M99" s="176"/>
      <c r="N99" s="176"/>
      <c r="O99" s="176"/>
      <c r="P99" s="176"/>
      <c r="Q99" s="177"/>
      <c r="R99" s="175">
        <v>0.3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618" t="s">
        <v>392</v>
      </c>
      <c r="D100" s="619"/>
      <c r="E100" s="619"/>
      <c r="F100" s="619"/>
      <c r="G100" s="619"/>
      <c r="H100" s="619"/>
      <c r="I100" s="619"/>
      <c r="J100" s="619"/>
      <c r="K100" s="620"/>
      <c r="L100" s="175">
        <v>7</v>
      </c>
      <c r="M100" s="176"/>
      <c r="N100" s="176"/>
      <c r="O100" s="176"/>
      <c r="P100" s="176"/>
      <c r="Q100" s="177"/>
      <c r="R100" s="175">
        <v>10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7.4</v>
      </c>
      <c r="M104" s="595"/>
      <c r="N104" s="595"/>
      <c r="O104" s="595"/>
      <c r="P104" s="595"/>
      <c r="Q104" s="596"/>
      <c r="R104" s="594">
        <f>SUM(R98:W103)</f>
        <v>10.4</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3.25" customHeight="1" x14ac:dyDescent="0.15">
      <c r="A108" s="647" t="s">
        <v>312</v>
      </c>
      <c r="B108" s="648"/>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394</v>
      </c>
      <c r="AE108" s="346"/>
      <c r="AF108" s="346"/>
      <c r="AG108" s="341" t="s">
        <v>393</v>
      </c>
      <c r="AH108" s="342"/>
      <c r="AI108" s="342"/>
      <c r="AJ108" s="342"/>
      <c r="AK108" s="342"/>
      <c r="AL108" s="342"/>
      <c r="AM108" s="342"/>
      <c r="AN108" s="342"/>
      <c r="AO108" s="342"/>
      <c r="AP108" s="342"/>
      <c r="AQ108" s="342"/>
      <c r="AR108" s="342"/>
      <c r="AS108" s="342"/>
      <c r="AT108" s="342"/>
      <c r="AU108" s="342"/>
      <c r="AV108" s="342"/>
      <c r="AW108" s="342"/>
      <c r="AX108" s="343"/>
    </row>
    <row r="109" spans="1:50" ht="82.5" customHeight="1" x14ac:dyDescent="0.15">
      <c r="A109" s="649"/>
      <c r="B109" s="650"/>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2"/>
      <c r="AD109" s="344" t="s">
        <v>394</v>
      </c>
      <c r="AE109" s="295"/>
      <c r="AF109" s="295"/>
      <c r="AG109" s="341" t="s">
        <v>393</v>
      </c>
      <c r="AH109" s="342"/>
      <c r="AI109" s="342"/>
      <c r="AJ109" s="342"/>
      <c r="AK109" s="342"/>
      <c r="AL109" s="342"/>
      <c r="AM109" s="342"/>
      <c r="AN109" s="342"/>
      <c r="AO109" s="342"/>
      <c r="AP109" s="342"/>
      <c r="AQ109" s="342"/>
      <c r="AR109" s="342"/>
      <c r="AS109" s="342"/>
      <c r="AT109" s="342"/>
      <c r="AU109" s="342"/>
      <c r="AV109" s="342"/>
      <c r="AW109" s="342"/>
      <c r="AX109" s="343"/>
    </row>
    <row r="110" spans="1:50" ht="84.75" customHeight="1" x14ac:dyDescent="0.15">
      <c r="A110" s="651"/>
      <c r="B110" s="652"/>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4" t="s">
        <v>394</v>
      </c>
      <c r="AE110" s="325"/>
      <c r="AF110" s="325"/>
      <c r="AG110" s="341" t="s">
        <v>393</v>
      </c>
      <c r="AH110" s="342"/>
      <c r="AI110" s="342"/>
      <c r="AJ110" s="342"/>
      <c r="AK110" s="342"/>
      <c r="AL110" s="342"/>
      <c r="AM110" s="342"/>
      <c r="AN110" s="342"/>
      <c r="AO110" s="342"/>
      <c r="AP110" s="342"/>
      <c r="AQ110" s="342"/>
      <c r="AR110" s="342"/>
      <c r="AS110" s="342"/>
      <c r="AT110" s="342"/>
      <c r="AU110" s="342"/>
      <c r="AV110" s="342"/>
      <c r="AW110" s="342"/>
      <c r="AX110" s="343"/>
    </row>
    <row r="111" spans="1:50" ht="52.5" customHeight="1" x14ac:dyDescent="0.15">
      <c r="A111" s="254" t="s">
        <v>46</v>
      </c>
      <c r="B111" s="255"/>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385</v>
      </c>
      <c r="AE111" s="268"/>
      <c r="AF111" s="269"/>
      <c r="AG111" s="644" t="s">
        <v>397</v>
      </c>
      <c r="AH111" s="645"/>
      <c r="AI111" s="645"/>
      <c r="AJ111" s="645"/>
      <c r="AK111" s="645"/>
      <c r="AL111" s="645"/>
      <c r="AM111" s="645"/>
      <c r="AN111" s="645"/>
      <c r="AO111" s="645"/>
      <c r="AP111" s="645"/>
      <c r="AQ111" s="645"/>
      <c r="AR111" s="645"/>
      <c r="AS111" s="645"/>
      <c r="AT111" s="645"/>
      <c r="AU111" s="645"/>
      <c r="AV111" s="645"/>
      <c r="AW111" s="645"/>
      <c r="AX111" s="646"/>
    </row>
    <row r="112" spans="1:50" ht="19.350000000000001" customHeight="1" x14ac:dyDescent="0.15">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4" t="s">
        <v>404</v>
      </c>
      <c r="AE112" s="295"/>
      <c r="AF112" s="295"/>
      <c r="AG112" s="335"/>
      <c r="AH112" s="250"/>
      <c r="AI112" s="250"/>
      <c r="AJ112" s="250"/>
      <c r="AK112" s="250"/>
      <c r="AL112" s="250"/>
      <c r="AM112" s="250"/>
      <c r="AN112" s="250"/>
      <c r="AO112" s="250"/>
      <c r="AP112" s="250"/>
      <c r="AQ112" s="250"/>
      <c r="AR112" s="250"/>
      <c r="AS112" s="250"/>
      <c r="AT112" s="250"/>
      <c r="AU112" s="250"/>
      <c r="AV112" s="250"/>
      <c r="AW112" s="250"/>
      <c r="AX112" s="336"/>
    </row>
    <row r="113" spans="1:64" ht="19.350000000000001" customHeight="1" x14ac:dyDescent="0.15">
      <c r="A113" s="256"/>
      <c r="B113" s="257"/>
      <c r="C113" s="445"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4" t="s">
        <v>404</v>
      </c>
      <c r="AE113" s="295"/>
      <c r="AF113" s="295"/>
      <c r="AG113" s="335"/>
      <c r="AH113" s="250"/>
      <c r="AI113" s="250"/>
      <c r="AJ113" s="250"/>
      <c r="AK113" s="250"/>
      <c r="AL113" s="250"/>
      <c r="AM113" s="250"/>
      <c r="AN113" s="250"/>
      <c r="AO113" s="250"/>
      <c r="AP113" s="250"/>
      <c r="AQ113" s="250"/>
      <c r="AR113" s="250"/>
      <c r="AS113" s="250"/>
      <c r="AT113" s="250"/>
      <c r="AU113" s="250"/>
      <c r="AV113" s="250"/>
      <c r="AW113" s="250"/>
      <c r="AX113" s="336"/>
    </row>
    <row r="114" spans="1:64" ht="18.75" customHeight="1" x14ac:dyDescent="0.15">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4" t="s">
        <v>404</v>
      </c>
      <c r="AE114" s="295"/>
      <c r="AF114" s="295"/>
      <c r="AG114" s="335"/>
      <c r="AH114" s="250"/>
      <c r="AI114" s="250"/>
      <c r="AJ114" s="250"/>
      <c r="AK114" s="250"/>
      <c r="AL114" s="250"/>
      <c r="AM114" s="250"/>
      <c r="AN114" s="250"/>
      <c r="AO114" s="250"/>
      <c r="AP114" s="250"/>
      <c r="AQ114" s="250"/>
      <c r="AR114" s="250"/>
      <c r="AS114" s="250"/>
      <c r="AT114" s="250"/>
      <c r="AU114" s="250"/>
      <c r="AV114" s="250"/>
      <c r="AW114" s="250"/>
      <c r="AX114" s="336"/>
    </row>
    <row r="115" spans="1:64" ht="62.25" customHeight="1" x14ac:dyDescent="0.15">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0"/>
      <c r="AD115" s="344" t="s">
        <v>394</v>
      </c>
      <c r="AE115" s="295"/>
      <c r="AF115" s="295"/>
      <c r="AG115" s="273" t="s">
        <v>396</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0"/>
      <c r="AD116" s="252" t="s">
        <v>404</v>
      </c>
      <c r="AE116" s="253"/>
      <c r="AF116" s="253"/>
      <c r="AG116" s="335"/>
      <c r="AH116" s="250"/>
      <c r="AI116" s="250"/>
      <c r="AJ116" s="250"/>
      <c r="AK116" s="250"/>
      <c r="AL116" s="250"/>
      <c r="AM116" s="250"/>
      <c r="AN116" s="250"/>
      <c r="AO116" s="250"/>
      <c r="AP116" s="250"/>
      <c r="AQ116" s="250"/>
      <c r="AR116" s="250"/>
      <c r="AS116" s="250"/>
      <c r="AT116" s="250"/>
      <c r="AU116" s="250"/>
      <c r="AV116" s="250"/>
      <c r="AW116" s="250"/>
      <c r="AX116" s="336"/>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404</v>
      </c>
      <c r="AE117" s="325"/>
      <c r="AF117" s="330"/>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404</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7" t="s">
        <v>404</v>
      </c>
      <c r="AE119" s="348"/>
      <c r="AF119" s="348"/>
      <c r="AG119" s="335"/>
      <c r="AH119" s="250"/>
      <c r="AI119" s="250"/>
      <c r="AJ119" s="250"/>
      <c r="AK119" s="250"/>
      <c r="AL119" s="250"/>
      <c r="AM119" s="250"/>
      <c r="AN119" s="250"/>
      <c r="AO119" s="250"/>
      <c r="AP119" s="250"/>
      <c r="AQ119" s="250"/>
      <c r="AR119" s="250"/>
      <c r="AS119" s="250"/>
      <c r="AT119" s="250"/>
      <c r="AU119" s="250"/>
      <c r="AV119" s="250"/>
      <c r="AW119" s="250"/>
      <c r="AX119" s="336"/>
    </row>
    <row r="120" spans="1:64" ht="18" customHeight="1" x14ac:dyDescent="0.15">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4" t="s">
        <v>404</v>
      </c>
      <c r="AE120" s="295"/>
      <c r="AF120" s="295"/>
      <c r="AG120" s="335"/>
      <c r="AH120" s="250"/>
      <c r="AI120" s="250"/>
      <c r="AJ120" s="250"/>
      <c r="AK120" s="250"/>
      <c r="AL120" s="250"/>
      <c r="AM120" s="250"/>
      <c r="AN120" s="250"/>
      <c r="AO120" s="250"/>
      <c r="AP120" s="250"/>
      <c r="AQ120" s="250"/>
      <c r="AR120" s="250"/>
      <c r="AS120" s="250"/>
      <c r="AT120" s="250"/>
      <c r="AU120" s="250"/>
      <c r="AV120" s="250"/>
      <c r="AW120" s="250"/>
      <c r="AX120" s="336"/>
    </row>
    <row r="121" spans="1:64" ht="18" customHeight="1" x14ac:dyDescent="0.15">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4" t="s">
        <v>404</v>
      </c>
      <c r="AE121" s="295"/>
      <c r="AF121" s="295"/>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6"/>
      <c r="U125" s="557"/>
      <c r="V125" s="557"/>
      <c r="W125" s="557"/>
      <c r="X125" s="557"/>
      <c r="Y125" s="557"/>
      <c r="Z125" s="557"/>
      <c r="AA125" s="557"/>
      <c r="AB125" s="557"/>
      <c r="AC125" s="557"/>
      <c r="AD125" s="557"/>
      <c r="AE125" s="557"/>
      <c r="AF125" s="558"/>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8"/>
      <c r="C126" s="378" t="s">
        <v>64</v>
      </c>
      <c r="D126" s="426"/>
      <c r="E126" s="426"/>
      <c r="F126" s="427"/>
      <c r="G126" s="382" t="s">
        <v>407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1" t="s">
        <v>68</v>
      </c>
      <c r="D127" s="582"/>
      <c r="E127" s="582"/>
      <c r="F127" s="583"/>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4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96.75" customHeight="1" thickBot="1" x14ac:dyDescent="0.2">
      <c r="A131" s="385"/>
      <c r="B131" s="386"/>
      <c r="C131" s="386"/>
      <c r="D131" s="386"/>
      <c r="E131" s="387"/>
      <c r="F131" s="418" t="s">
        <v>408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3" customHeight="1" thickBot="1" x14ac:dyDescent="0.2">
      <c r="A133" s="553"/>
      <c r="B133" s="554"/>
      <c r="C133" s="554"/>
      <c r="D133" s="554"/>
      <c r="E133" s="555"/>
      <c r="F133" s="421" t="s">
        <v>409</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147"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2"/>
      <c r="C137" s="312"/>
      <c r="D137" s="312"/>
      <c r="E137" s="312"/>
      <c r="F137" s="312"/>
      <c r="G137" s="544"/>
      <c r="H137" s="545"/>
      <c r="I137" s="545"/>
      <c r="J137" s="545"/>
      <c r="K137" s="545"/>
      <c r="L137" s="545"/>
      <c r="M137" s="545"/>
      <c r="N137" s="545"/>
      <c r="O137" s="545"/>
      <c r="P137" s="546"/>
      <c r="Q137" s="312" t="s">
        <v>225</v>
      </c>
      <c r="R137" s="312"/>
      <c r="S137" s="312"/>
      <c r="T137" s="312"/>
      <c r="U137" s="312"/>
      <c r="V137" s="312"/>
      <c r="W137" s="544"/>
      <c r="X137" s="545"/>
      <c r="Y137" s="545"/>
      <c r="Z137" s="545"/>
      <c r="AA137" s="545"/>
      <c r="AB137" s="545"/>
      <c r="AC137" s="545"/>
      <c r="AD137" s="545"/>
      <c r="AE137" s="545"/>
      <c r="AF137" s="546"/>
      <c r="AG137" s="312" t="s">
        <v>226</v>
      </c>
      <c r="AH137" s="312"/>
      <c r="AI137" s="312"/>
      <c r="AJ137" s="312"/>
      <c r="AK137" s="312"/>
      <c r="AL137" s="312"/>
      <c r="AM137" s="516"/>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09"/>
      <c r="H138" s="310"/>
      <c r="I138" s="310"/>
      <c r="J138" s="310"/>
      <c r="K138" s="310"/>
      <c r="L138" s="310"/>
      <c r="M138" s="310"/>
      <c r="N138" s="310"/>
      <c r="O138" s="310"/>
      <c r="P138" s="311"/>
      <c r="Q138" s="424" t="s">
        <v>228</v>
      </c>
      <c r="R138" s="424"/>
      <c r="S138" s="424"/>
      <c r="T138" s="424"/>
      <c r="U138" s="424"/>
      <c r="V138" s="424"/>
      <c r="W138" s="309"/>
      <c r="X138" s="310"/>
      <c r="Y138" s="310"/>
      <c r="Z138" s="310"/>
      <c r="AA138" s="310"/>
      <c r="AB138" s="310"/>
      <c r="AC138" s="310"/>
      <c r="AD138" s="310"/>
      <c r="AE138" s="310"/>
      <c r="AF138" s="311"/>
      <c r="AG138" s="313"/>
      <c r="AH138" s="314"/>
      <c r="AI138" s="314"/>
      <c r="AJ138" s="314"/>
      <c r="AK138" s="314"/>
      <c r="AL138" s="314"/>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2" t="s">
        <v>34</v>
      </c>
      <c r="B178" s="363"/>
      <c r="C178" s="363"/>
      <c r="D178" s="363"/>
      <c r="E178" s="363"/>
      <c r="F178" s="364"/>
      <c r="G178" s="371" t="s">
        <v>365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378</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hidden="1"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hidden="1" customHeight="1" x14ac:dyDescent="0.15">
      <c r="A180" s="365"/>
      <c r="B180" s="366"/>
      <c r="C180" s="366"/>
      <c r="D180" s="366"/>
      <c r="E180" s="366"/>
      <c r="F180" s="367"/>
      <c r="G180" s="356"/>
      <c r="H180" s="357"/>
      <c r="I180" s="357"/>
      <c r="J180" s="357"/>
      <c r="K180" s="358"/>
      <c r="L180" s="359"/>
      <c r="M180" s="360"/>
      <c r="N180" s="360"/>
      <c r="O180" s="360"/>
      <c r="P180" s="360"/>
      <c r="Q180" s="360"/>
      <c r="R180" s="360"/>
      <c r="S180" s="360"/>
      <c r="T180" s="360"/>
      <c r="U180" s="360"/>
      <c r="V180" s="360"/>
      <c r="W180" s="360"/>
      <c r="X180" s="361"/>
      <c r="Y180" s="391"/>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hidden="1"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hidden="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hidden="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hidden="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hidden="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hidden="1"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hidden="1" customHeight="1" thickBot="1" x14ac:dyDescent="0.2">
      <c r="A190" s="365"/>
      <c r="B190" s="366"/>
      <c r="C190" s="366"/>
      <c r="D190" s="366"/>
      <c r="E190" s="366"/>
      <c r="F190" s="367"/>
      <c r="G190" s="560" t="s">
        <v>22</v>
      </c>
      <c r="H190" s="561"/>
      <c r="I190" s="561"/>
      <c r="J190" s="561"/>
      <c r="K190" s="561"/>
      <c r="L190" s="562"/>
      <c r="M190" s="146"/>
      <c r="N190" s="146"/>
      <c r="O190" s="146"/>
      <c r="P190" s="146"/>
      <c r="Q190" s="146"/>
      <c r="R190" s="146"/>
      <c r="S190" s="146"/>
      <c r="T190" s="146"/>
      <c r="U190" s="146"/>
      <c r="V190" s="146"/>
      <c r="W190" s="146"/>
      <c r="X190" s="147"/>
      <c r="Y190" s="563">
        <f>SUM(Y180:AB189)</f>
        <v>0</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hidden="1" customHeight="1" x14ac:dyDescent="0.15">
      <c r="A191" s="365"/>
      <c r="B191" s="366"/>
      <c r="C191" s="366"/>
      <c r="D191" s="366"/>
      <c r="E191" s="366"/>
      <c r="F191" s="367"/>
      <c r="G191" s="371" t="s">
        <v>366</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hidden="1"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hidden="1"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hidden="1"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hidden="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hidden="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hidden="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hidden="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hidden="1"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hidden="1" customHeight="1" thickBot="1" x14ac:dyDescent="0.2">
      <c r="A203" s="365"/>
      <c r="B203" s="366"/>
      <c r="C203" s="366"/>
      <c r="D203" s="366"/>
      <c r="E203" s="366"/>
      <c r="F203" s="367"/>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hidden="1"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hidden="1"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hidden="1"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hidden="1"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hidden="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hidden="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hidden="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hidden="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hidden="1" customHeight="1" thickBot="1" x14ac:dyDescent="0.2">
      <c r="A216" s="365"/>
      <c r="B216" s="366"/>
      <c r="C216" s="366"/>
      <c r="D216" s="366"/>
      <c r="E216" s="366"/>
      <c r="F216" s="367"/>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hidden="1"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hidden="1" customHeight="1" x14ac:dyDescent="0.15">
      <c r="A229" s="365"/>
      <c r="B229" s="366"/>
      <c r="C229" s="366"/>
      <c r="D229" s="366"/>
      <c r="E229" s="366"/>
      <c r="F229" s="367"/>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hidden="1"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6" t="s">
        <v>33</v>
      </c>
      <c r="AL235" s="232"/>
      <c r="AM235" s="232"/>
      <c r="AN235" s="232"/>
      <c r="AO235" s="232"/>
      <c r="AP235" s="232"/>
      <c r="AQ235" s="232" t="s">
        <v>23</v>
      </c>
      <c r="AR235" s="232"/>
      <c r="AS235" s="232"/>
      <c r="AT235" s="232"/>
      <c r="AU235" s="83" t="s">
        <v>24</v>
      </c>
      <c r="AV235" s="84"/>
      <c r="AW235" s="84"/>
      <c r="AX235" s="577"/>
    </row>
    <row r="236" spans="1:50" ht="24" hidden="1" customHeight="1" x14ac:dyDescent="0.15">
      <c r="A236" s="570">
        <v>1</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5"/>
      <c r="AR236" s="571"/>
      <c r="AS236" s="571"/>
      <c r="AT236" s="571"/>
      <c r="AU236" s="572"/>
      <c r="AV236" s="573"/>
      <c r="AW236" s="573"/>
      <c r="AX236" s="574"/>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hidden="1" customHeight="1" x14ac:dyDescent="0.15">
      <c r="A238" s="570">
        <v>3</v>
      </c>
      <c r="B238" s="570">
        <v>1</v>
      </c>
      <c r="C238" s="571"/>
      <c r="D238" s="571"/>
      <c r="E238" s="571"/>
      <c r="F238" s="571"/>
      <c r="G238" s="571"/>
      <c r="H238" s="571"/>
      <c r="I238" s="571"/>
      <c r="J238" s="571"/>
      <c r="K238" s="571"/>
      <c r="L238" s="571"/>
      <c r="M238" s="683"/>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4"/>
      <c r="AK238" s="572"/>
      <c r="AL238" s="573"/>
      <c r="AM238" s="573"/>
      <c r="AN238" s="573"/>
      <c r="AO238" s="573"/>
      <c r="AP238" s="574"/>
      <c r="AQ238" s="575"/>
      <c r="AR238" s="571"/>
      <c r="AS238" s="571"/>
      <c r="AT238" s="571"/>
      <c r="AU238" s="572"/>
      <c r="AV238" s="573"/>
      <c r="AW238" s="573"/>
      <c r="AX238" s="574"/>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5"/>
      <c r="AR265" s="571"/>
      <c r="AS265" s="571"/>
      <c r="AT265" s="571"/>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6" t="s">
        <v>370</v>
      </c>
      <c r="AL268" s="232"/>
      <c r="AM268" s="232"/>
      <c r="AN268" s="232"/>
      <c r="AO268" s="232"/>
      <c r="AP268" s="232"/>
      <c r="AQ268" s="232" t="s">
        <v>23</v>
      </c>
      <c r="AR268" s="232"/>
      <c r="AS268" s="232"/>
      <c r="AT268" s="232"/>
      <c r="AU268" s="83" t="s">
        <v>24</v>
      </c>
      <c r="AV268" s="84"/>
      <c r="AW268" s="84"/>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5"/>
      <c r="AR269" s="571"/>
      <c r="AS269" s="571"/>
      <c r="AT269" s="571"/>
      <c r="AU269" s="572"/>
      <c r="AV269" s="573"/>
      <c r="AW269" s="573"/>
      <c r="AX269" s="574"/>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5"/>
      <c r="AR298" s="571"/>
      <c r="AS298" s="571"/>
      <c r="AT298" s="571"/>
      <c r="AU298" s="572"/>
      <c r="AV298" s="573"/>
      <c r="AW298" s="573"/>
      <c r="AX298" s="57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6" t="s">
        <v>370</v>
      </c>
      <c r="AL301" s="232"/>
      <c r="AM301" s="232"/>
      <c r="AN301" s="232"/>
      <c r="AO301" s="232"/>
      <c r="AP301" s="232"/>
      <c r="AQ301" s="232" t="s">
        <v>23</v>
      </c>
      <c r="AR301" s="232"/>
      <c r="AS301" s="232"/>
      <c r="AT301" s="232"/>
      <c r="AU301" s="83" t="s">
        <v>24</v>
      </c>
      <c r="AV301" s="84"/>
      <c r="AW301" s="8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5"/>
      <c r="AR302" s="571"/>
      <c r="AS302" s="571"/>
      <c r="AT302" s="571"/>
      <c r="AU302" s="572"/>
      <c r="AV302" s="573"/>
      <c r="AW302" s="573"/>
      <c r="AX302" s="574"/>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5"/>
      <c r="AR331" s="571"/>
      <c r="AS331" s="571"/>
      <c r="AT331" s="571"/>
      <c r="AU331" s="572"/>
      <c r="AV331" s="573"/>
      <c r="AW331" s="573"/>
      <c r="AX331" s="57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6" t="s">
        <v>370</v>
      </c>
      <c r="AL334" s="232"/>
      <c r="AM334" s="232"/>
      <c r="AN334" s="232"/>
      <c r="AO334" s="232"/>
      <c r="AP334" s="232"/>
      <c r="AQ334" s="232" t="s">
        <v>23</v>
      </c>
      <c r="AR334" s="232"/>
      <c r="AS334" s="232"/>
      <c r="AT334" s="232"/>
      <c r="AU334" s="83" t="s">
        <v>24</v>
      </c>
      <c r="AV334" s="84"/>
      <c r="AW334" s="8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5"/>
      <c r="AR364" s="571"/>
      <c r="AS364" s="571"/>
      <c r="AT364" s="571"/>
      <c r="AU364" s="572"/>
      <c r="AV364" s="573"/>
      <c r="AW364" s="573"/>
      <c r="AX364" s="57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6" t="s">
        <v>370</v>
      </c>
      <c r="AL367" s="232"/>
      <c r="AM367" s="232"/>
      <c r="AN367" s="232"/>
      <c r="AO367" s="232"/>
      <c r="AP367" s="232"/>
      <c r="AQ367" s="232" t="s">
        <v>23</v>
      </c>
      <c r="AR367" s="232"/>
      <c r="AS367" s="232"/>
      <c r="AT367" s="232"/>
      <c r="AU367" s="83" t="s">
        <v>24</v>
      </c>
      <c r="AV367" s="84"/>
      <c r="AW367" s="8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5"/>
      <c r="AR397" s="571"/>
      <c r="AS397" s="571"/>
      <c r="AT397" s="571"/>
      <c r="AU397" s="572"/>
      <c r="AV397" s="573"/>
      <c r="AW397" s="573"/>
      <c r="AX397" s="57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6" t="s">
        <v>370</v>
      </c>
      <c r="AL400" s="232"/>
      <c r="AM400" s="232"/>
      <c r="AN400" s="232"/>
      <c r="AO400" s="232"/>
      <c r="AP400" s="232"/>
      <c r="AQ400" s="232" t="s">
        <v>23</v>
      </c>
      <c r="AR400" s="232"/>
      <c r="AS400" s="232"/>
      <c r="AT400" s="232"/>
      <c r="AU400" s="83" t="s">
        <v>24</v>
      </c>
      <c r="AV400" s="84"/>
      <c r="AW400" s="8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5"/>
      <c r="AR430" s="571"/>
      <c r="AS430" s="571"/>
      <c r="AT430" s="571"/>
      <c r="AU430" s="572"/>
      <c r="AV430" s="573"/>
      <c r="AW430" s="573"/>
      <c r="AX430" s="57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6" t="s">
        <v>370</v>
      </c>
      <c r="AL433" s="232"/>
      <c r="AM433" s="232"/>
      <c r="AN433" s="232"/>
      <c r="AO433" s="232"/>
      <c r="AP433" s="232"/>
      <c r="AQ433" s="232" t="s">
        <v>23</v>
      </c>
      <c r="AR433" s="232"/>
      <c r="AS433" s="232"/>
      <c r="AT433" s="232"/>
      <c r="AU433" s="83" t="s">
        <v>24</v>
      </c>
      <c r="AV433" s="84"/>
      <c r="AW433" s="8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5"/>
      <c r="AR463" s="571"/>
      <c r="AS463" s="571"/>
      <c r="AT463" s="571"/>
      <c r="AU463" s="572"/>
      <c r="AV463" s="573"/>
      <c r="AW463" s="573"/>
      <c r="AX463" s="57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6" t="s">
        <v>370</v>
      </c>
      <c r="AL466" s="232"/>
      <c r="AM466" s="232"/>
      <c r="AN466" s="232"/>
      <c r="AO466" s="232"/>
      <c r="AP466" s="232"/>
      <c r="AQ466" s="232" t="s">
        <v>23</v>
      </c>
      <c r="AR466" s="232"/>
      <c r="AS466" s="232"/>
      <c r="AT466" s="232"/>
      <c r="AU466" s="83" t="s">
        <v>24</v>
      </c>
      <c r="AV466" s="84"/>
      <c r="AW466" s="8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5"/>
      <c r="AR496" s="571"/>
      <c r="AS496" s="571"/>
      <c r="AT496" s="571"/>
      <c r="AU496" s="572"/>
      <c r="AV496" s="573"/>
      <c r="AW496" s="573"/>
      <c r="AX496" s="574"/>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2015-08-26T04:10:19Z</cp:lastPrinted>
  <dcterms:created xsi:type="dcterms:W3CDTF">2012-03-13T00:50:25Z</dcterms:created>
  <dcterms:modified xsi:type="dcterms:W3CDTF">2015-09-09T04:29:05Z</dcterms:modified>
</cp:coreProperties>
</file>