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1.住宅局\02公表版\"/>
    </mc:Choice>
  </mc:AlternateContent>
  <bookViews>
    <workbookView xWindow="1335" yWindow="0" windowWidth="20490" windowHeight="7770"/>
  </bookViews>
  <sheets>
    <sheet name="行政事業レビューシート" sheetId="3" r:id="rId1"/>
    <sheet name="入力規則等" sheetId="4" r:id="rId2"/>
  </sheets>
  <definedNames>
    <definedName name="_xlnm.Print_Area" localSheetId="0">行政事業レビューシート!$A$1:$AX$483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<sst xmlns="http://schemas.openxmlformats.org/spreadsheetml/2006/main" count="784" uniqueCount="452">
  <si>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</si>
  <si>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</si>
  <si>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</si>
  <si>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</si>
  <si>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</si>
  <si>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</si>
  <si>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</si>
  <si>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</si>
  <si>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</si>
  <si>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</si>
  <si>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</si>
  <si>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</si>
  <si>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</si>
  <si>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</si>
  <si>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</si>
  <si>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</si>
  <si>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</si>
  <si>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</si>
  <si>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</si>
  <si>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</si>
  <si>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</si>
  <si>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</si>
  <si>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</si>
  <si>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</si>
  <si>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</si>
  <si>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</si>
  <si>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</si>
  <si>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</si>
  <si>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</si>
  <si>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</si>
  <si>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</si>
  <si>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</si>
  <si>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</si>
  <si>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</si>
  <si>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</si>
  <si>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</si>
  <si>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</si>
  <si>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</si>
  <si>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</si>
  <si>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</si>
  <si>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</si>
  <si>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</si>
  <si>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</si>
  <si>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</si>
  <si>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</si>
  <si>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</si>
  <si>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</si>
  <si>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</si>
  <si>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</si>
  <si>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</si>
  <si>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</si>
  <si>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</si>
  <si>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</si>
  <si>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</si>
  <si>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</si>
  <si>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</si>
  <si>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</si>
  <si>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</si>
  <si>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</si>
  <si>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</si>
  <si>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</si>
  <si>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</si>
  <si>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</si>
  <si>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</si>
  <si>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</si>
  <si>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</si>
  <si>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</si>
  <si>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</si>
  <si>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</si>
  <si>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</si>
  <si>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</si>
  <si>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</si>
  <si>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</si>
  <si>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</si>
  <si>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</si>
  <si>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</si>
  <si>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</si>
  <si>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</si>
  <si>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</si>
  <si>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</si>
  <si>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</si>
  <si>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</si>
  <si>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</si>
  <si>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</si>
  <si>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</si>
  <si>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</si>
  <si>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</si>
  <si>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</si>
  <si>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</si>
  <si>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</si>
  <si>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</si>
  <si>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</si>
  <si>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</si>
  <si>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</si>
  <si>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</si>
  <si>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</si>
  <si>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</si>
  <si>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</si>
  <si>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</si>
  <si>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</si>
  <si>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</si>
  <si>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</si>
  <si>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</si>
  <si>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</si>
  <si>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</si>
  <si>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</si>
  <si>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</si>
  <si>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</si>
  <si>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</si>
  <si>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</si>
  <si>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</si>
  <si>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</si>
  <si>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</si>
  <si>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</si>
  <si>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</si>
  <si>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</si>
  <si>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</si>
  <si>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</si>
  <si>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</si>
  <si>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</si>
  <si>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</si>
  <si>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</si>
  <si>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</si>
  <si>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</si>
  <si>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</si>
  <si>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</si>
  <si>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</si>
  <si>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</si>
  <si>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</si>
  <si>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</si>
  <si>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</si>
  <si>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</si>
  <si>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</si>
  <si>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</si>
  <si>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</si>
  <si>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</si>
  <si>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</si>
  <si>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</si>
  <si>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</si>
  <si>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</si>
  <si>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</si>
  <si>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</si>
  <si>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</si>
  <si>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</si>
  <si>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</si>
  <si>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</si>
  <si>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</si>
  <si>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</si>
  <si>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</si>
  <si>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</si>
  <si>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</si>
  <si>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</si>
  <si>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</si>
  <si>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</si>
  <si>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</si>
  <si>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</si>
  <si>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</si>
  <si>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</si>
  <si>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</si>
  <si>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</si>
  <si>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</si>
  <si>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</si>
  <si>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</si>
  <si>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</si>
  <si>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</si>
  <si>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</si>
  <si>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</si>
  <si>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</si>
  <si>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</si>
  <si>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</si>
  <si>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</si>
  <si>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</si>
  <si>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</si>
  <si>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</si>
  <si>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</si>
  <si>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</si>
  <si>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</si>
  <si>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</si>
  <si>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</si>
  <si>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</si>
  <si>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</si>
  <si>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</si>
  <si>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</si>
  <si>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</si>
  <si>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</si>
  <si>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</si>
  <si>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</si>
  <si>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</si>
  <si>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</si>
  <si>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</si>
  <si>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</si>
  <si>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</si>
  <si>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</si>
  <si>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</si>
  <si>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</si>
  <si>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</si>
  <si>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</si>
  <si>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</si>
  <si>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</si>
  <si>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</si>
  <si>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</si>
  <si>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</si>
  <si>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</si>
  <si>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</si>
  <si>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</si>
  <si>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</si>
  <si>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</si>
  <si>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</si>
  <si>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</si>
  <si>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</si>
  <si>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</si>
  <si>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</si>
  <si>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</si>
  <si>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</si>
  <si>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</si>
  <si>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</si>
  <si>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</si>
  <si>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</si>
  <si>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</si>
  <si>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</si>
  <si>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</si>
  <si>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</si>
  <si>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</si>
  <si>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</si>
  <si>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</si>
  <si>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</si>
  <si>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</si>
  <si>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</si>
  <si>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</si>
  <si>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</si>
  <si>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</si>
  <si>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</si>
  <si>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</si>
  <si>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</si>
  <si>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</si>
  <si>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</si>
  <si>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</si>
  <si>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</si>
  <si>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</si>
  <si>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</si>
  <si>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</si>
  <si>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</si>
  <si>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</si>
  <si>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</si>
  <si>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</si>
  <si>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</si>
  <si>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</si>
  <si>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</si>
  <si>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</si>
  <si>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</si>
  <si>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</si>
  <si>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</si>
  <si>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</si>
  <si>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</si>
  <si>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</si>
  <si>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</si>
  <si>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</si>
  <si>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</si>
  <si>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</si>
  <si>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</si>
  <si>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</si>
  <si>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</si>
  <si>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</si>
  <si>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</si>
  <si>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</si>
  <si>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</si>
  <si>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</si>
  <si>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</si>
  <si>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</si>
  <si>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</si>
  <si>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</si>
  <si>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</si>
  <si>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</si>
  <si>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</si>
  <si>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</si>
  <si>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</si>
  <si>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</si>
  <si>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</si>
  <si>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</si>
  <si>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</si>
  <si>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</si>
  <si>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</si>
  <si>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</si>
  <si>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</si>
  <si>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</si>
  <si>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</si>
  <si>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</si>
  <si>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</si>
  <si>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</si>
  <si>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</si>
  <si>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</si>
  <si>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</si>
  <si>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</si>
  <si>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</si>
  <si>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</si>
  <si>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</si>
  <si>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</si>
  <si>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</si>
  <si>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</si>
  <si>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</si>
  <si>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</si>
  <si>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</si>
  <si>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</si>
  <si>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</si>
  <si>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</si>
  <si>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</si>
  <si>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</si>
  <si>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</si>
  <si>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</si>
  <si>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</si>
  <si>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</si>
  <si>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</si>
  <si>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</si>
  <si>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</si>
  <si>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</si>
  <si>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</si>
  <si>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</si>
  <si>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</si>
  <si>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</si>
  <si>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</si>
  <si>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</si>
  <si>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</si>
  <si>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</si>
  <si>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</si>
  <si>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</si>
  <si>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</si>
  <si>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</si>
  <si>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</si>
  <si>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</si>
  <si>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</si>
  <si>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</si>
  <si>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</si>
  <si>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</si>
  <si>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</si>
  <si>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</si>
  <si>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</si>
  <si>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</si>
  <si>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</si>
  <si>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</si>
  <si>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</si>
  <si>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</si>
  <si>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</si>
  <si>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</si>
  <si>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</si>
  <si>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</si>
  <si>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</si>
  <si>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</si>
  <si>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</si>
  <si>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</si>
  <si>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</si>
  <si>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</si>
  <si>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</si>
  <si>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</si>
  <si>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</si>
  <si>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</si>
  <si>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</si>
  <si>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</si>
  <si>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</si>
  <si>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</si>
  <si>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</si>
  <si>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</si>
  <si>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</si>
  <si>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</si>
  <si>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</si>
  <si>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</si>
  <si>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</si>
  <si>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</si>
  <si>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</si>
  <si>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</si>
  <si>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</si>
  <si>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</si>
  <si>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</si>
  <si>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</si>
  <si>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</si>
  <si>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</si>
  <si>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</si>
  <si>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</si>
  <si>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</si>
  <si>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</si>
  <si>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</si>
  <si>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</si>
  <si>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t>
  </si>
  <si>
    <t>住宅局</t>
    <rPh sb="0" eb="3">
      <t>ジュウタクキョク</t>
    </rPh>
    <phoneticPr fontId="5"/>
  </si>
  <si>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</si>
  <si>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t>既存住宅等に対応した住宅瑕疵担保責任保険の提供体制の整備事業</t>
  </si>
  <si>
    <t>住宅生産課住宅瑕疵担保対策室</t>
  </si>
  <si>
    <t>-</t>
    <phoneticPr fontId="5"/>
  </si>
  <si>
    <t>住宅市場整備推進等事業費補助金交付要綱</t>
    <phoneticPr fontId="5"/>
  </si>
  <si>
    <t>①　検査技術の導入・実用化に対する支援
　民間事業者等に対し、既存住宅に関する保険に係る検査技術の開発に対する支援を行う。
　　例） ・シロアリの検出を行うための検査機器の開発
　　　　　・コンクリートのひび割れの深さの測定やコンクリート強度推定に係る検査を行うための検査機器の開発
②　設計施工基準の見直しに対する支援
　民間事業者等に対し、住宅瑕疵担保責任保険の引受基準である設計施工基準等の見直しに向けたデータベースの整備・分析に対する支援を行う。
（補助率：定額）</t>
    <rPh sb="21" eb="23">
      <t>ミンカン</t>
    </rPh>
    <rPh sb="23" eb="26">
      <t>ジギョウシャ</t>
    </rPh>
    <rPh sb="26" eb="27">
      <t>ナド</t>
    </rPh>
    <rPh sb="28" eb="29">
      <t>タイ</t>
    </rPh>
    <rPh sb="42" eb="43">
      <t>カカ</t>
    </rPh>
    <rPh sb="64" eb="65">
      <t>レイ</t>
    </rPh>
    <rPh sb="162" eb="164">
      <t>ミンカン</t>
    </rPh>
    <rPh sb="164" eb="167">
      <t>ジギョウシャ</t>
    </rPh>
    <rPh sb="167" eb="168">
      <t>ナド</t>
    </rPh>
    <rPh sb="169" eb="170">
      <t>タイ</t>
    </rPh>
    <rPh sb="196" eb="197">
      <t>ナド</t>
    </rPh>
    <rPh sb="202" eb="203">
      <t>ム</t>
    </rPh>
    <rPh sb="229" eb="232">
      <t>ホジョリツ</t>
    </rPh>
    <rPh sb="233" eb="235">
      <t>テイガク</t>
    </rPh>
    <phoneticPr fontId="5"/>
  </si>
  <si>
    <t>-</t>
    <phoneticPr fontId="5"/>
  </si>
  <si>
    <t>平成32年度にリフォーム実施戸数の住宅ストック戸数に対する割合を６％まで引き上げる</t>
    <rPh sb="0" eb="2">
      <t>ヘイセイ</t>
    </rPh>
    <rPh sb="4" eb="6">
      <t>ネンド</t>
    </rPh>
    <rPh sb="36" eb="37">
      <t>ヒ</t>
    </rPh>
    <rPh sb="38" eb="39">
      <t>ア</t>
    </rPh>
    <phoneticPr fontId="5"/>
  </si>
  <si>
    <t>平成32年度に既存住宅の流通シェアを２５％まで引き上げる</t>
    <phoneticPr fontId="5"/>
  </si>
  <si>
    <t>リフォーム時に瑕疵担保責任保険に加入した住宅の全リフォーム実施戸数・棟数に占める割合</t>
    <phoneticPr fontId="5"/>
  </si>
  <si>
    <t>中古住宅流通量における既存住宅売買瑕疵保険の加入割合</t>
    <phoneticPr fontId="5"/>
  </si>
  <si>
    <t>平成32年度にリフォーム時に瑕疵担保責任保険に加入した住宅の全リフォーム実施戸数・棟数に占める割合を１０％まで引き上げる</t>
    <phoneticPr fontId="5"/>
  </si>
  <si>
    <t>平成32年度に中古住宅流通量における既存住宅売買瑕疵保険の加入割合を２０％まで引き上げる</t>
    <phoneticPr fontId="5"/>
  </si>
  <si>
    <t>実施事業者数</t>
    <phoneticPr fontId="5"/>
  </si>
  <si>
    <t>件</t>
    <rPh sb="0" eb="1">
      <t>ケン</t>
    </rPh>
    <phoneticPr fontId="5"/>
  </si>
  <si>
    <t>Ｘ：執行額（百万円）／Ｙ：実施事業者数　　　　　　　　　　　　　</t>
    <phoneticPr fontId="5"/>
  </si>
  <si>
    <t>百万円/事業者数</t>
    <phoneticPr fontId="5"/>
  </si>
  <si>
    <t>Ｘ/Ｙ</t>
    <phoneticPr fontId="5"/>
  </si>
  <si>
    <r>
      <t>1</t>
    </r>
    <r>
      <rPr>
        <sz val="11"/>
        <rFont val="ＭＳ Ｐゴシック"/>
        <family val="3"/>
        <charset val="128"/>
      </rPr>
      <t>69/5</t>
    </r>
    <phoneticPr fontId="5"/>
  </si>
  <si>
    <t>28/3</t>
    <phoneticPr fontId="5"/>
  </si>
  <si>
    <t>141/4</t>
    <phoneticPr fontId="5"/>
  </si>
  <si>
    <t>‐</t>
  </si>
  <si>
    <t>△</t>
  </si>
  <si>
    <t>同上</t>
    <rPh sb="0" eb="2">
      <t>ドウジョウ</t>
    </rPh>
    <phoneticPr fontId="5"/>
  </si>
  <si>
    <t>民間事業者等の提案を活かし効率的な執行を行うため、事業の企画内容を提案する公募を実施している。</t>
    <phoneticPr fontId="5"/>
  </si>
  <si>
    <t>費目･使途の妥当性について確認し、不要なコストについて削減させることにより効率的な執行に努めている。</t>
    <rPh sb="0" eb="2">
      <t>ヒモク</t>
    </rPh>
    <rPh sb="3" eb="5">
      <t>シト</t>
    </rPh>
    <rPh sb="6" eb="9">
      <t>ダトウセイ</t>
    </rPh>
    <rPh sb="13" eb="15">
      <t>カクニン</t>
    </rPh>
    <rPh sb="17" eb="19">
      <t>フヨウ</t>
    </rPh>
    <rPh sb="27" eb="29">
      <t>サクゲン</t>
    </rPh>
    <rPh sb="37" eb="40">
      <t>コウリツテキ</t>
    </rPh>
    <rPh sb="41" eb="43">
      <t>シッコウ</t>
    </rPh>
    <rPh sb="44" eb="45">
      <t>ツト</t>
    </rPh>
    <phoneticPr fontId="5"/>
  </si>
  <si>
    <t>提案時に本事業を活用することによる検査機器の販売価格の低減効果について考察を求めている。</t>
    <phoneticPr fontId="5"/>
  </si>
  <si>
    <t>概ね想定件数が実施されている。</t>
    <rPh sb="0" eb="1">
      <t>オオム</t>
    </rPh>
    <rPh sb="2" eb="4">
      <t>ソウテイ</t>
    </rPh>
    <rPh sb="4" eb="6">
      <t>ケンスウ</t>
    </rPh>
    <rPh sb="7" eb="9">
      <t>ジッシ</t>
    </rPh>
    <phoneticPr fontId="5"/>
  </si>
  <si>
    <t>国が自ら実施するよりも、民間事業者が実施する開発を促進する方が、実際の検査ニーズを踏まえたより実用的なアウトプットが期待できる。</t>
    <phoneticPr fontId="5"/>
  </si>
  <si>
    <t>本事業は平成２６年度をもって終了したが、今後の瑕疵保険制度の一層の普及のため、より効果的な事業について検討して参りたい。</t>
    <rPh sb="0" eb="1">
      <t>ホン</t>
    </rPh>
    <rPh sb="1" eb="3">
      <t>ジギョウ</t>
    </rPh>
    <rPh sb="4" eb="6">
      <t>ヘイセイ</t>
    </rPh>
    <rPh sb="8" eb="10">
      <t>ネンド</t>
    </rPh>
    <rPh sb="14" eb="16">
      <t>シュウリョウ</t>
    </rPh>
    <rPh sb="20" eb="22">
      <t>コンゴ</t>
    </rPh>
    <rPh sb="23" eb="25">
      <t>カシ</t>
    </rPh>
    <rPh sb="25" eb="27">
      <t>ホケン</t>
    </rPh>
    <rPh sb="27" eb="29">
      <t>セイド</t>
    </rPh>
    <rPh sb="30" eb="32">
      <t>イッソウ</t>
    </rPh>
    <rPh sb="33" eb="35">
      <t>フキュウ</t>
    </rPh>
    <rPh sb="41" eb="43">
      <t>コウカ</t>
    </rPh>
    <rPh sb="43" eb="44">
      <t>テキ</t>
    </rPh>
    <rPh sb="45" eb="47">
      <t>ジギョウ</t>
    </rPh>
    <rPh sb="51" eb="53">
      <t>ケントウ</t>
    </rPh>
    <rPh sb="55" eb="56">
      <t>マイ</t>
    </rPh>
    <phoneticPr fontId="5"/>
  </si>
  <si>
    <t>委託費</t>
    <rPh sb="0" eb="2">
      <t>イタク</t>
    </rPh>
    <rPh sb="2" eb="3">
      <t>ヒ</t>
    </rPh>
    <phoneticPr fontId="5"/>
  </si>
  <si>
    <t>実用機試作</t>
    <rPh sb="0" eb="2">
      <t>ジツヨウ</t>
    </rPh>
    <rPh sb="2" eb="3">
      <t>キ</t>
    </rPh>
    <rPh sb="3" eb="5">
      <t>シサク</t>
    </rPh>
    <phoneticPr fontId="5"/>
  </si>
  <si>
    <t>人件費</t>
    <rPh sb="0" eb="3">
      <t>ジンケンヒ</t>
    </rPh>
    <phoneticPr fontId="5"/>
  </si>
  <si>
    <t>試験体製作費等</t>
    <rPh sb="0" eb="2">
      <t>シケン</t>
    </rPh>
    <rPh sb="2" eb="3">
      <t>カラダ</t>
    </rPh>
    <rPh sb="3" eb="6">
      <t>セイサクヒ</t>
    </rPh>
    <rPh sb="6" eb="7">
      <t>ナド</t>
    </rPh>
    <phoneticPr fontId="5"/>
  </si>
  <si>
    <t>役務費</t>
    <rPh sb="0" eb="2">
      <t>エキム</t>
    </rPh>
    <rPh sb="2" eb="3">
      <t>ヒ</t>
    </rPh>
    <phoneticPr fontId="5"/>
  </si>
  <si>
    <t>旅費</t>
    <rPh sb="0" eb="2">
      <t>リョヒ</t>
    </rPh>
    <phoneticPr fontId="5"/>
  </si>
  <si>
    <t>諸謝金</t>
    <rPh sb="0" eb="3">
      <t>ショシャキン</t>
    </rPh>
    <phoneticPr fontId="5"/>
  </si>
  <si>
    <t>需用費等</t>
    <rPh sb="0" eb="3">
      <t>ジュヨウヒ</t>
    </rPh>
    <rPh sb="3" eb="4">
      <t>ナド</t>
    </rPh>
    <phoneticPr fontId="5"/>
  </si>
  <si>
    <t>検査機器の開発に係る人件費</t>
    <phoneticPr fontId="5"/>
  </si>
  <si>
    <t>検査機器の開発に係る消耗品費等</t>
    <rPh sb="10" eb="12">
      <t>ショウモウ</t>
    </rPh>
    <rPh sb="12" eb="13">
      <t>ヒン</t>
    </rPh>
    <rPh sb="13" eb="14">
      <t>ヒ</t>
    </rPh>
    <rPh sb="14" eb="15">
      <t>ナド</t>
    </rPh>
    <phoneticPr fontId="5"/>
  </si>
  <si>
    <t>試験体製作指導費等</t>
    <rPh sb="0" eb="2">
      <t>シケン</t>
    </rPh>
    <rPh sb="2" eb="3">
      <t>カラダ</t>
    </rPh>
    <rPh sb="3" eb="5">
      <t>セイサク</t>
    </rPh>
    <rPh sb="5" eb="7">
      <t>シドウ</t>
    </rPh>
    <rPh sb="7" eb="8">
      <t>ヒ</t>
    </rPh>
    <rPh sb="8" eb="9">
      <t>ナド</t>
    </rPh>
    <phoneticPr fontId="5"/>
  </si>
  <si>
    <t>検査機器の開発に係る旅費</t>
    <rPh sb="10" eb="12">
      <t>リョヒ</t>
    </rPh>
    <phoneticPr fontId="5"/>
  </si>
  <si>
    <t>（株）アミック</t>
    <rPh sb="0" eb="3">
      <t>カブ</t>
    </rPh>
    <phoneticPr fontId="5"/>
  </si>
  <si>
    <t>（一社）住宅瑕疵担保責任保険協会</t>
    <rPh sb="1" eb="2">
      <t>イチ</t>
    </rPh>
    <rPh sb="2" eb="3">
      <t>シャ</t>
    </rPh>
    <rPh sb="4" eb="8">
      <t>ジュウタクカシ</t>
    </rPh>
    <rPh sb="8" eb="10">
      <t>タンポ</t>
    </rPh>
    <rPh sb="10" eb="12">
      <t>セキニン</t>
    </rPh>
    <rPh sb="12" eb="14">
      <t>ホケン</t>
    </rPh>
    <rPh sb="14" eb="16">
      <t>キョウカイ</t>
    </rPh>
    <phoneticPr fontId="5"/>
  </si>
  <si>
    <t>コンクリート強度推定検査機器の開発</t>
    <rPh sb="6" eb="8">
      <t>キョウド</t>
    </rPh>
    <rPh sb="8" eb="10">
      <t>スイテイ</t>
    </rPh>
    <rPh sb="10" eb="12">
      <t>ケンサ</t>
    </rPh>
    <rPh sb="12" eb="14">
      <t>キキ</t>
    </rPh>
    <rPh sb="15" eb="17">
      <t>カイハツ</t>
    </rPh>
    <phoneticPr fontId="5"/>
  </si>
  <si>
    <t>シロアリ検出検査機器の開発</t>
    <rPh sb="4" eb="6">
      <t>ケンシュツ</t>
    </rPh>
    <rPh sb="6" eb="8">
      <t>ケンサ</t>
    </rPh>
    <rPh sb="8" eb="10">
      <t>キキ</t>
    </rPh>
    <rPh sb="11" eb="13">
      <t>カイハツ</t>
    </rPh>
    <phoneticPr fontId="5"/>
  </si>
  <si>
    <t>３条確認事例の整理・分析等</t>
    <rPh sb="1" eb="2">
      <t>ジョウ</t>
    </rPh>
    <rPh sb="2" eb="4">
      <t>カクニン</t>
    </rPh>
    <rPh sb="4" eb="6">
      <t>ジレイ</t>
    </rPh>
    <rPh sb="7" eb="9">
      <t>セイリ</t>
    </rPh>
    <rPh sb="10" eb="12">
      <t>ブンセキ</t>
    </rPh>
    <rPh sb="12" eb="13">
      <t>ナド</t>
    </rPh>
    <phoneticPr fontId="5"/>
  </si>
  <si>
    <t>コンクリートひび割れ深さ測定機器の開発</t>
    <rPh sb="8" eb="9">
      <t>ワ</t>
    </rPh>
    <rPh sb="10" eb="11">
      <t>フカ</t>
    </rPh>
    <rPh sb="12" eb="14">
      <t>ソクテイ</t>
    </rPh>
    <rPh sb="14" eb="16">
      <t>キキ</t>
    </rPh>
    <rPh sb="17" eb="19">
      <t>カイハツ</t>
    </rPh>
    <phoneticPr fontId="5"/>
  </si>
  <si>
    <t>（株）KJTD</t>
    <rPh sb="0" eb="3">
      <t>カブ</t>
    </rPh>
    <phoneticPr fontId="5"/>
  </si>
  <si>
    <t>本事業は、中古・リフォーム市場の拡大に向け、国として消費者が安心して中古住宅の取得やリフォームを実施できる環境を整備するため、既存住宅売買瑕疵保険やリフォーム瑕疵保険の充実等を図ることとしていることを受け、保険商品の拡充に向けて検査技術導入等に対する支援を行うもの。</t>
    <rPh sb="0" eb="1">
      <t>ホン</t>
    </rPh>
    <rPh sb="1" eb="3">
      <t>ジギョウ</t>
    </rPh>
    <rPh sb="100" eb="101">
      <t>ウ</t>
    </rPh>
    <phoneticPr fontId="5"/>
  </si>
  <si>
    <t>開発ニーズの高いシロアリ検出検査機器や、コンクリート圧縮強度に係る検査機器について実用機の開発に至り、現在各保険法人において試行されているところ。</t>
    <rPh sb="41" eb="43">
      <t>ジツヨウ</t>
    </rPh>
    <rPh sb="43" eb="44">
      <t>キ</t>
    </rPh>
    <rPh sb="45" eb="47">
      <t>カイハツ</t>
    </rPh>
    <rPh sb="48" eb="49">
      <t>イタ</t>
    </rPh>
    <rPh sb="51" eb="53">
      <t>ゲンザイ</t>
    </rPh>
    <rPh sb="53" eb="54">
      <t>カク</t>
    </rPh>
    <rPh sb="54" eb="57">
      <t>ホケンホウ</t>
    </rPh>
    <rPh sb="57" eb="58">
      <t>ヒト</t>
    </rPh>
    <rPh sb="62" eb="64">
      <t>シコウ</t>
    </rPh>
    <phoneticPr fontId="5"/>
  </si>
  <si>
    <t>・新たな検査技術の導入
・保険事故の発生状況等を踏まえた住宅瑕疵担保責任保険の引受基準である設計施工基準の見直し
を通じ、消費者ニーズに対応した保険商品を充実させることにより、消費者が安心して既存住宅の取得やリフォーム工事を行える環境を構築する。</t>
    <rPh sb="1" eb="2">
      <t>アラ</t>
    </rPh>
    <rPh sb="58" eb="59">
      <t>ツウ</t>
    </rPh>
    <rPh sb="77" eb="79">
      <t>ジュウジツ</t>
    </rPh>
    <rPh sb="118" eb="120">
      <t>コウチク</t>
    </rPh>
    <phoneticPr fontId="5"/>
  </si>
  <si>
    <t>-</t>
    <phoneticPr fontId="5"/>
  </si>
  <si>
    <t>本事業は検査技術の開発等を行うものであり、瑕疵保険の実務に反映され、保険商品化や検査費用が低廉化等されるまでに一定の期間を要するため、即座に成果目標に反映されない性格がある。</t>
    <rPh sb="0" eb="1">
      <t>ホン</t>
    </rPh>
    <rPh sb="1" eb="3">
      <t>ジギョウ</t>
    </rPh>
    <rPh sb="4" eb="6">
      <t>ケンサ</t>
    </rPh>
    <rPh sb="6" eb="8">
      <t>ギジュツ</t>
    </rPh>
    <rPh sb="9" eb="11">
      <t>カイハツ</t>
    </rPh>
    <rPh sb="11" eb="12">
      <t>ナド</t>
    </rPh>
    <rPh sb="13" eb="14">
      <t>オコナ</t>
    </rPh>
    <rPh sb="21" eb="23">
      <t>カシ</t>
    </rPh>
    <rPh sb="23" eb="25">
      <t>ホケン</t>
    </rPh>
    <rPh sb="26" eb="28">
      <t>ジツム</t>
    </rPh>
    <rPh sb="29" eb="31">
      <t>ハンエイ</t>
    </rPh>
    <rPh sb="34" eb="36">
      <t>ホケン</t>
    </rPh>
    <rPh sb="36" eb="38">
      <t>ショウヒン</t>
    </rPh>
    <rPh sb="38" eb="39">
      <t>カ</t>
    </rPh>
    <rPh sb="40" eb="42">
      <t>ケンサ</t>
    </rPh>
    <rPh sb="42" eb="44">
      <t>ヒヨウ</t>
    </rPh>
    <rPh sb="45" eb="48">
      <t>テイレンカ</t>
    </rPh>
    <rPh sb="48" eb="49">
      <t>ナド</t>
    </rPh>
    <rPh sb="55" eb="57">
      <t>イッテイ</t>
    </rPh>
    <rPh sb="58" eb="60">
      <t>キカン</t>
    </rPh>
    <rPh sb="61" eb="62">
      <t>ヨウ</t>
    </rPh>
    <rPh sb="67" eb="69">
      <t>ソクザ</t>
    </rPh>
    <rPh sb="70" eb="72">
      <t>セイカ</t>
    </rPh>
    <rPh sb="72" eb="74">
      <t>モクヒョウ</t>
    </rPh>
    <rPh sb="75" eb="77">
      <t>ハンエイ</t>
    </rPh>
    <rPh sb="81" eb="83">
      <t>セイカク</t>
    </rPh>
    <phoneticPr fontId="5"/>
  </si>
  <si>
    <t>開発ニーズの高いシロアリ検出検査機器や、コンクリート圧縮強度に係る検査機器について実用機が開発され、一定の成果を得たところ。各検査機器について、現在各保険法人において試行されており、今後の保険商品化・検査費用の低廉化等が期待される。</t>
    <rPh sb="0" eb="2">
      <t>カイハツ</t>
    </rPh>
    <rPh sb="6" eb="7">
      <t>タカ</t>
    </rPh>
    <rPh sb="12" eb="14">
      <t>ケンシュツ</t>
    </rPh>
    <rPh sb="26" eb="28">
      <t>アッシュク</t>
    </rPh>
    <rPh sb="28" eb="30">
      <t>キョウド</t>
    </rPh>
    <rPh sb="31" eb="32">
      <t>カカ</t>
    </rPh>
    <rPh sb="33" eb="35">
      <t>ケンサ</t>
    </rPh>
    <rPh sb="35" eb="37">
      <t>キキ</t>
    </rPh>
    <rPh sb="43" eb="44">
      <t>キ</t>
    </rPh>
    <rPh sb="45" eb="47">
      <t>カイハツ</t>
    </rPh>
    <rPh sb="50" eb="52">
      <t>イッテイ</t>
    </rPh>
    <rPh sb="53" eb="55">
      <t>セイカ</t>
    </rPh>
    <rPh sb="56" eb="57">
      <t>エ</t>
    </rPh>
    <rPh sb="62" eb="63">
      <t>カク</t>
    </rPh>
    <rPh sb="63" eb="65">
      <t>ケンサ</t>
    </rPh>
    <rPh sb="65" eb="67">
      <t>キキ</t>
    </rPh>
    <rPh sb="91" eb="93">
      <t>コンゴ</t>
    </rPh>
    <rPh sb="110" eb="112">
      <t>キタイ</t>
    </rPh>
    <phoneticPr fontId="5"/>
  </si>
  <si>
    <t>A.（株）アミック</t>
    <phoneticPr fontId="5"/>
  </si>
  <si>
    <t>-</t>
    <phoneticPr fontId="5"/>
  </si>
  <si>
    <r>
      <rPr>
        <sz val="11"/>
        <rFont val="ＭＳ Ｐゴシック"/>
        <family val="3"/>
        <charset val="128"/>
      </rPr>
      <t>0</t>
    </r>
    <r>
      <rPr>
        <sz val="11"/>
        <rFont val="ＭＳ Ｐゴシック"/>
        <family val="3"/>
        <charset val="128"/>
      </rPr>
      <t>16</t>
    </r>
    <phoneticPr fontId="5"/>
  </si>
  <si>
    <r>
      <rPr>
        <sz val="11"/>
        <rFont val="ＭＳ Ｐゴシック"/>
        <family val="3"/>
        <charset val="128"/>
      </rPr>
      <t>00</t>
    </r>
    <r>
      <rPr>
        <sz val="11"/>
        <rFont val="ＭＳ Ｐゴシック"/>
        <family val="3"/>
        <charset val="128"/>
      </rPr>
      <t>9</t>
    </r>
    <phoneticPr fontId="5"/>
  </si>
  <si>
    <t>既存住宅の流通シェア</t>
    <rPh sb="0" eb="2">
      <t>キゾン</t>
    </rPh>
    <rPh sb="2" eb="4">
      <t>ジュウタク</t>
    </rPh>
    <rPh sb="5" eb="7">
      <t>リュウツウ</t>
    </rPh>
    <phoneticPr fontId="5"/>
  </si>
  <si>
    <t>リフォーム実施戸数の住宅ストック戸数に対する割合</t>
  </si>
  <si>
    <t>-</t>
  </si>
  <si>
    <t>終了予定</t>
  </si>
  <si>
    <t>検査機器が実用化されるなどの成果が見られるところであり、他の事業の実施にあたっても具体の成果に繋がる事業を優先的に実施していく必要がある。</t>
    <rPh sb="0" eb="2">
      <t>ケンサ</t>
    </rPh>
    <rPh sb="2" eb="4">
      <t>キキ</t>
    </rPh>
    <rPh sb="5" eb="8">
      <t>ジツヨウカ</t>
    </rPh>
    <rPh sb="14" eb="16">
      <t>セイカ</t>
    </rPh>
    <rPh sb="17" eb="18">
      <t>ミ</t>
    </rPh>
    <rPh sb="28" eb="29">
      <t>タ</t>
    </rPh>
    <rPh sb="30" eb="32">
      <t>ジギョウ</t>
    </rPh>
    <rPh sb="33" eb="35">
      <t>ジッシ</t>
    </rPh>
    <rPh sb="41" eb="43">
      <t>グタイ</t>
    </rPh>
    <rPh sb="44" eb="46">
      <t>セイカ</t>
    </rPh>
    <rPh sb="47" eb="48">
      <t>ツナ</t>
    </rPh>
    <rPh sb="50" eb="52">
      <t>ジギョウ</t>
    </rPh>
    <rPh sb="53" eb="56">
      <t>ユウセンテキ</t>
    </rPh>
    <rPh sb="57" eb="59">
      <t>ジッシ</t>
    </rPh>
    <rPh sb="63" eb="65">
      <t>ヒツヨウ</t>
    </rPh>
    <phoneticPr fontId="5"/>
  </si>
  <si>
    <t>予定通り終了</t>
  </si>
  <si>
    <t>室長　石和田二郎</t>
    <rPh sb="3" eb="5">
      <t>イシワ</t>
    </rPh>
    <rPh sb="5" eb="6">
      <t>タ</t>
    </rPh>
    <rPh sb="6" eb="8">
      <t>ジロウ</t>
    </rPh>
    <phoneticPr fontId="3"/>
  </si>
  <si>
    <t>-</t>
    <phoneticPr fontId="5"/>
  </si>
  <si>
    <t>（本事業は平成26年度で終了）</t>
    <phoneticPr fontId="5"/>
  </si>
  <si>
    <t>引き続き、他の事業の実施にあたっても具体の成果に繋がる事業を優先的に実施していく</t>
    <rPh sb="0" eb="1">
      <t>ヒ</t>
    </rPh>
    <rPh sb="2" eb="3">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</si>
</sst>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72" xfId="0" applyNumberFormat="1" applyFont="1" applyFill="1" applyBorder="1" applyAlignment="1" applyProtection="1">
      <alignment horizontal="center" vertical="center"/>
      <protection locked="0"/>
    </xf>
    <xf numFmtId="177" fontId="3" fillId="0" borderId="73" xfId="0" applyNumberFormat="1" applyFont="1" applyFill="1" applyBorder="1" applyAlignment="1" applyProtection="1">
      <alignment horizontal="center" vertical="center"/>
      <protection locked="0"/>
    </xf>
    <xf numFmtId="177" fontId="3"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0" fontId="0" fillId="0" borderId="11" xfId="0"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5" xfId="0" applyNumberFormat="1" applyFont="1" applyFill="1" applyBorder="1" applyAlignment="1" applyProtection="1">
      <alignment horizontal="center" vertical="center"/>
      <protection locked="0"/>
    </xf>
    <xf numFmtId="0" fontId="0" fillId="0" borderId="26" xfId="0" applyNumberFormat="1" applyFont="1" applyFill="1" applyBorder="1" applyAlignment="1" applyProtection="1">
      <alignment horizontal="center" vertical="center"/>
      <protection locked="0"/>
    </xf>
    <xf numFmtId="0" fontId="0" fillId="0" borderId="27" xfId="0" applyNumberFormat="1"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9" xfId="0" applyFont="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31" fillId="0" borderId="16" xfId="0" applyNumberFormat="1" applyFont="1" applyFill="1" applyBorder="1" applyAlignment="1" applyProtection="1">
      <alignment horizontal="center" vertical="center"/>
      <protection locked="0"/>
    </xf>
    <xf numFmtId="177" fontId="3" fillId="0" borderId="15" xfId="0" applyNumberFormat="1" applyFont="1" applyFill="1" applyBorder="1" applyAlignment="1" applyProtection="1">
      <alignment horizontal="center" vertical="center"/>
      <protection locked="0"/>
    </xf>
    <xf numFmtId="177" fontId="3" fillId="0" borderId="16"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0" fillId="0" borderId="25" xfId="1" applyFont="1" applyFill="1" applyBorder="1" applyAlignment="1" applyProtection="1">
      <alignment horizontal="center" vertical="center" shrinkToFit="1"/>
      <protection locked="0"/>
    </xf>
    <xf numFmtId="0" fontId="30" fillId="0" borderId="26" xfId="1" applyFont="1" applyFill="1" applyBorder="1" applyAlignment="1" applyProtection="1">
      <alignment horizontal="center" vertical="center" shrinkToFit="1"/>
      <protection locked="0"/>
    </xf>
    <xf numFmtId="0" fontId="30" fillId="0" borderId="35" xfId="1" applyFont="1" applyFill="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1" fillId="0" borderId="72" xfId="0" applyNumberFormat="1" applyFont="1" applyFill="1" applyBorder="1" applyAlignment="1" applyProtection="1">
      <alignment horizontal="center" vertical="center"/>
      <protection locked="0"/>
    </xf>
    <xf numFmtId="177" fontId="31" fillId="0" borderId="73" xfId="0" applyNumberFormat="1" applyFont="1" applyFill="1" applyBorder="1" applyAlignment="1" applyProtection="1">
      <alignment horizontal="center" vertical="center"/>
      <protection locked="0"/>
    </xf>
    <xf numFmtId="177" fontId="31" fillId="0" borderId="97"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136072</xdr:colOff>
      <xdr:row>154</xdr:row>
      <xdr:rowOff>108857</xdr:rowOff>
    </xdr:from>
    <xdr:to>
      <xdr:col>34</xdr:col>
      <xdr:colOff>58049</xdr:colOff>
      <xdr:row>165</xdr:row>
      <xdr:rowOff>99483</xdr:rowOff>
    </xdr:to>
    <xdr:grpSp>
      <xdr:nvGrpSpPr>
        <xdr:cNvPr id="5" name="グループ化 4"/>
        <xdr:cNvGrpSpPr/>
      </xdr:nvGrpSpPr>
      <xdr:grpSpPr>
        <a:xfrm>
          <a:off x="4386603" y="36149076"/>
          <a:ext cx="2553259" cy="3919688"/>
          <a:chOff x="5382220" y="1182912"/>
          <a:chExt cx="2221584" cy="3882269"/>
        </a:xfrm>
      </xdr:grpSpPr>
      <xdr:sp macro="" textlink="">
        <xdr:nvSpPr>
          <xdr:cNvPr id="6" name="正方形/長方形 5"/>
          <xdr:cNvSpPr/>
        </xdr:nvSpPr>
        <xdr:spPr bwMode="auto">
          <a:xfrm>
            <a:off x="5703209" y="1182912"/>
            <a:ext cx="1579606" cy="772869"/>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lang="ja-JP" altLang="en-US">
                <a:latin typeface="ＭＳ Ｐゴシック" pitchFamily="50" charset="-128"/>
                <a:ea typeface="ＭＳ Ｐゴシック" pitchFamily="50" charset="-128"/>
              </a:rPr>
              <a:t>１４１</a:t>
            </a:r>
            <a:r>
              <a:rPr kumimoji="1" lang="ja-JP" altLang="en-US" sz="1100">
                <a:latin typeface="ＭＳ Ｐゴシック" pitchFamily="50" charset="-128"/>
                <a:ea typeface="ＭＳ Ｐゴシック" pitchFamily="50" charset="-128"/>
              </a:rPr>
              <a:t>百万円</a:t>
            </a:r>
          </a:p>
        </xdr:txBody>
      </xdr:sp>
      <xdr:sp macro="" textlink="">
        <xdr:nvSpPr>
          <xdr:cNvPr id="7" name="正方形/長方形 6"/>
          <xdr:cNvSpPr/>
        </xdr:nvSpPr>
        <xdr:spPr bwMode="auto">
          <a:xfrm>
            <a:off x="5382220" y="3657998"/>
            <a:ext cx="2221584" cy="772869"/>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民間事業者等（４事業者）</a:t>
            </a:r>
            <a:endParaRPr kumimoji="1" lang="en-US" altLang="ja-JP" sz="1100">
              <a:latin typeface="ＭＳ Ｐゴシック" pitchFamily="50" charset="-128"/>
              <a:ea typeface="ＭＳ Ｐゴシック" pitchFamily="50" charset="-128"/>
            </a:endParaRPr>
          </a:p>
          <a:p>
            <a:pPr algn="ctr"/>
            <a:r>
              <a:rPr lang="ja-JP" altLang="en-US">
                <a:latin typeface="ＭＳ Ｐゴシック" pitchFamily="50" charset="-128"/>
                <a:ea typeface="ＭＳ Ｐゴシック" pitchFamily="50" charset="-128"/>
              </a:rPr>
              <a:t>１４１</a:t>
            </a:r>
            <a:r>
              <a:rPr kumimoji="1" lang="ja-JP" altLang="en-US" sz="1100">
                <a:latin typeface="ＭＳ Ｐゴシック" pitchFamily="50" charset="-128"/>
                <a:ea typeface="ＭＳ Ｐゴシック" pitchFamily="50" charset="-128"/>
              </a:rPr>
              <a:t>百万円</a:t>
            </a:r>
          </a:p>
        </xdr:txBody>
      </xdr:sp>
      <xdr:sp macro="" textlink="">
        <xdr:nvSpPr>
          <xdr:cNvPr id="8" name="大かっこ 7"/>
          <xdr:cNvSpPr/>
        </xdr:nvSpPr>
        <xdr:spPr bwMode="auto">
          <a:xfrm>
            <a:off x="5407561" y="4543976"/>
            <a:ext cx="2196243" cy="52120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kumimoji="1" lang="ja-JP" altLang="ja-JP" sz="1000">
                <a:solidFill>
                  <a:schemeClr val="tx1"/>
                </a:solidFill>
                <a:latin typeface="+mn-lt"/>
                <a:ea typeface="+mn-ea"/>
                <a:cs typeface="+mn-cs"/>
              </a:rPr>
              <a:t>・</a:t>
            </a:r>
            <a:r>
              <a:rPr lang="ja-JP" altLang="en-US" sz="1000"/>
              <a:t>既存住宅に関する保険について、検査技術の開発等を行う。</a:t>
            </a:r>
            <a:endParaRPr lang="ja-JP" altLang="ja-JP" sz="1000"/>
          </a:p>
        </xdr:txBody>
      </xdr:sp>
      <xdr:sp macro="" textlink="">
        <xdr:nvSpPr>
          <xdr:cNvPr id="9" name="テキスト ボックス 6"/>
          <xdr:cNvSpPr txBox="1"/>
        </xdr:nvSpPr>
        <xdr:spPr bwMode="auto">
          <a:xfrm>
            <a:off x="5390667" y="3324042"/>
            <a:ext cx="2213137" cy="333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en-US" sz="1100"/>
              <a:t>公募・補助</a:t>
            </a:r>
            <a:r>
              <a:rPr kumimoji="1" lang="en-US" altLang="ja-JP" sz="1100"/>
              <a:t>】</a:t>
            </a:r>
            <a:endParaRPr kumimoji="1" lang="en-US" altLang="ja-JP" sz="800"/>
          </a:p>
        </xdr:txBody>
      </xdr:sp>
      <xdr:sp macro="" textlink="">
        <xdr:nvSpPr>
          <xdr:cNvPr id="10" name="大かっこ 9"/>
          <xdr:cNvSpPr/>
        </xdr:nvSpPr>
        <xdr:spPr bwMode="auto">
          <a:xfrm>
            <a:off x="5394890" y="2081613"/>
            <a:ext cx="2196243" cy="52120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1000"/>
              <a:t>既存住宅に関する保険について、検査技術の開発等を行う民間事業者等に対し資金を補助</a:t>
            </a:r>
            <a:endParaRPr lang="ja-JP" altLang="ja-JP" sz="1000"/>
          </a:p>
        </xdr:txBody>
      </xdr:sp>
      <xdr:cxnSp macro="">
        <xdr:nvCxnSpPr>
          <xdr:cNvPr id="11" name="直線矢印コネクタ 10"/>
          <xdr:cNvCxnSpPr/>
        </xdr:nvCxnSpPr>
        <xdr:spPr>
          <a:xfrm>
            <a:off x="6506817" y="2782957"/>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BG231" sqref="BG2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5" t="s">
        <v>0</v>
      </c>
      <c r="AK2" s="505"/>
      <c r="AL2" s="505"/>
      <c r="AM2" s="505"/>
      <c r="AN2" s="505"/>
      <c r="AO2" s="505"/>
      <c r="AP2" s="505"/>
      <c r="AQ2" s="100" t="s">
        <v>379</v>
      </c>
      <c r="AR2" s="100"/>
      <c r="AS2" s="59" t="str">
        <f>IF(OR(AQ2="　", AQ2=""), "", "-")</f>
        <v/>
      </c>
      <c r="AT2" s="101">
        <v>10</v>
      </c>
      <c r="AU2" s="101"/>
      <c r="AV2" s="60" t="str">
        <f>IF(AW2="", "", "-")</f>
        <v/>
      </c>
      <c r="AW2" s="105"/>
      <c r="AX2" s="105"/>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380</v>
      </c>
      <c r="AK3" s="301"/>
      <c r="AL3" s="301"/>
      <c r="AM3" s="301"/>
      <c r="AN3" s="301"/>
      <c r="AO3" s="301"/>
      <c r="AP3" s="301"/>
      <c r="AQ3" s="301"/>
      <c r="AR3" s="301"/>
      <c r="AS3" s="301"/>
      <c r="AT3" s="301"/>
      <c r="AU3" s="301"/>
      <c r="AV3" s="301"/>
      <c r="AW3" s="301"/>
      <c r="AX3" s="36" t="s">
        <v>91</v>
      </c>
    </row>
    <row r="4" spans="1:50" ht="24.75" customHeight="1" x14ac:dyDescent="0.15">
      <c r="A4" s="533" t="s">
        <v>30</v>
      </c>
      <c r="B4" s="534"/>
      <c r="C4" s="534"/>
      <c r="D4" s="534"/>
      <c r="E4" s="534"/>
      <c r="F4" s="534"/>
      <c r="G4" s="507" t="s">
        <v>384</v>
      </c>
      <c r="H4" s="508"/>
      <c r="I4" s="508"/>
      <c r="J4" s="508"/>
      <c r="K4" s="508"/>
      <c r="L4" s="508"/>
      <c r="M4" s="508"/>
      <c r="N4" s="508"/>
      <c r="O4" s="508"/>
      <c r="P4" s="508"/>
      <c r="Q4" s="508"/>
      <c r="R4" s="508"/>
      <c r="S4" s="508"/>
      <c r="T4" s="508"/>
      <c r="U4" s="508"/>
      <c r="V4" s="508"/>
      <c r="W4" s="508"/>
      <c r="X4" s="508"/>
      <c r="Y4" s="509" t="s">
        <v>1</v>
      </c>
      <c r="Z4" s="510"/>
      <c r="AA4" s="510"/>
      <c r="AB4" s="510"/>
      <c r="AC4" s="510"/>
      <c r="AD4" s="511"/>
      <c r="AE4" s="512" t="s">
        <v>382</v>
      </c>
      <c r="AF4" s="513"/>
      <c r="AG4" s="513"/>
      <c r="AH4" s="513"/>
      <c r="AI4" s="513"/>
      <c r="AJ4" s="513"/>
      <c r="AK4" s="513"/>
      <c r="AL4" s="513"/>
      <c r="AM4" s="513"/>
      <c r="AN4" s="513"/>
      <c r="AO4" s="513"/>
      <c r="AP4" s="514"/>
      <c r="AQ4" s="515" t="s">
        <v>2</v>
      </c>
      <c r="AR4" s="510"/>
      <c r="AS4" s="510"/>
      <c r="AT4" s="510"/>
      <c r="AU4" s="510"/>
      <c r="AV4" s="510"/>
      <c r="AW4" s="510"/>
      <c r="AX4" s="516"/>
    </row>
    <row r="5" spans="1:50" ht="42" customHeight="1" x14ac:dyDescent="0.15">
      <c r="A5" s="517" t="s">
        <v>93</v>
      </c>
      <c r="B5" s="518"/>
      <c r="C5" s="518"/>
      <c r="D5" s="518"/>
      <c r="E5" s="518"/>
      <c r="F5" s="519"/>
      <c r="G5" s="328" t="s">
        <v>213</v>
      </c>
      <c r="H5" s="329"/>
      <c r="I5" s="329"/>
      <c r="J5" s="329"/>
      <c r="K5" s="329"/>
      <c r="L5" s="329"/>
      <c r="M5" s="330" t="s">
        <v>92</v>
      </c>
      <c r="N5" s="331"/>
      <c r="O5" s="331"/>
      <c r="P5" s="331"/>
      <c r="Q5" s="331"/>
      <c r="R5" s="332"/>
      <c r="S5" s="333" t="s">
        <v>97</v>
      </c>
      <c r="T5" s="329"/>
      <c r="U5" s="329"/>
      <c r="V5" s="329"/>
      <c r="W5" s="329"/>
      <c r="X5" s="334"/>
      <c r="Y5" s="524" t="s">
        <v>3</v>
      </c>
      <c r="Z5" s="525"/>
      <c r="AA5" s="525"/>
      <c r="AB5" s="525"/>
      <c r="AC5" s="525"/>
      <c r="AD5" s="526"/>
      <c r="AE5" s="527" t="s">
        <v>385</v>
      </c>
      <c r="AF5" s="528"/>
      <c r="AG5" s="528"/>
      <c r="AH5" s="528"/>
      <c r="AI5" s="528"/>
      <c r="AJ5" s="528"/>
      <c r="AK5" s="528"/>
      <c r="AL5" s="528"/>
      <c r="AM5" s="528"/>
      <c r="AN5" s="528"/>
      <c r="AO5" s="528"/>
      <c r="AP5" s="529"/>
      <c r="AQ5" s="530" t="s">
        <v>448</v>
      </c>
      <c r="AR5" s="531"/>
      <c r="AS5" s="531"/>
      <c r="AT5" s="531"/>
      <c r="AU5" s="531"/>
      <c r="AV5" s="531"/>
      <c r="AW5" s="531"/>
      <c r="AX5" s="532"/>
    </row>
    <row r="6" spans="1:50" ht="55.5" customHeight="1" x14ac:dyDescent="0.15">
      <c r="A6" s="535" t="s">
        <v>4</v>
      </c>
      <c r="B6" s="536"/>
      <c r="C6" s="536"/>
      <c r="D6" s="536"/>
      <c r="E6" s="536"/>
      <c r="F6" s="536"/>
      <c r="G6" s="537" t="str">
        <f>入力規則等!F39</f>
        <v>一般会計</v>
      </c>
      <c r="H6" s="538"/>
      <c r="I6" s="538"/>
      <c r="J6" s="538"/>
      <c r="K6" s="538"/>
      <c r="L6" s="538"/>
      <c r="M6" s="538"/>
      <c r="N6" s="538"/>
      <c r="O6" s="538"/>
      <c r="P6" s="538"/>
      <c r="Q6" s="538"/>
      <c r="R6" s="538"/>
      <c r="S6" s="538"/>
      <c r="T6" s="538"/>
      <c r="U6" s="538"/>
      <c r="V6" s="538"/>
      <c r="W6" s="538"/>
      <c r="X6" s="538"/>
      <c r="Y6" s="539" t="s">
        <v>56</v>
      </c>
      <c r="Z6" s="540"/>
      <c r="AA6" s="540"/>
      <c r="AB6" s="540"/>
      <c r="AC6" s="540"/>
      <c r="AD6" s="541"/>
      <c r="AE6" s="542" t="s">
        <v>383</v>
      </c>
      <c r="AF6" s="543"/>
      <c r="AG6" s="543"/>
      <c r="AH6" s="543"/>
      <c r="AI6" s="543"/>
      <c r="AJ6" s="543"/>
      <c r="AK6" s="543"/>
      <c r="AL6" s="543"/>
      <c r="AM6" s="543"/>
      <c r="AN6" s="543"/>
      <c r="AO6" s="543"/>
      <c r="AP6" s="543"/>
      <c r="AQ6" s="543"/>
      <c r="AR6" s="543"/>
      <c r="AS6" s="543"/>
      <c r="AT6" s="543"/>
      <c r="AU6" s="543"/>
      <c r="AV6" s="543"/>
      <c r="AW6" s="543"/>
      <c r="AX6" s="544"/>
    </row>
    <row r="7" spans="1:50" ht="49.5" customHeight="1" x14ac:dyDescent="0.15">
      <c r="A7" s="460" t="s">
        <v>25</v>
      </c>
      <c r="B7" s="461"/>
      <c r="C7" s="461"/>
      <c r="D7" s="461"/>
      <c r="E7" s="461"/>
      <c r="F7" s="461"/>
      <c r="G7" s="462" t="s">
        <v>386</v>
      </c>
      <c r="H7" s="463"/>
      <c r="I7" s="463"/>
      <c r="J7" s="463"/>
      <c r="K7" s="463"/>
      <c r="L7" s="463"/>
      <c r="M7" s="463"/>
      <c r="N7" s="463"/>
      <c r="O7" s="463"/>
      <c r="P7" s="463"/>
      <c r="Q7" s="463"/>
      <c r="R7" s="463"/>
      <c r="S7" s="463"/>
      <c r="T7" s="463"/>
      <c r="U7" s="463"/>
      <c r="V7" s="464"/>
      <c r="W7" s="464"/>
      <c r="X7" s="464"/>
      <c r="Y7" s="465" t="s">
        <v>5</v>
      </c>
      <c r="Z7" s="398"/>
      <c r="AA7" s="398"/>
      <c r="AB7" s="398"/>
      <c r="AC7" s="398"/>
      <c r="AD7" s="400"/>
      <c r="AE7" s="466" t="s">
        <v>387</v>
      </c>
      <c r="AF7" s="467"/>
      <c r="AG7" s="467"/>
      <c r="AH7" s="467"/>
      <c r="AI7" s="467"/>
      <c r="AJ7" s="467"/>
      <c r="AK7" s="467"/>
      <c r="AL7" s="467"/>
      <c r="AM7" s="467"/>
      <c r="AN7" s="467"/>
      <c r="AO7" s="467"/>
      <c r="AP7" s="467"/>
      <c r="AQ7" s="467"/>
      <c r="AR7" s="467"/>
      <c r="AS7" s="467"/>
      <c r="AT7" s="467"/>
      <c r="AU7" s="467"/>
      <c r="AV7" s="467"/>
      <c r="AW7" s="467"/>
      <c r="AX7" s="468"/>
    </row>
    <row r="8" spans="1:50" ht="52.5" customHeight="1" x14ac:dyDescent="0.15">
      <c r="A8" s="360" t="s">
        <v>308</v>
      </c>
      <c r="B8" s="361"/>
      <c r="C8" s="361"/>
      <c r="D8" s="361"/>
      <c r="E8" s="361"/>
      <c r="F8" s="362"/>
      <c r="G8" s="357" t="str">
        <f>入力規則等!A26</f>
        <v/>
      </c>
      <c r="H8" s="358"/>
      <c r="I8" s="358"/>
      <c r="J8" s="358"/>
      <c r="K8" s="358"/>
      <c r="L8" s="358"/>
      <c r="M8" s="358"/>
      <c r="N8" s="358"/>
      <c r="O8" s="358"/>
      <c r="P8" s="358"/>
      <c r="Q8" s="358"/>
      <c r="R8" s="358"/>
      <c r="S8" s="358"/>
      <c r="T8" s="358"/>
      <c r="U8" s="358"/>
      <c r="V8" s="358"/>
      <c r="W8" s="358"/>
      <c r="X8" s="359"/>
      <c r="Y8" s="545" t="s">
        <v>79</v>
      </c>
      <c r="Z8" s="545"/>
      <c r="AA8" s="545"/>
      <c r="AB8" s="545"/>
      <c r="AC8" s="545"/>
      <c r="AD8" s="545"/>
      <c r="AE8" s="498" t="str">
        <f>入力規則等!K13</f>
        <v>その他の事項経費</v>
      </c>
      <c r="AF8" s="499"/>
      <c r="AG8" s="499"/>
      <c r="AH8" s="499"/>
      <c r="AI8" s="499"/>
      <c r="AJ8" s="499"/>
      <c r="AK8" s="499"/>
      <c r="AL8" s="499"/>
      <c r="AM8" s="499"/>
      <c r="AN8" s="499"/>
      <c r="AO8" s="499"/>
      <c r="AP8" s="499"/>
      <c r="AQ8" s="499"/>
      <c r="AR8" s="499"/>
      <c r="AS8" s="499"/>
      <c r="AT8" s="499"/>
      <c r="AU8" s="499"/>
      <c r="AV8" s="499"/>
      <c r="AW8" s="499"/>
      <c r="AX8" s="500"/>
    </row>
    <row r="9" spans="1:50" ht="69" customHeight="1" x14ac:dyDescent="0.15">
      <c r="A9" s="469" t="s">
        <v>26</v>
      </c>
      <c r="B9" s="470"/>
      <c r="C9" s="470"/>
      <c r="D9" s="470"/>
      <c r="E9" s="470"/>
      <c r="F9" s="470"/>
      <c r="G9" s="501" t="s">
        <v>434</v>
      </c>
      <c r="H9" s="502"/>
      <c r="I9" s="502"/>
      <c r="J9" s="502"/>
      <c r="K9" s="502"/>
      <c r="L9" s="502"/>
      <c r="M9" s="502"/>
      <c r="N9" s="502"/>
      <c r="O9" s="502"/>
      <c r="P9" s="502"/>
      <c r="Q9" s="502"/>
      <c r="R9" s="502"/>
      <c r="S9" s="502"/>
      <c r="T9" s="502"/>
      <c r="U9" s="502"/>
      <c r="V9" s="502"/>
      <c r="W9" s="502"/>
      <c r="X9" s="502"/>
      <c r="Y9" s="503"/>
      <c r="Z9" s="503"/>
      <c r="AA9" s="503"/>
      <c r="AB9" s="503"/>
      <c r="AC9" s="503"/>
      <c r="AD9" s="503"/>
      <c r="AE9" s="502"/>
      <c r="AF9" s="502"/>
      <c r="AG9" s="502"/>
      <c r="AH9" s="502"/>
      <c r="AI9" s="502"/>
      <c r="AJ9" s="502"/>
      <c r="AK9" s="502"/>
      <c r="AL9" s="502"/>
      <c r="AM9" s="502"/>
      <c r="AN9" s="502"/>
      <c r="AO9" s="502"/>
      <c r="AP9" s="502"/>
      <c r="AQ9" s="502"/>
      <c r="AR9" s="502"/>
      <c r="AS9" s="502"/>
      <c r="AT9" s="502"/>
      <c r="AU9" s="502"/>
      <c r="AV9" s="502"/>
      <c r="AW9" s="502"/>
      <c r="AX9" s="504"/>
    </row>
    <row r="10" spans="1:50" ht="97.5" customHeight="1" x14ac:dyDescent="0.15">
      <c r="A10" s="469" t="s">
        <v>36</v>
      </c>
      <c r="B10" s="470"/>
      <c r="C10" s="470"/>
      <c r="D10" s="470"/>
      <c r="E10" s="470"/>
      <c r="F10" s="470"/>
      <c r="G10" s="501" t="s">
        <v>388</v>
      </c>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4"/>
    </row>
    <row r="11" spans="1:50" ht="42" customHeight="1" x14ac:dyDescent="0.15">
      <c r="A11" s="469" t="s">
        <v>6</v>
      </c>
      <c r="B11" s="470"/>
      <c r="C11" s="470"/>
      <c r="D11" s="470"/>
      <c r="E11" s="470"/>
      <c r="F11" s="471"/>
      <c r="G11" s="521" t="str">
        <f>入力規則等!P10</f>
        <v>補助</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50" ht="21" customHeight="1" x14ac:dyDescent="0.15">
      <c r="A12" s="472" t="s">
        <v>27</v>
      </c>
      <c r="B12" s="473"/>
      <c r="C12" s="473"/>
      <c r="D12" s="473"/>
      <c r="E12" s="473"/>
      <c r="F12" s="474"/>
      <c r="G12" s="481"/>
      <c r="H12" s="482"/>
      <c r="I12" s="482"/>
      <c r="J12" s="482"/>
      <c r="K12" s="482"/>
      <c r="L12" s="482"/>
      <c r="M12" s="482"/>
      <c r="N12" s="482"/>
      <c r="O12" s="482"/>
      <c r="P12" s="170" t="s">
        <v>69</v>
      </c>
      <c r="Q12" s="115"/>
      <c r="R12" s="115"/>
      <c r="S12" s="115"/>
      <c r="T12" s="115"/>
      <c r="U12" s="115"/>
      <c r="V12" s="166"/>
      <c r="W12" s="170" t="s">
        <v>70</v>
      </c>
      <c r="X12" s="115"/>
      <c r="Y12" s="115"/>
      <c r="Z12" s="115"/>
      <c r="AA12" s="115"/>
      <c r="AB12" s="115"/>
      <c r="AC12" s="166"/>
      <c r="AD12" s="170" t="s">
        <v>71</v>
      </c>
      <c r="AE12" s="115"/>
      <c r="AF12" s="115"/>
      <c r="AG12" s="115"/>
      <c r="AH12" s="115"/>
      <c r="AI12" s="115"/>
      <c r="AJ12" s="166"/>
      <c r="AK12" s="170" t="s">
        <v>72</v>
      </c>
      <c r="AL12" s="115"/>
      <c r="AM12" s="115"/>
      <c r="AN12" s="115"/>
      <c r="AO12" s="115"/>
      <c r="AP12" s="115"/>
      <c r="AQ12" s="166"/>
      <c r="AR12" s="170" t="s">
        <v>73</v>
      </c>
      <c r="AS12" s="115"/>
      <c r="AT12" s="115"/>
      <c r="AU12" s="115"/>
      <c r="AV12" s="115"/>
      <c r="AW12" s="115"/>
      <c r="AX12" s="485"/>
    </row>
    <row r="13" spans="1:50" ht="21" customHeight="1" x14ac:dyDescent="0.15">
      <c r="A13" s="475"/>
      <c r="B13" s="476"/>
      <c r="C13" s="476"/>
      <c r="D13" s="476"/>
      <c r="E13" s="476"/>
      <c r="F13" s="477"/>
      <c r="G13" s="486" t="s">
        <v>7</v>
      </c>
      <c r="H13" s="487"/>
      <c r="I13" s="492" t="s">
        <v>8</v>
      </c>
      <c r="J13" s="493"/>
      <c r="K13" s="493"/>
      <c r="L13" s="493"/>
      <c r="M13" s="493"/>
      <c r="N13" s="493"/>
      <c r="O13" s="494"/>
      <c r="P13" s="84">
        <v>181</v>
      </c>
      <c r="Q13" s="85"/>
      <c r="R13" s="85"/>
      <c r="S13" s="85"/>
      <c r="T13" s="85"/>
      <c r="U13" s="85"/>
      <c r="V13" s="86"/>
      <c r="W13" s="495">
        <v>50</v>
      </c>
      <c r="X13" s="496"/>
      <c r="Y13" s="496"/>
      <c r="Z13" s="496"/>
      <c r="AA13" s="496"/>
      <c r="AB13" s="496"/>
      <c r="AC13" s="497"/>
      <c r="AD13" s="84">
        <v>150</v>
      </c>
      <c r="AE13" s="85"/>
      <c r="AF13" s="85"/>
      <c r="AG13" s="85"/>
      <c r="AH13" s="85"/>
      <c r="AI13" s="85"/>
      <c r="AJ13" s="86"/>
      <c r="AK13" s="62" t="s">
        <v>386</v>
      </c>
      <c r="AL13" s="63"/>
      <c r="AM13" s="63"/>
      <c r="AN13" s="63"/>
      <c r="AO13" s="63"/>
      <c r="AP13" s="63"/>
      <c r="AQ13" s="64"/>
      <c r="AR13" s="681" t="s">
        <v>386</v>
      </c>
      <c r="AS13" s="682"/>
      <c r="AT13" s="682"/>
      <c r="AU13" s="682"/>
      <c r="AV13" s="682"/>
      <c r="AW13" s="682"/>
      <c r="AX13" s="683"/>
    </row>
    <row r="14" spans="1:50" ht="21" customHeight="1" x14ac:dyDescent="0.15">
      <c r="A14" s="475"/>
      <c r="B14" s="476"/>
      <c r="C14" s="476"/>
      <c r="D14" s="476"/>
      <c r="E14" s="476"/>
      <c r="F14" s="477"/>
      <c r="G14" s="488"/>
      <c r="H14" s="489"/>
      <c r="I14" s="345" t="s">
        <v>9</v>
      </c>
      <c r="J14" s="483"/>
      <c r="K14" s="483"/>
      <c r="L14" s="483"/>
      <c r="M14" s="483"/>
      <c r="N14" s="483"/>
      <c r="O14" s="484"/>
      <c r="P14" s="348" t="s">
        <v>389</v>
      </c>
      <c r="Q14" s="349"/>
      <c r="R14" s="349"/>
      <c r="S14" s="349"/>
      <c r="T14" s="349"/>
      <c r="U14" s="349"/>
      <c r="V14" s="350"/>
      <c r="W14" s="453" t="s">
        <v>389</v>
      </c>
      <c r="X14" s="454"/>
      <c r="Y14" s="454"/>
      <c r="Z14" s="454"/>
      <c r="AA14" s="454"/>
      <c r="AB14" s="454"/>
      <c r="AC14" s="455"/>
      <c r="AD14" s="348" t="s">
        <v>386</v>
      </c>
      <c r="AE14" s="349"/>
      <c r="AF14" s="349"/>
      <c r="AG14" s="349"/>
      <c r="AH14" s="349"/>
      <c r="AI14" s="349"/>
      <c r="AJ14" s="350"/>
      <c r="AK14" s="62" t="s">
        <v>386</v>
      </c>
      <c r="AL14" s="63"/>
      <c r="AM14" s="63"/>
      <c r="AN14" s="63"/>
      <c r="AO14" s="63"/>
      <c r="AP14" s="63"/>
      <c r="AQ14" s="64"/>
      <c r="AR14" s="679"/>
      <c r="AS14" s="679"/>
      <c r="AT14" s="679"/>
      <c r="AU14" s="679"/>
      <c r="AV14" s="679"/>
      <c r="AW14" s="679"/>
      <c r="AX14" s="680"/>
    </row>
    <row r="15" spans="1:50" ht="21" customHeight="1" x14ac:dyDescent="0.15">
      <c r="A15" s="475"/>
      <c r="B15" s="476"/>
      <c r="C15" s="476"/>
      <c r="D15" s="476"/>
      <c r="E15" s="476"/>
      <c r="F15" s="477"/>
      <c r="G15" s="488"/>
      <c r="H15" s="489"/>
      <c r="I15" s="345" t="s">
        <v>62</v>
      </c>
      <c r="J15" s="346"/>
      <c r="K15" s="346"/>
      <c r="L15" s="346"/>
      <c r="M15" s="346"/>
      <c r="N15" s="346"/>
      <c r="O15" s="347"/>
      <c r="P15" s="348" t="s">
        <v>389</v>
      </c>
      <c r="Q15" s="349"/>
      <c r="R15" s="349"/>
      <c r="S15" s="349"/>
      <c r="T15" s="349"/>
      <c r="U15" s="349"/>
      <c r="V15" s="350"/>
      <c r="W15" s="453" t="s">
        <v>389</v>
      </c>
      <c r="X15" s="454"/>
      <c r="Y15" s="454"/>
      <c r="Z15" s="454"/>
      <c r="AA15" s="454"/>
      <c r="AB15" s="454"/>
      <c r="AC15" s="455"/>
      <c r="AD15" s="348" t="s">
        <v>389</v>
      </c>
      <c r="AE15" s="349"/>
      <c r="AF15" s="349"/>
      <c r="AG15" s="349"/>
      <c r="AH15" s="349"/>
      <c r="AI15" s="349"/>
      <c r="AJ15" s="350"/>
      <c r="AK15" s="62" t="s">
        <v>386</v>
      </c>
      <c r="AL15" s="63"/>
      <c r="AM15" s="63"/>
      <c r="AN15" s="63"/>
      <c r="AO15" s="63"/>
      <c r="AP15" s="63"/>
      <c r="AQ15" s="64"/>
      <c r="AR15" s="62" t="s">
        <v>439</v>
      </c>
      <c r="AS15" s="63"/>
      <c r="AT15" s="63"/>
      <c r="AU15" s="63"/>
      <c r="AV15" s="63"/>
      <c r="AW15" s="63"/>
      <c r="AX15" s="678"/>
    </row>
    <row r="16" spans="1:50" ht="21" customHeight="1" x14ac:dyDescent="0.15">
      <c r="A16" s="475"/>
      <c r="B16" s="476"/>
      <c r="C16" s="476"/>
      <c r="D16" s="476"/>
      <c r="E16" s="476"/>
      <c r="F16" s="477"/>
      <c r="G16" s="488"/>
      <c r="H16" s="489"/>
      <c r="I16" s="345" t="s">
        <v>63</v>
      </c>
      <c r="J16" s="346"/>
      <c r="K16" s="346"/>
      <c r="L16" s="346"/>
      <c r="M16" s="346"/>
      <c r="N16" s="346"/>
      <c r="O16" s="347"/>
      <c r="P16" s="348" t="s">
        <v>389</v>
      </c>
      <c r="Q16" s="349"/>
      <c r="R16" s="349"/>
      <c r="S16" s="349"/>
      <c r="T16" s="349"/>
      <c r="U16" s="349"/>
      <c r="V16" s="350"/>
      <c r="W16" s="453" t="s">
        <v>389</v>
      </c>
      <c r="X16" s="454"/>
      <c r="Y16" s="454"/>
      <c r="Z16" s="454"/>
      <c r="AA16" s="454"/>
      <c r="AB16" s="454"/>
      <c r="AC16" s="455"/>
      <c r="AD16" s="62" t="s">
        <v>386</v>
      </c>
      <c r="AE16" s="456"/>
      <c r="AF16" s="456"/>
      <c r="AG16" s="456"/>
      <c r="AH16" s="456"/>
      <c r="AI16" s="456"/>
      <c r="AJ16" s="457"/>
      <c r="AK16" s="62" t="s">
        <v>386</v>
      </c>
      <c r="AL16" s="63"/>
      <c r="AM16" s="63"/>
      <c r="AN16" s="63"/>
      <c r="AO16" s="63"/>
      <c r="AP16" s="63"/>
      <c r="AQ16" s="64"/>
      <c r="AR16" s="450"/>
      <c r="AS16" s="451"/>
      <c r="AT16" s="451"/>
      <c r="AU16" s="451"/>
      <c r="AV16" s="451"/>
      <c r="AW16" s="451"/>
      <c r="AX16" s="452"/>
    </row>
    <row r="17" spans="1:50" ht="24.75" customHeight="1" x14ac:dyDescent="0.15">
      <c r="A17" s="475"/>
      <c r="B17" s="476"/>
      <c r="C17" s="476"/>
      <c r="D17" s="476"/>
      <c r="E17" s="476"/>
      <c r="F17" s="477"/>
      <c r="G17" s="488"/>
      <c r="H17" s="489"/>
      <c r="I17" s="345" t="s">
        <v>61</v>
      </c>
      <c r="J17" s="483"/>
      <c r="K17" s="483"/>
      <c r="L17" s="483"/>
      <c r="M17" s="483"/>
      <c r="N17" s="483"/>
      <c r="O17" s="484"/>
      <c r="P17" s="348" t="s">
        <v>389</v>
      </c>
      <c r="Q17" s="349"/>
      <c r="R17" s="349"/>
      <c r="S17" s="349"/>
      <c r="T17" s="349"/>
      <c r="U17" s="349"/>
      <c r="V17" s="350"/>
      <c r="W17" s="453" t="s">
        <v>389</v>
      </c>
      <c r="X17" s="454"/>
      <c r="Y17" s="454"/>
      <c r="Z17" s="454"/>
      <c r="AA17" s="454"/>
      <c r="AB17" s="454"/>
      <c r="AC17" s="455"/>
      <c r="AD17" s="62" t="s">
        <v>386</v>
      </c>
      <c r="AE17" s="456"/>
      <c r="AF17" s="456"/>
      <c r="AG17" s="456"/>
      <c r="AH17" s="456"/>
      <c r="AI17" s="456"/>
      <c r="AJ17" s="457"/>
      <c r="AK17" s="62" t="s">
        <v>386</v>
      </c>
      <c r="AL17" s="63"/>
      <c r="AM17" s="63"/>
      <c r="AN17" s="63"/>
      <c r="AO17" s="63"/>
      <c r="AP17" s="63"/>
      <c r="AQ17" s="64"/>
      <c r="AR17" s="458"/>
      <c r="AS17" s="458"/>
      <c r="AT17" s="458"/>
      <c r="AU17" s="458"/>
      <c r="AV17" s="458"/>
      <c r="AW17" s="458"/>
      <c r="AX17" s="459"/>
    </row>
    <row r="18" spans="1:50" ht="24.75" customHeight="1" x14ac:dyDescent="0.15">
      <c r="A18" s="475"/>
      <c r="B18" s="476"/>
      <c r="C18" s="476"/>
      <c r="D18" s="476"/>
      <c r="E18" s="476"/>
      <c r="F18" s="477"/>
      <c r="G18" s="490"/>
      <c r="H18" s="491"/>
      <c r="I18" s="351" t="s">
        <v>22</v>
      </c>
      <c r="J18" s="352"/>
      <c r="K18" s="352"/>
      <c r="L18" s="352"/>
      <c r="M18" s="352"/>
      <c r="N18" s="352"/>
      <c r="O18" s="353"/>
      <c r="P18" s="317">
        <f>SUM(P13:V17)</f>
        <v>181</v>
      </c>
      <c r="Q18" s="318"/>
      <c r="R18" s="318"/>
      <c r="S18" s="318"/>
      <c r="T18" s="318"/>
      <c r="U18" s="318"/>
      <c r="V18" s="319"/>
      <c r="W18" s="317">
        <f>SUM(W13:AC17)</f>
        <v>50</v>
      </c>
      <c r="X18" s="318"/>
      <c r="Y18" s="318"/>
      <c r="Z18" s="318"/>
      <c r="AA18" s="318"/>
      <c r="AB18" s="318"/>
      <c r="AC18" s="319"/>
      <c r="AD18" s="317">
        <f>SUM(AD13:AJ17)</f>
        <v>150</v>
      </c>
      <c r="AE18" s="318"/>
      <c r="AF18" s="318"/>
      <c r="AG18" s="318"/>
      <c r="AH18" s="318"/>
      <c r="AI18" s="318"/>
      <c r="AJ18" s="319"/>
      <c r="AK18" s="317">
        <f>SUM(AK13:AQ17)</f>
        <v>0</v>
      </c>
      <c r="AL18" s="318"/>
      <c r="AM18" s="318"/>
      <c r="AN18" s="318"/>
      <c r="AO18" s="318"/>
      <c r="AP18" s="318"/>
      <c r="AQ18" s="319"/>
      <c r="AR18" s="317">
        <f>SUM(AR13:AX17)</f>
        <v>0</v>
      </c>
      <c r="AS18" s="318"/>
      <c r="AT18" s="318"/>
      <c r="AU18" s="318"/>
      <c r="AV18" s="318"/>
      <c r="AW18" s="318"/>
      <c r="AX18" s="320"/>
    </row>
    <row r="19" spans="1:50" ht="24.75" customHeight="1" x14ac:dyDescent="0.15">
      <c r="A19" s="475"/>
      <c r="B19" s="476"/>
      <c r="C19" s="476"/>
      <c r="D19" s="476"/>
      <c r="E19" s="476"/>
      <c r="F19" s="477"/>
      <c r="G19" s="314" t="s">
        <v>10</v>
      </c>
      <c r="H19" s="315"/>
      <c r="I19" s="315"/>
      <c r="J19" s="315"/>
      <c r="K19" s="315"/>
      <c r="L19" s="315"/>
      <c r="M19" s="315"/>
      <c r="N19" s="315"/>
      <c r="O19" s="315"/>
      <c r="P19" s="62">
        <v>169</v>
      </c>
      <c r="Q19" s="63"/>
      <c r="R19" s="63"/>
      <c r="S19" s="63"/>
      <c r="T19" s="63"/>
      <c r="U19" s="63"/>
      <c r="V19" s="64"/>
      <c r="W19" s="62">
        <v>28</v>
      </c>
      <c r="X19" s="63"/>
      <c r="Y19" s="63"/>
      <c r="Z19" s="63"/>
      <c r="AA19" s="63"/>
      <c r="AB19" s="63"/>
      <c r="AC19" s="64"/>
      <c r="AD19" s="62">
        <v>141</v>
      </c>
      <c r="AE19" s="63"/>
      <c r="AF19" s="63"/>
      <c r="AG19" s="63"/>
      <c r="AH19" s="63"/>
      <c r="AI19" s="63"/>
      <c r="AJ19" s="64"/>
      <c r="AK19" s="316"/>
      <c r="AL19" s="316"/>
      <c r="AM19" s="316"/>
      <c r="AN19" s="316"/>
      <c r="AO19" s="316"/>
      <c r="AP19" s="316"/>
      <c r="AQ19" s="316"/>
      <c r="AR19" s="316"/>
      <c r="AS19" s="316"/>
      <c r="AT19" s="316"/>
      <c r="AU19" s="316"/>
      <c r="AV19" s="316"/>
      <c r="AW19" s="316"/>
      <c r="AX19" s="321"/>
    </row>
    <row r="20" spans="1:50" ht="24.75" customHeight="1" x14ac:dyDescent="0.15">
      <c r="A20" s="478"/>
      <c r="B20" s="479"/>
      <c r="C20" s="479"/>
      <c r="D20" s="479"/>
      <c r="E20" s="479"/>
      <c r="F20" s="480"/>
      <c r="G20" s="314" t="s">
        <v>11</v>
      </c>
      <c r="H20" s="315"/>
      <c r="I20" s="315"/>
      <c r="J20" s="315"/>
      <c r="K20" s="315"/>
      <c r="L20" s="315"/>
      <c r="M20" s="315"/>
      <c r="N20" s="315"/>
      <c r="O20" s="315"/>
      <c r="P20" s="322">
        <f>IF(P18=0, "-", P19/P18)</f>
        <v>0.93370165745856348</v>
      </c>
      <c r="Q20" s="322"/>
      <c r="R20" s="322"/>
      <c r="S20" s="322"/>
      <c r="T20" s="322"/>
      <c r="U20" s="322"/>
      <c r="V20" s="322"/>
      <c r="W20" s="322">
        <f>IF(W18=0, "-", W19/W18)</f>
        <v>0.56000000000000005</v>
      </c>
      <c r="X20" s="322"/>
      <c r="Y20" s="322"/>
      <c r="Z20" s="322"/>
      <c r="AA20" s="322"/>
      <c r="AB20" s="322"/>
      <c r="AC20" s="322"/>
      <c r="AD20" s="322">
        <f>IF(AD18=0, "-", AD19/AD18)</f>
        <v>0.94</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77"/>
      <c r="AA21" s="78"/>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2"/>
      <c r="I22" s="102"/>
      <c r="J22" s="102"/>
      <c r="K22" s="102"/>
      <c r="L22" s="102"/>
      <c r="M22" s="102"/>
      <c r="N22" s="102"/>
      <c r="O22" s="225"/>
      <c r="P22" s="242"/>
      <c r="Q22" s="102"/>
      <c r="R22" s="102"/>
      <c r="S22" s="102"/>
      <c r="T22" s="102"/>
      <c r="U22" s="102"/>
      <c r="V22" s="102"/>
      <c r="W22" s="102"/>
      <c r="X22" s="225"/>
      <c r="Y22" s="280"/>
      <c r="Z22" s="281"/>
      <c r="AA22" s="282"/>
      <c r="AB22" s="134"/>
      <c r="AC22" s="129"/>
      <c r="AD22" s="130"/>
      <c r="AE22" s="135"/>
      <c r="AF22" s="128"/>
      <c r="AG22" s="128"/>
      <c r="AH22" s="128"/>
      <c r="AI22" s="286"/>
      <c r="AJ22" s="135"/>
      <c r="AK22" s="128"/>
      <c r="AL22" s="128"/>
      <c r="AM22" s="128"/>
      <c r="AN22" s="286"/>
      <c r="AO22" s="135"/>
      <c r="AP22" s="128"/>
      <c r="AQ22" s="128"/>
      <c r="AR22" s="128"/>
      <c r="AS22" s="286"/>
      <c r="AT22" s="58"/>
      <c r="AU22" s="104">
        <v>32</v>
      </c>
      <c r="AV22" s="104"/>
      <c r="AW22" s="102" t="s">
        <v>355</v>
      </c>
      <c r="AX22" s="103"/>
    </row>
    <row r="23" spans="1:50" ht="27.75" customHeight="1" x14ac:dyDescent="0.15">
      <c r="A23" s="217"/>
      <c r="B23" s="215"/>
      <c r="C23" s="215"/>
      <c r="D23" s="215"/>
      <c r="E23" s="215"/>
      <c r="F23" s="216"/>
      <c r="G23" s="323" t="s">
        <v>390</v>
      </c>
      <c r="H23" s="290"/>
      <c r="I23" s="290"/>
      <c r="J23" s="290"/>
      <c r="K23" s="290"/>
      <c r="L23" s="290"/>
      <c r="M23" s="290"/>
      <c r="N23" s="290"/>
      <c r="O23" s="291"/>
      <c r="P23" s="255" t="s">
        <v>443</v>
      </c>
      <c r="Q23" s="196"/>
      <c r="R23" s="196"/>
      <c r="S23" s="196"/>
      <c r="T23" s="196"/>
      <c r="U23" s="196"/>
      <c r="V23" s="196"/>
      <c r="W23" s="196"/>
      <c r="X23" s="197"/>
      <c r="Y23" s="295" t="s">
        <v>14</v>
      </c>
      <c r="Z23" s="296"/>
      <c r="AA23" s="297"/>
      <c r="AB23" s="338" t="s">
        <v>359</v>
      </c>
      <c r="AC23" s="327"/>
      <c r="AD23" s="327"/>
      <c r="AE23" s="87" t="s">
        <v>444</v>
      </c>
      <c r="AF23" s="88"/>
      <c r="AG23" s="88"/>
      <c r="AH23" s="88"/>
      <c r="AI23" s="89"/>
      <c r="AJ23" s="87">
        <v>3.8</v>
      </c>
      <c r="AK23" s="88"/>
      <c r="AL23" s="88"/>
      <c r="AM23" s="88"/>
      <c r="AN23" s="89"/>
      <c r="AO23" s="87" t="s">
        <v>386</v>
      </c>
      <c r="AP23" s="88"/>
      <c r="AQ23" s="88"/>
      <c r="AR23" s="88"/>
      <c r="AS23" s="89"/>
      <c r="AT23" s="227"/>
      <c r="AU23" s="227"/>
      <c r="AV23" s="227"/>
      <c r="AW23" s="227"/>
      <c r="AX23" s="228"/>
    </row>
    <row r="24" spans="1:50" ht="27.75" customHeight="1" x14ac:dyDescent="0.15">
      <c r="A24" s="218"/>
      <c r="B24" s="219"/>
      <c r="C24" s="219"/>
      <c r="D24" s="219"/>
      <c r="E24" s="219"/>
      <c r="F24" s="220"/>
      <c r="G24" s="292"/>
      <c r="H24" s="293"/>
      <c r="I24" s="293"/>
      <c r="J24" s="293"/>
      <c r="K24" s="293"/>
      <c r="L24" s="293"/>
      <c r="M24" s="293"/>
      <c r="N24" s="293"/>
      <c r="O24" s="294"/>
      <c r="P24" s="277"/>
      <c r="Q24" s="277"/>
      <c r="R24" s="277"/>
      <c r="S24" s="277"/>
      <c r="T24" s="277"/>
      <c r="U24" s="277"/>
      <c r="V24" s="277"/>
      <c r="W24" s="277"/>
      <c r="X24" s="278"/>
      <c r="Y24" s="170" t="s">
        <v>65</v>
      </c>
      <c r="Z24" s="115"/>
      <c r="AA24" s="166"/>
      <c r="AB24" s="338" t="s">
        <v>359</v>
      </c>
      <c r="AC24" s="327"/>
      <c r="AD24" s="327"/>
      <c r="AE24" s="87" t="s">
        <v>386</v>
      </c>
      <c r="AF24" s="88"/>
      <c r="AG24" s="88"/>
      <c r="AH24" s="88"/>
      <c r="AI24" s="89"/>
      <c r="AJ24" s="87" t="s">
        <v>386</v>
      </c>
      <c r="AK24" s="88"/>
      <c r="AL24" s="88"/>
      <c r="AM24" s="88"/>
      <c r="AN24" s="89"/>
      <c r="AO24" s="87" t="s">
        <v>386</v>
      </c>
      <c r="AP24" s="88"/>
      <c r="AQ24" s="88"/>
      <c r="AR24" s="88"/>
      <c r="AS24" s="89"/>
      <c r="AT24" s="87">
        <v>6</v>
      </c>
      <c r="AU24" s="88"/>
      <c r="AV24" s="88"/>
      <c r="AW24" s="88"/>
      <c r="AX24" s="90"/>
    </row>
    <row r="25" spans="1:50" ht="27.75" customHeight="1" x14ac:dyDescent="0.15">
      <c r="A25" s="684"/>
      <c r="B25" s="685"/>
      <c r="C25" s="685"/>
      <c r="D25" s="685"/>
      <c r="E25" s="685"/>
      <c r="F25" s="686"/>
      <c r="G25" s="324"/>
      <c r="H25" s="325"/>
      <c r="I25" s="325"/>
      <c r="J25" s="325"/>
      <c r="K25" s="325"/>
      <c r="L25" s="325"/>
      <c r="M25" s="325"/>
      <c r="N25" s="325"/>
      <c r="O25" s="326"/>
      <c r="P25" s="198"/>
      <c r="Q25" s="198"/>
      <c r="R25" s="198"/>
      <c r="S25" s="198"/>
      <c r="T25" s="198"/>
      <c r="U25" s="198"/>
      <c r="V25" s="198"/>
      <c r="W25" s="198"/>
      <c r="X25" s="199"/>
      <c r="Y25" s="114" t="s">
        <v>15</v>
      </c>
      <c r="Z25" s="115"/>
      <c r="AA25" s="166"/>
      <c r="AB25" s="696" t="s">
        <v>359</v>
      </c>
      <c r="AC25" s="265"/>
      <c r="AD25" s="265"/>
      <c r="AE25" s="87" t="s">
        <v>386</v>
      </c>
      <c r="AF25" s="88"/>
      <c r="AG25" s="88"/>
      <c r="AH25" s="88"/>
      <c r="AI25" s="89"/>
      <c r="AJ25" s="87">
        <v>63.3</v>
      </c>
      <c r="AK25" s="88"/>
      <c r="AL25" s="88"/>
      <c r="AM25" s="88"/>
      <c r="AN25" s="89"/>
      <c r="AO25" s="87" t="s">
        <v>386</v>
      </c>
      <c r="AP25" s="88"/>
      <c r="AQ25" s="88"/>
      <c r="AR25" s="88"/>
      <c r="AS25" s="89"/>
      <c r="AT25" s="269"/>
      <c r="AU25" s="270"/>
      <c r="AV25" s="270"/>
      <c r="AW25" s="270"/>
      <c r="AX25" s="271"/>
    </row>
    <row r="26" spans="1:50" ht="18.75"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77"/>
      <c r="AA26" s="78"/>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75" t="s">
        <v>303</v>
      </c>
      <c r="AU26" s="676"/>
      <c r="AV26" s="676"/>
      <c r="AW26" s="676"/>
      <c r="AX26" s="677"/>
    </row>
    <row r="27" spans="1:50" ht="18.75" customHeight="1" x14ac:dyDescent="0.15">
      <c r="A27" s="214"/>
      <c r="B27" s="215"/>
      <c r="C27" s="215"/>
      <c r="D27" s="215"/>
      <c r="E27" s="215"/>
      <c r="F27" s="216"/>
      <c r="G27" s="224"/>
      <c r="H27" s="102"/>
      <c r="I27" s="102"/>
      <c r="J27" s="102"/>
      <c r="K27" s="102"/>
      <c r="L27" s="102"/>
      <c r="M27" s="102"/>
      <c r="N27" s="102"/>
      <c r="O27" s="225"/>
      <c r="P27" s="242"/>
      <c r="Q27" s="102"/>
      <c r="R27" s="102"/>
      <c r="S27" s="102"/>
      <c r="T27" s="102"/>
      <c r="U27" s="102"/>
      <c r="V27" s="102"/>
      <c r="W27" s="102"/>
      <c r="X27" s="225"/>
      <c r="Y27" s="280"/>
      <c r="Z27" s="281"/>
      <c r="AA27" s="282"/>
      <c r="AB27" s="134"/>
      <c r="AC27" s="129"/>
      <c r="AD27" s="130"/>
      <c r="AE27" s="135"/>
      <c r="AF27" s="128"/>
      <c r="AG27" s="128"/>
      <c r="AH27" s="128"/>
      <c r="AI27" s="286"/>
      <c r="AJ27" s="135"/>
      <c r="AK27" s="128"/>
      <c r="AL27" s="128"/>
      <c r="AM27" s="128"/>
      <c r="AN27" s="286"/>
      <c r="AO27" s="135"/>
      <c r="AP27" s="128"/>
      <c r="AQ27" s="128"/>
      <c r="AR27" s="128"/>
      <c r="AS27" s="286"/>
      <c r="AT27" s="58"/>
      <c r="AU27" s="104">
        <v>32</v>
      </c>
      <c r="AV27" s="104"/>
      <c r="AW27" s="102" t="s">
        <v>355</v>
      </c>
      <c r="AX27" s="103"/>
    </row>
    <row r="28" spans="1:50" ht="22.5" customHeight="1" x14ac:dyDescent="0.15">
      <c r="A28" s="217"/>
      <c r="B28" s="215"/>
      <c r="C28" s="215"/>
      <c r="D28" s="215"/>
      <c r="E28" s="215"/>
      <c r="F28" s="216"/>
      <c r="G28" s="323" t="s">
        <v>391</v>
      </c>
      <c r="H28" s="290"/>
      <c r="I28" s="290"/>
      <c r="J28" s="290"/>
      <c r="K28" s="290"/>
      <c r="L28" s="290"/>
      <c r="M28" s="290"/>
      <c r="N28" s="290"/>
      <c r="O28" s="291"/>
      <c r="P28" s="255" t="s">
        <v>442</v>
      </c>
      <c r="Q28" s="196"/>
      <c r="R28" s="196"/>
      <c r="S28" s="196"/>
      <c r="T28" s="196"/>
      <c r="U28" s="196"/>
      <c r="V28" s="196"/>
      <c r="W28" s="196"/>
      <c r="X28" s="197"/>
      <c r="Y28" s="295" t="s">
        <v>14</v>
      </c>
      <c r="Z28" s="296"/>
      <c r="AA28" s="297"/>
      <c r="AB28" s="327" t="s">
        <v>16</v>
      </c>
      <c r="AC28" s="327"/>
      <c r="AD28" s="327"/>
      <c r="AE28" s="87">
        <v>14.9</v>
      </c>
      <c r="AF28" s="88"/>
      <c r="AG28" s="88"/>
      <c r="AH28" s="88"/>
      <c r="AI28" s="89"/>
      <c r="AJ28" s="87">
        <v>14.7</v>
      </c>
      <c r="AK28" s="88"/>
      <c r="AL28" s="88"/>
      <c r="AM28" s="88"/>
      <c r="AN28" s="89"/>
      <c r="AO28" s="87" t="s">
        <v>386</v>
      </c>
      <c r="AP28" s="88"/>
      <c r="AQ28" s="88"/>
      <c r="AR28" s="88"/>
      <c r="AS28" s="89"/>
      <c r="AT28" s="227"/>
      <c r="AU28" s="227"/>
      <c r="AV28" s="227"/>
      <c r="AW28" s="227"/>
      <c r="AX28" s="228"/>
    </row>
    <row r="29" spans="1:50" ht="22.5" customHeight="1" x14ac:dyDescent="0.15">
      <c r="A29" s="218"/>
      <c r="B29" s="219"/>
      <c r="C29" s="219"/>
      <c r="D29" s="219"/>
      <c r="E29" s="219"/>
      <c r="F29" s="220"/>
      <c r="G29" s="292"/>
      <c r="H29" s="293"/>
      <c r="I29" s="293"/>
      <c r="J29" s="293"/>
      <c r="K29" s="293"/>
      <c r="L29" s="293"/>
      <c r="M29" s="293"/>
      <c r="N29" s="293"/>
      <c r="O29" s="294"/>
      <c r="P29" s="277"/>
      <c r="Q29" s="277"/>
      <c r="R29" s="277"/>
      <c r="S29" s="277"/>
      <c r="T29" s="277"/>
      <c r="U29" s="277"/>
      <c r="V29" s="277"/>
      <c r="W29" s="277"/>
      <c r="X29" s="278"/>
      <c r="Y29" s="170" t="s">
        <v>65</v>
      </c>
      <c r="Z29" s="115"/>
      <c r="AA29" s="166"/>
      <c r="AB29" s="327" t="s">
        <v>16</v>
      </c>
      <c r="AC29" s="327"/>
      <c r="AD29" s="327"/>
      <c r="AE29" s="87" t="s">
        <v>386</v>
      </c>
      <c r="AF29" s="88"/>
      <c r="AG29" s="88"/>
      <c r="AH29" s="88"/>
      <c r="AI29" s="89"/>
      <c r="AJ29" s="87" t="s">
        <v>386</v>
      </c>
      <c r="AK29" s="88"/>
      <c r="AL29" s="88"/>
      <c r="AM29" s="88"/>
      <c r="AN29" s="89"/>
      <c r="AO29" s="87" t="s">
        <v>386</v>
      </c>
      <c r="AP29" s="88"/>
      <c r="AQ29" s="88"/>
      <c r="AR29" s="88"/>
      <c r="AS29" s="89"/>
      <c r="AT29" s="87">
        <v>25</v>
      </c>
      <c r="AU29" s="88"/>
      <c r="AV29" s="88"/>
      <c r="AW29" s="88"/>
      <c r="AX29" s="90"/>
    </row>
    <row r="30" spans="1:50" ht="22.5" customHeight="1" x14ac:dyDescent="0.15">
      <c r="A30" s="684"/>
      <c r="B30" s="685"/>
      <c r="C30" s="685"/>
      <c r="D30" s="685"/>
      <c r="E30" s="685"/>
      <c r="F30" s="686"/>
      <c r="G30" s="324"/>
      <c r="H30" s="325"/>
      <c r="I30" s="325"/>
      <c r="J30" s="325"/>
      <c r="K30" s="325"/>
      <c r="L30" s="325"/>
      <c r="M30" s="325"/>
      <c r="N30" s="325"/>
      <c r="O30" s="326"/>
      <c r="P30" s="198"/>
      <c r="Q30" s="198"/>
      <c r="R30" s="198"/>
      <c r="S30" s="198"/>
      <c r="T30" s="198"/>
      <c r="U30" s="198"/>
      <c r="V30" s="198"/>
      <c r="W30" s="198"/>
      <c r="X30" s="199"/>
      <c r="Y30" s="114" t="s">
        <v>15</v>
      </c>
      <c r="Z30" s="115"/>
      <c r="AA30" s="166"/>
      <c r="AB30" s="265" t="s">
        <v>16</v>
      </c>
      <c r="AC30" s="265"/>
      <c r="AD30" s="265"/>
      <c r="AE30" s="87">
        <v>59.6</v>
      </c>
      <c r="AF30" s="88"/>
      <c r="AG30" s="88"/>
      <c r="AH30" s="88"/>
      <c r="AI30" s="89"/>
      <c r="AJ30" s="87">
        <v>58.8</v>
      </c>
      <c r="AK30" s="88"/>
      <c r="AL30" s="88"/>
      <c r="AM30" s="88"/>
      <c r="AN30" s="89"/>
      <c r="AO30" s="87" t="s">
        <v>386</v>
      </c>
      <c r="AP30" s="88"/>
      <c r="AQ30" s="88"/>
      <c r="AR30" s="88"/>
      <c r="AS30" s="89"/>
      <c r="AT30" s="269"/>
      <c r="AU30" s="270"/>
      <c r="AV30" s="270"/>
      <c r="AW30" s="270"/>
      <c r="AX30" s="271"/>
    </row>
    <row r="31" spans="1:50" ht="18.75"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77"/>
      <c r="AA31" s="78"/>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customHeight="1" x14ac:dyDescent="0.15">
      <c r="A32" s="214"/>
      <c r="B32" s="215"/>
      <c r="C32" s="215"/>
      <c r="D32" s="215"/>
      <c r="E32" s="215"/>
      <c r="F32" s="216"/>
      <c r="G32" s="224"/>
      <c r="H32" s="102"/>
      <c r="I32" s="102"/>
      <c r="J32" s="102"/>
      <c r="K32" s="102"/>
      <c r="L32" s="102"/>
      <c r="M32" s="102"/>
      <c r="N32" s="102"/>
      <c r="O32" s="225"/>
      <c r="P32" s="242"/>
      <c r="Q32" s="102"/>
      <c r="R32" s="102"/>
      <c r="S32" s="102"/>
      <c r="T32" s="102"/>
      <c r="U32" s="102"/>
      <c r="V32" s="102"/>
      <c r="W32" s="102"/>
      <c r="X32" s="225"/>
      <c r="Y32" s="280"/>
      <c r="Z32" s="281"/>
      <c r="AA32" s="282"/>
      <c r="AB32" s="134"/>
      <c r="AC32" s="129"/>
      <c r="AD32" s="130"/>
      <c r="AE32" s="135"/>
      <c r="AF32" s="128"/>
      <c r="AG32" s="128"/>
      <c r="AH32" s="128"/>
      <c r="AI32" s="286"/>
      <c r="AJ32" s="135"/>
      <c r="AK32" s="128"/>
      <c r="AL32" s="128"/>
      <c r="AM32" s="128"/>
      <c r="AN32" s="286"/>
      <c r="AO32" s="135"/>
      <c r="AP32" s="128"/>
      <c r="AQ32" s="128"/>
      <c r="AR32" s="128"/>
      <c r="AS32" s="286"/>
      <c r="AT32" s="58"/>
      <c r="AU32" s="104">
        <v>32</v>
      </c>
      <c r="AV32" s="104"/>
      <c r="AW32" s="102" t="s">
        <v>355</v>
      </c>
      <c r="AX32" s="103"/>
    </row>
    <row r="33" spans="1:50" ht="35.25" customHeight="1" x14ac:dyDescent="0.15">
      <c r="A33" s="217"/>
      <c r="B33" s="215"/>
      <c r="C33" s="215"/>
      <c r="D33" s="215"/>
      <c r="E33" s="215"/>
      <c r="F33" s="216"/>
      <c r="G33" s="323" t="s">
        <v>394</v>
      </c>
      <c r="H33" s="290"/>
      <c r="I33" s="290"/>
      <c r="J33" s="290"/>
      <c r="K33" s="290"/>
      <c r="L33" s="290"/>
      <c r="M33" s="290"/>
      <c r="N33" s="290"/>
      <c r="O33" s="291"/>
      <c r="P33" s="255" t="s">
        <v>392</v>
      </c>
      <c r="Q33" s="196"/>
      <c r="R33" s="196"/>
      <c r="S33" s="196"/>
      <c r="T33" s="196"/>
      <c r="U33" s="196"/>
      <c r="V33" s="196"/>
      <c r="W33" s="196"/>
      <c r="X33" s="197"/>
      <c r="Y33" s="295" t="s">
        <v>14</v>
      </c>
      <c r="Z33" s="296"/>
      <c r="AA33" s="297"/>
      <c r="AB33" s="638" t="s">
        <v>359</v>
      </c>
      <c r="AC33" s="298"/>
      <c r="AD33" s="298"/>
      <c r="AE33" s="87">
        <v>0.2</v>
      </c>
      <c r="AF33" s="88"/>
      <c r="AG33" s="88"/>
      <c r="AH33" s="88"/>
      <c r="AI33" s="89"/>
      <c r="AJ33" s="87">
        <v>0.2</v>
      </c>
      <c r="AK33" s="88"/>
      <c r="AL33" s="88"/>
      <c r="AM33" s="88"/>
      <c r="AN33" s="89"/>
      <c r="AO33" s="87">
        <v>0.2</v>
      </c>
      <c r="AP33" s="88"/>
      <c r="AQ33" s="88"/>
      <c r="AR33" s="88"/>
      <c r="AS33" s="89"/>
      <c r="AT33" s="227"/>
      <c r="AU33" s="227"/>
      <c r="AV33" s="227"/>
      <c r="AW33" s="227"/>
      <c r="AX33" s="228"/>
    </row>
    <row r="34" spans="1:50" ht="35.25" customHeight="1" x14ac:dyDescent="0.15">
      <c r="A34" s="218"/>
      <c r="B34" s="219"/>
      <c r="C34" s="219"/>
      <c r="D34" s="219"/>
      <c r="E34" s="219"/>
      <c r="F34" s="220"/>
      <c r="G34" s="292"/>
      <c r="H34" s="293"/>
      <c r="I34" s="293"/>
      <c r="J34" s="293"/>
      <c r="K34" s="293"/>
      <c r="L34" s="293"/>
      <c r="M34" s="293"/>
      <c r="N34" s="293"/>
      <c r="O34" s="294"/>
      <c r="P34" s="277"/>
      <c r="Q34" s="277"/>
      <c r="R34" s="277"/>
      <c r="S34" s="277"/>
      <c r="T34" s="277"/>
      <c r="U34" s="277"/>
      <c r="V34" s="277"/>
      <c r="W34" s="277"/>
      <c r="X34" s="278"/>
      <c r="Y34" s="170" t="s">
        <v>65</v>
      </c>
      <c r="Z34" s="115"/>
      <c r="AA34" s="166"/>
      <c r="AB34" s="287" t="s">
        <v>359</v>
      </c>
      <c r="AC34" s="288"/>
      <c r="AD34" s="288"/>
      <c r="AE34" s="87" t="s">
        <v>386</v>
      </c>
      <c r="AF34" s="88"/>
      <c r="AG34" s="88"/>
      <c r="AH34" s="88"/>
      <c r="AI34" s="89"/>
      <c r="AJ34" s="87" t="s">
        <v>386</v>
      </c>
      <c r="AK34" s="88"/>
      <c r="AL34" s="88"/>
      <c r="AM34" s="88"/>
      <c r="AN34" s="89"/>
      <c r="AO34" s="87" t="s">
        <v>386</v>
      </c>
      <c r="AP34" s="88"/>
      <c r="AQ34" s="88"/>
      <c r="AR34" s="88"/>
      <c r="AS34" s="89"/>
      <c r="AT34" s="87">
        <v>10</v>
      </c>
      <c r="AU34" s="88"/>
      <c r="AV34" s="88"/>
      <c r="AW34" s="88"/>
      <c r="AX34" s="90"/>
    </row>
    <row r="35" spans="1:50" ht="35.25" customHeight="1" x14ac:dyDescent="0.15">
      <c r="A35" s="684"/>
      <c r="B35" s="685"/>
      <c r="C35" s="685"/>
      <c r="D35" s="685"/>
      <c r="E35" s="685"/>
      <c r="F35" s="686"/>
      <c r="G35" s="324"/>
      <c r="H35" s="325"/>
      <c r="I35" s="325"/>
      <c r="J35" s="325"/>
      <c r="K35" s="325"/>
      <c r="L35" s="325"/>
      <c r="M35" s="325"/>
      <c r="N35" s="325"/>
      <c r="O35" s="326"/>
      <c r="P35" s="198"/>
      <c r="Q35" s="198"/>
      <c r="R35" s="198"/>
      <c r="S35" s="198"/>
      <c r="T35" s="198"/>
      <c r="U35" s="198"/>
      <c r="V35" s="198"/>
      <c r="W35" s="198"/>
      <c r="X35" s="199"/>
      <c r="Y35" s="114" t="s">
        <v>15</v>
      </c>
      <c r="Z35" s="115"/>
      <c r="AA35" s="166"/>
      <c r="AB35" s="265" t="s">
        <v>16</v>
      </c>
      <c r="AC35" s="265"/>
      <c r="AD35" s="265"/>
      <c r="AE35" s="87">
        <v>2</v>
      </c>
      <c r="AF35" s="88"/>
      <c r="AG35" s="88"/>
      <c r="AH35" s="88"/>
      <c r="AI35" s="89"/>
      <c r="AJ35" s="87">
        <v>2</v>
      </c>
      <c r="AK35" s="88"/>
      <c r="AL35" s="88"/>
      <c r="AM35" s="88"/>
      <c r="AN35" s="89"/>
      <c r="AO35" s="87">
        <v>2</v>
      </c>
      <c r="AP35" s="88"/>
      <c r="AQ35" s="88"/>
      <c r="AR35" s="88"/>
      <c r="AS35" s="89"/>
      <c r="AT35" s="269"/>
      <c r="AU35" s="270"/>
      <c r="AV35" s="270"/>
      <c r="AW35" s="270"/>
      <c r="AX35" s="271"/>
    </row>
    <row r="36" spans="1:50" ht="18.75"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77"/>
      <c r="AA36" s="78"/>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customHeight="1" x14ac:dyDescent="0.15">
      <c r="A37" s="214"/>
      <c r="B37" s="215"/>
      <c r="C37" s="215"/>
      <c r="D37" s="215"/>
      <c r="E37" s="215"/>
      <c r="F37" s="216"/>
      <c r="G37" s="224"/>
      <c r="H37" s="102"/>
      <c r="I37" s="102"/>
      <c r="J37" s="102"/>
      <c r="K37" s="102"/>
      <c r="L37" s="102"/>
      <c r="M37" s="102"/>
      <c r="N37" s="102"/>
      <c r="O37" s="225"/>
      <c r="P37" s="242"/>
      <c r="Q37" s="102"/>
      <c r="R37" s="102"/>
      <c r="S37" s="102"/>
      <c r="T37" s="102"/>
      <c r="U37" s="102"/>
      <c r="V37" s="102"/>
      <c r="W37" s="102"/>
      <c r="X37" s="225"/>
      <c r="Y37" s="280"/>
      <c r="Z37" s="281"/>
      <c r="AA37" s="282"/>
      <c r="AB37" s="134"/>
      <c r="AC37" s="129"/>
      <c r="AD37" s="130"/>
      <c r="AE37" s="135"/>
      <c r="AF37" s="128"/>
      <c r="AG37" s="128"/>
      <c r="AH37" s="128"/>
      <c r="AI37" s="286"/>
      <c r="AJ37" s="135"/>
      <c r="AK37" s="128"/>
      <c r="AL37" s="128"/>
      <c r="AM37" s="128"/>
      <c r="AN37" s="286"/>
      <c r="AO37" s="135"/>
      <c r="AP37" s="128"/>
      <c r="AQ37" s="128"/>
      <c r="AR37" s="128"/>
      <c r="AS37" s="286"/>
      <c r="AT37" s="58"/>
      <c r="AU37" s="104">
        <v>32</v>
      </c>
      <c r="AV37" s="104"/>
      <c r="AW37" s="102" t="s">
        <v>355</v>
      </c>
      <c r="AX37" s="103"/>
    </row>
    <row r="38" spans="1:50" ht="22.5" customHeight="1" x14ac:dyDescent="0.15">
      <c r="A38" s="217"/>
      <c r="B38" s="215"/>
      <c r="C38" s="215"/>
      <c r="D38" s="215"/>
      <c r="E38" s="215"/>
      <c r="F38" s="216"/>
      <c r="G38" s="323" t="s">
        <v>395</v>
      </c>
      <c r="H38" s="290"/>
      <c r="I38" s="290"/>
      <c r="J38" s="290"/>
      <c r="K38" s="290"/>
      <c r="L38" s="290"/>
      <c r="M38" s="290"/>
      <c r="N38" s="290"/>
      <c r="O38" s="291"/>
      <c r="P38" s="255" t="s">
        <v>393</v>
      </c>
      <c r="Q38" s="196"/>
      <c r="R38" s="196"/>
      <c r="S38" s="196"/>
      <c r="T38" s="196"/>
      <c r="U38" s="196"/>
      <c r="V38" s="196"/>
      <c r="W38" s="196"/>
      <c r="X38" s="197"/>
      <c r="Y38" s="295" t="s">
        <v>14</v>
      </c>
      <c r="Z38" s="296"/>
      <c r="AA38" s="297"/>
      <c r="AB38" s="638" t="s">
        <v>359</v>
      </c>
      <c r="AC38" s="298"/>
      <c r="AD38" s="298"/>
      <c r="AE38" s="87">
        <v>1.4</v>
      </c>
      <c r="AF38" s="88"/>
      <c r="AG38" s="88"/>
      <c r="AH38" s="88"/>
      <c r="AI38" s="89"/>
      <c r="AJ38" s="87">
        <v>2.4</v>
      </c>
      <c r="AK38" s="88"/>
      <c r="AL38" s="88"/>
      <c r="AM38" s="88"/>
      <c r="AN38" s="89"/>
      <c r="AO38" s="87">
        <v>4.9000000000000004</v>
      </c>
      <c r="AP38" s="88"/>
      <c r="AQ38" s="88"/>
      <c r="AR38" s="88"/>
      <c r="AS38" s="89"/>
      <c r="AT38" s="227"/>
      <c r="AU38" s="227"/>
      <c r="AV38" s="227"/>
      <c r="AW38" s="227"/>
      <c r="AX38" s="228"/>
    </row>
    <row r="39" spans="1:50" ht="22.5" customHeight="1" x14ac:dyDescent="0.15">
      <c r="A39" s="218"/>
      <c r="B39" s="219"/>
      <c r="C39" s="219"/>
      <c r="D39" s="219"/>
      <c r="E39" s="219"/>
      <c r="F39" s="220"/>
      <c r="G39" s="292"/>
      <c r="H39" s="293"/>
      <c r="I39" s="293"/>
      <c r="J39" s="293"/>
      <c r="K39" s="293"/>
      <c r="L39" s="293"/>
      <c r="M39" s="293"/>
      <c r="N39" s="293"/>
      <c r="O39" s="294"/>
      <c r="P39" s="277"/>
      <c r="Q39" s="277"/>
      <c r="R39" s="277"/>
      <c r="S39" s="277"/>
      <c r="T39" s="277"/>
      <c r="U39" s="277"/>
      <c r="V39" s="277"/>
      <c r="W39" s="277"/>
      <c r="X39" s="278"/>
      <c r="Y39" s="170" t="s">
        <v>65</v>
      </c>
      <c r="Z39" s="115"/>
      <c r="AA39" s="166"/>
      <c r="AB39" s="287" t="s">
        <v>359</v>
      </c>
      <c r="AC39" s="288"/>
      <c r="AD39" s="288"/>
      <c r="AE39" s="87" t="s">
        <v>386</v>
      </c>
      <c r="AF39" s="88"/>
      <c r="AG39" s="88"/>
      <c r="AH39" s="88"/>
      <c r="AI39" s="89"/>
      <c r="AJ39" s="87" t="s">
        <v>386</v>
      </c>
      <c r="AK39" s="88"/>
      <c r="AL39" s="88"/>
      <c r="AM39" s="88"/>
      <c r="AN39" s="89"/>
      <c r="AO39" s="87" t="s">
        <v>386</v>
      </c>
      <c r="AP39" s="88"/>
      <c r="AQ39" s="88"/>
      <c r="AR39" s="88"/>
      <c r="AS39" s="89"/>
      <c r="AT39" s="87">
        <v>20</v>
      </c>
      <c r="AU39" s="88"/>
      <c r="AV39" s="88"/>
      <c r="AW39" s="88"/>
      <c r="AX39" s="90"/>
    </row>
    <row r="40" spans="1:50" ht="22.5" customHeight="1" x14ac:dyDescent="0.15">
      <c r="A40" s="684"/>
      <c r="B40" s="685"/>
      <c r="C40" s="685"/>
      <c r="D40" s="685"/>
      <c r="E40" s="685"/>
      <c r="F40" s="686"/>
      <c r="G40" s="324"/>
      <c r="H40" s="325"/>
      <c r="I40" s="325"/>
      <c r="J40" s="325"/>
      <c r="K40" s="325"/>
      <c r="L40" s="325"/>
      <c r="M40" s="325"/>
      <c r="N40" s="325"/>
      <c r="O40" s="326"/>
      <c r="P40" s="198"/>
      <c r="Q40" s="198"/>
      <c r="R40" s="198"/>
      <c r="S40" s="198"/>
      <c r="T40" s="198"/>
      <c r="U40" s="198"/>
      <c r="V40" s="198"/>
      <c r="W40" s="198"/>
      <c r="X40" s="199"/>
      <c r="Y40" s="114" t="s">
        <v>15</v>
      </c>
      <c r="Z40" s="115"/>
      <c r="AA40" s="166"/>
      <c r="AB40" s="265" t="s">
        <v>16</v>
      </c>
      <c r="AC40" s="265"/>
      <c r="AD40" s="265"/>
      <c r="AE40" s="87">
        <v>7</v>
      </c>
      <c r="AF40" s="88"/>
      <c r="AG40" s="88"/>
      <c r="AH40" s="88"/>
      <c r="AI40" s="89"/>
      <c r="AJ40" s="87">
        <v>12</v>
      </c>
      <c r="AK40" s="88"/>
      <c r="AL40" s="88"/>
      <c r="AM40" s="88"/>
      <c r="AN40" s="89"/>
      <c r="AO40" s="87">
        <v>24.5</v>
      </c>
      <c r="AP40" s="88"/>
      <c r="AQ40" s="88"/>
      <c r="AR40" s="88"/>
      <c r="AS40" s="89"/>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77"/>
      <c r="AA41" s="78"/>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2"/>
      <c r="I42" s="102"/>
      <c r="J42" s="102"/>
      <c r="K42" s="102"/>
      <c r="L42" s="102"/>
      <c r="M42" s="102"/>
      <c r="N42" s="102"/>
      <c r="O42" s="225"/>
      <c r="P42" s="242"/>
      <c r="Q42" s="102"/>
      <c r="R42" s="102"/>
      <c r="S42" s="102"/>
      <c r="T42" s="102"/>
      <c r="U42" s="102"/>
      <c r="V42" s="102"/>
      <c r="W42" s="102"/>
      <c r="X42" s="225"/>
      <c r="Y42" s="280"/>
      <c r="Z42" s="281"/>
      <c r="AA42" s="282"/>
      <c r="AB42" s="134"/>
      <c r="AC42" s="129"/>
      <c r="AD42" s="130"/>
      <c r="AE42" s="135"/>
      <c r="AF42" s="128"/>
      <c r="AG42" s="128"/>
      <c r="AH42" s="128"/>
      <c r="AI42" s="286"/>
      <c r="AJ42" s="135"/>
      <c r="AK42" s="128"/>
      <c r="AL42" s="128"/>
      <c r="AM42" s="128"/>
      <c r="AN42" s="286"/>
      <c r="AO42" s="135"/>
      <c r="AP42" s="128"/>
      <c r="AQ42" s="128"/>
      <c r="AR42" s="128"/>
      <c r="AS42" s="286"/>
      <c r="AT42" s="58"/>
      <c r="AU42" s="104"/>
      <c r="AV42" s="104"/>
      <c r="AW42" s="102" t="s">
        <v>355</v>
      </c>
      <c r="AX42" s="103"/>
    </row>
    <row r="43" spans="1:50" ht="22.5" hidden="1" customHeight="1" x14ac:dyDescent="0.15">
      <c r="A43" s="217"/>
      <c r="B43" s="215"/>
      <c r="C43" s="215"/>
      <c r="D43" s="215"/>
      <c r="E43" s="215"/>
      <c r="F43" s="216"/>
      <c r="G43" s="289"/>
      <c r="H43" s="290"/>
      <c r="I43" s="290"/>
      <c r="J43" s="290"/>
      <c r="K43" s="290"/>
      <c r="L43" s="290"/>
      <c r="M43" s="290"/>
      <c r="N43" s="290"/>
      <c r="O43" s="291"/>
      <c r="P43" s="196"/>
      <c r="Q43" s="196"/>
      <c r="R43" s="196"/>
      <c r="S43" s="196"/>
      <c r="T43" s="196"/>
      <c r="U43" s="196"/>
      <c r="V43" s="196"/>
      <c r="W43" s="196"/>
      <c r="X43" s="197"/>
      <c r="Y43" s="295" t="s">
        <v>14</v>
      </c>
      <c r="Z43" s="296"/>
      <c r="AA43" s="297"/>
      <c r="AB43" s="298"/>
      <c r="AC43" s="298"/>
      <c r="AD43" s="298"/>
      <c r="AE43" s="87"/>
      <c r="AF43" s="88"/>
      <c r="AG43" s="88"/>
      <c r="AH43" s="88"/>
      <c r="AI43" s="89"/>
      <c r="AJ43" s="87"/>
      <c r="AK43" s="88"/>
      <c r="AL43" s="88"/>
      <c r="AM43" s="88"/>
      <c r="AN43" s="89"/>
      <c r="AO43" s="87"/>
      <c r="AP43" s="88"/>
      <c r="AQ43" s="88"/>
      <c r="AR43" s="88"/>
      <c r="AS43" s="89"/>
      <c r="AT43" s="227"/>
      <c r="AU43" s="227"/>
      <c r="AV43" s="227"/>
      <c r="AW43" s="227"/>
      <c r="AX43" s="228"/>
    </row>
    <row r="44" spans="1:50" ht="22.5" hidden="1" customHeight="1" x14ac:dyDescent="0.15">
      <c r="A44" s="218"/>
      <c r="B44" s="219"/>
      <c r="C44" s="219"/>
      <c r="D44" s="219"/>
      <c r="E44" s="219"/>
      <c r="F44" s="220"/>
      <c r="G44" s="292"/>
      <c r="H44" s="293"/>
      <c r="I44" s="293"/>
      <c r="J44" s="293"/>
      <c r="K44" s="293"/>
      <c r="L44" s="293"/>
      <c r="M44" s="293"/>
      <c r="N44" s="293"/>
      <c r="O44" s="294"/>
      <c r="P44" s="277"/>
      <c r="Q44" s="277"/>
      <c r="R44" s="277"/>
      <c r="S44" s="277"/>
      <c r="T44" s="277"/>
      <c r="U44" s="277"/>
      <c r="V44" s="277"/>
      <c r="W44" s="277"/>
      <c r="X44" s="278"/>
      <c r="Y44" s="170" t="s">
        <v>65</v>
      </c>
      <c r="Z44" s="115"/>
      <c r="AA44" s="166"/>
      <c r="AB44" s="288"/>
      <c r="AC44" s="288"/>
      <c r="AD44" s="288"/>
      <c r="AE44" s="87"/>
      <c r="AF44" s="88"/>
      <c r="AG44" s="88"/>
      <c r="AH44" s="88"/>
      <c r="AI44" s="89"/>
      <c r="AJ44" s="87"/>
      <c r="AK44" s="88"/>
      <c r="AL44" s="88"/>
      <c r="AM44" s="88"/>
      <c r="AN44" s="89"/>
      <c r="AO44" s="87"/>
      <c r="AP44" s="88"/>
      <c r="AQ44" s="88"/>
      <c r="AR44" s="88"/>
      <c r="AS44" s="89"/>
      <c r="AT44" s="87"/>
      <c r="AU44" s="88"/>
      <c r="AV44" s="88"/>
      <c r="AW44" s="88"/>
      <c r="AX44" s="90"/>
    </row>
    <row r="45" spans="1:50" ht="22.5" hidden="1" customHeight="1" x14ac:dyDescent="0.15">
      <c r="A45" s="218"/>
      <c r="B45" s="219"/>
      <c r="C45" s="219"/>
      <c r="D45" s="219"/>
      <c r="E45" s="219"/>
      <c r="F45" s="220"/>
      <c r="G45" s="292"/>
      <c r="H45" s="293"/>
      <c r="I45" s="293"/>
      <c r="J45" s="293"/>
      <c r="K45" s="293"/>
      <c r="L45" s="293"/>
      <c r="M45" s="293"/>
      <c r="N45" s="293"/>
      <c r="O45" s="294"/>
      <c r="P45" s="277"/>
      <c r="Q45" s="277"/>
      <c r="R45" s="277"/>
      <c r="S45" s="277"/>
      <c r="T45" s="277"/>
      <c r="U45" s="277"/>
      <c r="V45" s="277"/>
      <c r="W45" s="277"/>
      <c r="X45" s="278"/>
      <c r="Y45" s="266" t="s">
        <v>15</v>
      </c>
      <c r="Z45" s="267"/>
      <c r="AA45" s="268"/>
      <c r="AB45" s="265" t="s">
        <v>16</v>
      </c>
      <c r="AC45" s="265"/>
      <c r="AD45" s="265"/>
      <c r="AE45" s="87"/>
      <c r="AF45" s="88"/>
      <c r="AG45" s="88"/>
      <c r="AH45" s="88"/>
      <c r="AI45" s="89"/>
      <c r="AJ45" s="87"/>
      <c r="AK45" s="88"/>
      <c r="AL45" s="88"/>
      <c r="AM45" s="88"/>
      <c r="AN45" s="89"/>
      <c r="AO45" s="87"/>
      <c r="AP45" s="88"/>
      <c r="AQ45" s="88"/>
      <c r="AR45" s="88"/>
      <c r="AS45" s="89"/>
      <c r="AT45" s="269"/>
      <c r="AU45" s="270"/>
      <c r="AV45" s="270"/>
      <c r="AW45" s="270"/>
      <c r="AX45" s="271"/>
    </row>
    <row r="46" spans="1:50" ht="22.5" customHeight="1" x14ac:dyDescent="0.15">
      <c r="A46" s="697" t="s">
        <v>322</v>
      </c>
      <c r="B46" s="698"/>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30"/>
      <c r="AP46" s="30"/>
      <c r="AQ46" s="30"/>
      <c r="AR46" s="30"/>
      <c r="AS46" s="30"/>
      <c r="AT46" s="30"/>
      <c r="AU46" s="30"/>
      <c r="AV46" s="30"/>
      <c r="AW46" s="30"/>
      <c r="AX46" s="32"/>
    </row>
    <row r="47" spans="1:50" ht="18.75" hidden="1" customHeight="1" x14ac:dyDescent="0.15">
      <c r="A47" s="235" t="s">
        <v>320</v>
      </c>
      <c r="B47" s="699" t="s">
        <v>317</v>
      </c>
      <c r="C47" s="237"/>
      <c r="D47" s="237"/>
      <c r="E47" s="237"/>
      <c r="F47" s="238"/>
      <c r="G47" s="636" t="s">
        <v>311</v>
      </c>
      <c r="H47" s="636"/>
      <c r="I47" s="636"/>
      <c r="J47" s="636"/>
      <c r="K47" s="636"/>
      <c r="L47" s="636"/>
      <c r="M47" s="636"/>
      <c r="N47" s="636"/>
      <c r="O47" s="636"/>
      <c r="P47" s="636"/>
      <c r="Q47" s="636"/>
      <c r="R47" s="636"/>
      <c r="S47" s="636"/>
      <c r="T47" s="636"/>
      <c r="U47" s="636"/>
      <c r="V47" s="636"/>
      <c r="W47" s="636"/>
      <c r="X47" s="636"/>
      <c r="Y47" s="636"/>
      <c r="Z47" s="636"/>
      <c r="AA47" s="704"/>
      <c r="AB47" s="635" t="s">
        <v>310</v>
      </c>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7"/>
    </row>
    <row r="48" spans="1:50" ht="18.75" hidden="1" customHeight="1" x14ac:dyDescent="0.15">
      <c r="A48" s="235"/>
      <c r="B48" s="699"/>
      <c r="C48" s="237"/>
      <c r="D48" s="237"/>
      <c r="E48" s="237"/>
      <c r="F48" s="238"/>
      <c r="G48" s="102"/>
      <c r="H48" s="102"/>
      <c r="I48" s="102"/>
      <c r="J48" s="102"/>
      <c r="K48" s="102"/>
      <c r="L48" s="102"/>
      <c r="M48" s="102"/>
      <c r="N48" s="102"/>
      <c r="O48" s="102"/>
      <c r="P48" s="102"/>
      <c r="Q48" s="102"/>
      <c r="R48" s="102"/>
      <c r="S48" s="102"/>
      <c r="T48" s="102"/>
      <c r="U48" s="102"/>
      <c r="V48" s="102"/>
      <c r="W48" s="102"/>
      <c r="X48" s="102"/>
      <c r="Y48" s="102"/>
      <c r="Z48" s="102"/>
      <c r="AA48" s="225"/>
      <c r="AB48" s="24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x14ac:dyDescent="0.15">
      <c r="A49" s="235"/>
      <c r="B49" s="699"/>
      <c r="C49" s="237"/>
      <c r="D49" s="237"/>
      <c r="E49" s="237"/>
      <c r="F49" s="238"/>
      <c r="G49" s="339"/>
      <c r="H49" s="339"/>
      <c r="I49" s="339"/>
      <c r="J49" s="339"/>
      <c r="K49" s="339"/>
      <c r="L49" s="339"/>
      <c r="M49" s="339"/>
      <c r="N49" s="339"/>
      <c r="O49" s="339"/>
      <c r="P49" s="339"/>
      <c r="Q49" s="339"/>
      <c r="R49" s="339"/>
      <c r="S49" s="339"/>
      <c r="T49" s="339"/>
      <c r="U49" s="339"/>
      <c r="V49" s="339"/>
      <c r="W49" s="339"/>
      <c r="X49" s="339"/>
      <c r="Y49" s="339"/>
      <c r="Z49" s="339"/>
      <c r="AA49" s="340"/>
      <c r="AB49" s="62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30"/>
    </row>
    <row r="50" spans="1:50" ht="22.5" hidden="1" customHeight="1" x14ac:dyDescent="0.15">
      <c r="A50" s="235"/>
      <c r="B50" s="699"/>
      <c r="C50" s="237"/>
      <c r="D50" s="237"/>
      <c r="E50" s="237"/>
      <c r="F50" s="238"/>
      <c r="G50" s="341"/>
      <c r="H50" s="341"/>
      <c r="I50" s="341"/>
      <c r="J50" s="341"/>
      <c r="K50" s="341"/>
      <c r="L50" s="341"/>
      <c r="M50" s="341"/>
      <c r="N50" s="341"/>
      <c r="O50" s="341"/>
      <c r="P50" s="341"/>
      <c r="Q50" s="341"/>
      <c r="R50" s="341"/>
      <c r="S50" s="341"/>
      <c r="T50" s="341"/>
      <c r="U50" s="341"/>
      <c r="V50" s="341"/>
      <c r="W50" s="341"/>
      <c r="X50" s="341"/>
      <c r="Y50" s="341"/>
      <c r="Z50" s="341"/>
      <c r="AA50" s="342"/>
      <c r="AB50" s="63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32"/>
    </row>
    <row r="51" spans="1:50" ht="22.5" hidden="1" customHeight="1" x14ac:dyDescent="0.15">
      <c r="A51" s="235"/>
      <c r="B51" s="700"/>
      <c r="C51" s="239"/>
      <c r="D51" s="239"/>
      <c r="E51" s="239"/>
      <c r="F51" s="240"/>
      <c r="G51" s="343"/>
      <c r="H51" s="343"/>
      <c r="I51" s="343"/>
      <c r="J51" s="343"/>
      <c r="K51" s="343"/>
      <c r="L51" s="343"/>
      <c r="M51" s="343"/>
      <c r="N51" s="343"/>
      <c r="O51" s="343"/>
      <c r="P51" s="343"/>
      <c r="Q51" s="343"/>
      <c r="R51" s="343"/>
      <c r="S51" s="343"/>
      <c r="T51" s="343"/>
      <c r="U51" s="343"/>
      <c r="V51" s="343"/>
      <c r="W51" s="343"/>
      <c r="X51" s="343"/>
      <c r="Y51" s="343"/>
      <c r="Z51" s="343"/>
      <c r="AA51" s="344"/>
      <c r="AB51" s="63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34"/>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2"/>
      <c r="I53" s="102"/>
      <c r="J53" s="102"/>
      <c r="K53" s="102"/>
      <c r="L53" s="102"/>
      <c r="M53" s="102"/>
      <c r="N53" s="102"/>
      <c r="O53" s="225"/>
      <c r="P53" s="242"/>
      <c r="Q53" s="102"/>
      <c r="R53" s="102"/>
      <c r="S53" s="102"/>
      <c r="T53" s="102"/>
      <c r="U53" s="102"/>
      <c r="V53" s="102"/>
      <c r="W53" s="102"/>
      <c r="X53" s="225"/>
      <c r="Y53" s="246"/>
      <c r="Z53" s="247"/>
      <c r="AA53" s="248"/>
      <c r="AB53" s="252"/>
      <c r="AC53" s="253"/>
      <c r="AD53" s="254"/>
      <c r="AE53" s="242"/>
      <c r="AF53" s="102"/>
      <c r="AG53" s="102"/>
      <c r="AH53" s="102"/>
      <c r="AI53" s="225"/>
      <c r="AJ53" s="242"/>
      <c r="AK53" s="102"/>
      <c r="AL53" s="102"/>
      <c r="AM53" s="102"/>
      <c r="AN53" s="225"/>
      <c r="AO53" s="242"/>
      <c r="AP53" s="102"/>
      <c r="AQ53" s="102"/>
      <c r="AR53" s="102"/>
      <c r="AS53" s="225"/>
      <c r="AT53" s="58"/>
      <c r="AU53" s="104"/>
      <c r="AV53" s="104"/>
      <c r="AW53" s="102" t="s">
        <v>355</v>
      </c>
      <c r="AX53" s="103"/>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74"/>
      <c r="AC54" s="226"/>
      <c r="AD54" s="226"/>
      <c r="AE54" s="87"/>
      <c r="AF54" s="88"/>
      <c r="AG54" s="88"/>
      <c r="AH54" s="88"/>
      <c r="AI54" s="89"/>
      <c r="AJ54" s="87"/>
      <c r="AK54" s="88"/>
      <c r="AL54" s="88"/>
      <c r="AM54" s="88"/>
      <c r="AN54" s="89"/>
      <c r="AO54" s="87"/>
      <c r="AP54" s="88"/>
      <c r="AQ54" s="88"/>
      <c r="AR54" s="88"/>
      <c r="AS54" s="89"/>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73"/>
      <c r="AC55" s="232"/>
      <c r="AD55" s="232"/>
      <c r="AE55" s="87"/>
      <c r="AF55" s="88"/>
      <c r="AG55" s="88"/>
      <c r="AH55" s="88"/>
      <c r="AI55" s="89"/>
      <c r="AJ55" s="87"/>
      <c r="AK55" s="88"/>
      <c r="AL55" s="88"/>
      <c r="AM55" s="88"/>
      <c r="AN55" s="89"/>
      <c r="AO55" s="87"/>
      <c r="AP55" s="88"/>
      <c r="AQ55" s="88"/>
      <c r="AR55" s="88"/>
      <c r="AS55" s="89"/>
      <c r="AT55" s="87"/>
      <c r="AU55" s="88"/>
      <c r="AV55" s="88"/>
      <c r="AW55" s="88"/>
      <c r="AX55" s="90"/>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87"/>
      <c r="AF56" s="88"/>
      <c r="AG56" s="88"/>
      <c r="AH56" s="88"/>
      <c r="AI56" s="89"/>
      <c r="AJ56" s="87"/>
      <c r="AK56" s="88"/>
      <c r="AL56" s="88"/>
      <c r="AM56" s="88"/>
      <c r="AN56" s="89"/>
      <c r="AO56" s="87"/>
      <c r="AP56" s="88"/>
      <c r="AQ56" s="88"/>
      <c r="AR56" s="88"/>
      <c r="AS56" s="89"/>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2"/>
      <c r="I58" s="102"/>
      <c r="J58" s="102"/>
      <c r="K58" s="102"/>
      <c r="L58" s="102"/>
      <c r="M58" s="102"/>
      <c r="N58" s="102"/>
      <c r="O58" s="225"/>
      <c r="P58" s="242"/>
      <c r="Q58" s="102"/>
      <c r="R58" s="102"/>
      <c r="S58" s="102"/>
      <c r="T58" s="102"/>
      <c r="U58" s="102"/>
      <c r="V58" s="102"/>
      <c r="W58" s="102"/>
      <c r="X58" s="225"/>
      <c r="Y58" s="246"/>
      <c r="Z58" s="247"/>
      <c r="AA58" s="248"/>
      <c r="AB58" s="252"/>
      <c r="AC58" s="253"/>
      <c r="AD58" s="254"/>
      <c r="AE58" s="242"/>
      <c r="AF58" s="102"/>
      <c r="AG58" s="102"/>
      <c r="AH58" s="102"/>
      <c r="AI58" s="225"/>
      <c r="AJ58" s="242"/>
      <c r="AK58" s="102"/>
      <c r="AL58" s="102"/>
      <c r="AM58" s="102"/>
      <c r="AN58" s="225"/>
      <c r="AO58" s="242"/>
      <c r="AP58" s="102"/>
      <c r="AQ58" s="102"/>
      <c r="AR58" s="102"/>
      <c r="AS58" s="225"/>
      <c r="AT58" s="58"/>
      <c r="AU58" s="104"/>
      <c r="AV58" s="104"/>
      <c r="AW58" s="102" t="s">
        <v>355</v>
      </c>
      <c r="AX58" s="103"/>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87"/>
      <c r="AF59" s="88"/>
      <c r="AG59" s="88"/>
      <c r="AH59" s="88"/>
      <c r="AI59" s="89"/>
      <c r="AJ59" s="87"/>
      <c r="AK59" s="88"/>
      <c r="AL59" s="88"/>
      <c r="AM59" s="88"/>
      <c r="AN59" s="89"/>
      <c r="AO59" s="87"/>
      <c r="AP59" s="88"/>
      <c r="AQ59" s="88"/>
      <c r="AR59" s="88"/>
      <c r="AS59" s="89"/>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87"/>
      <c r="AF60" s="88"/>
      <c r="AG60" s="88"/>
      <c r="AH60" s="88"/>
      <c r="AI60" s="89"/>
      <c r="AJ60" s="87"/>
      <c r="AK60" s="88"/>
      <c r="AL60" s="88"/>
      <c r="AM60" s="88"/>
      <c r="AN60" s="89"/>
      <c r="AO60" s="87"/>
      <c r="AP60" s="88"/>
      <c r="AQ60" s="88"/>
      <c r="AR60" s="88"/>
      <c r="AS60" s="89"/>
      <c r="AT60" s="87"/>
      <c r="AU60" s="88"/>
      <c r="AV60" s="88"/>
      <c r="AW60" s="88"/>
      <c r="AX60" s="90"/>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87"/>
      <c r="AF61" s="88"/>
      <c r="AG61" s="88"/>
      <c r="AH61" s="88"/>
      <c r="AI61" s="89"/>
      <c r="AJ61" s="87"/>
      <c r="AK61" s="88"/>
      <c r="AL61" s="88"/>
      <c r="AM61" s="88"/>
      <c r="AN61" s="89"/>
      <c r="AO61" s="87"/>
      <c r="AP61" s="88"/>
      <c r="AQ61" s="88"/>
      <c r="AR61" s="88"/>
      <c r="AS61" s="89"/>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2"/>
      <c r="I63" s="102"/>
      <c r="J63" s="102"/>
      <c r="K63" s="102"/>
      <c r="L63" s="102"/>
      <c r="M63" s="102"/>
      <c r="N63" s="102"/>
      <c r="O63" s="225"/>
      <c r="P63" s="242"/>
      <c r="Q63" s="102"/>
      <c r="R63" s="102"/>
      <c r="S63" s="102"/>
      <c r="T63" s="102"/>
      <c r="U63" s="102"/>
      <c r="V63" s="102"/>
      <c r="W63" s="102"/>
      <c r="X63" s="225"/>
      <c r="Y63" s="246"/>
      <c r="Z63" s="247"/>
      <c r="AA63" s="248"/>
      <c r="AB63" s="252"/>
      <c r="AC63" s="253"/>
      <c r="AD63" s="254"/>
      <c r="AE63" s="242"/>
      <c r="AF63" s="102"/>
      <c r="AG63" s="102"/>
      <c r="AH63" s="102"/>
      <c r="AI63" s="225"/>
      <c r="AJ63" s="242"/>
      <c r="AK63" s="102"/>
      <c r="AL63" s="102"/>
      <c r="AM63" s="102"/>
      <c r="AN63" s="225"/>
      <c r="AO63" s="242"/>
      <c r="AP63" s="102"/>
      <c r="AQ63" s="102"/>
      <c r="AR63" s="102"/>
      <c r="AS63" s="225"/>
      <c r="AT63" s="58"/>
      <c r="AU63" s="104"/>
      <c r="AV63" s="104"/>
      <c r="AW63" s="102" t="s">
        <v>355</v>
      </c>
      <c r="AX63" s="103"/>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87"/>
      <c r="AF64" s="88"/>
      <c r="AG64" s="88"/>
      <c r="AH64" s="88"/>
      <c r="AI64" s="89"/>
      <c r="AJ64" s="87"/>
      <c r="AK64" s="88"/>
      <c r="AL64" s="88"/>
      <c r="AM64" s="88"/>
      <c r="AN64" s="89"/>
      <c r="AO64" s="87"/>
      <c r="AP64" s="88"/>
      <c r="AQ64" s="88"/>
      <c r="AR64" s="88"/>
      <c r="AS64" s="89"/>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87"/>
      <c r="AF65" s="88"/>
      <c r="AG65" s="88"/>
      <c r="AH65" s="88"/>
      <c r="AI65" s="89"/>
      <c r="AJ65" s="87"/>
      <c r="AK65" s="88"/>
      <c r="AL65" s="88"/>
      <c r="AM65" s="88"/>
      <c r="AN65" s="89"/>
      <c r="AO65" s="87"/>
      <c r="AP65" s="88"/>
      <c r="AQ65" s="88"/>
      <c r="AR65" s="88"/>
      <c r="AS65" s="89"/>
      <c r="AT65" s="87"/>
      <c r="AU65" s="88"/>
      <c r="AV65" s="88"/>
      <c r="AW65" s="88"/>
      <c r="AX65" s="90"/>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87"/>
      <c r="AF66" s="88"/>
      <c r="AG66" s="88"/>
      <c r="AH66" s="88"/>
      <c r="AI66" s="89"/>
      <c r="AJ66" s="87"/>
      <c r="AK66" s="88"/>
      <c r="AL66" s="88"/>
      <c r="AM66" s="88"/>
      <c r="AN66" s="89"/>
      <c r="AO66" s="87"/>
      <c r="AP66" s="88"/>
      <c r="AQ66" s="88"/>
      <c r="AR66" s="88"/>
      <c r="AS66" s="89"/>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77"/>
      <c r="AA67" s="78"/>
      <c r="AB67" s="114" t="s">
        <v>12</v>
      </c>
      <c r="AC67" s="115"/>
      <c r="AD67" s="166"/>
      <c r="AE67" s="674" t="s">
        <v>69</v>
      </c>
      <c r="AF67" s="112"/>
      <c r="AG67" s="112"/>
      <c r="AH67" s="112"/>
      <c r="AI67" s="112"/>
      <c r="AJ67" s="674" t="s">
        <v>70</v>
      </c>
      <c r="AK67" s="112"/>
      <c r="AL67" s="112"/>
      <c r="AM67" s="112"/>
      <c r="AN67" s="112"/>
      <c r="AO67" s="674" t="s">
        <v>71</v>
      </c>
      <c r="AP67" s="112"/>
      <c r="AQ67" s="112"/>
      <c r="AR67" s="112"/>
      <c r="AS67" s="112"/>
      <c r="AT67" s="171" t="s">
        <v>74</v>
      </c>
      <c r="AU67" s="172"/>
      <c r="AV67" s="172"/>
      <c r="AW67" s="172"/>
      <c r="AX67" s="173"/>
    </row>
    <row r="68" spans="1:60" ht="22.5" customHeight="1" x14ac:dyDescent="0.15">
      <c r="A68" s="186"/>
      <c r="B68" s="187"/>
      <c r="C68" s="187"/>
      <c r="D68" s="187"/>
      <c r="E68" s="187"/>
      <c r="F68" s="188"/>
      <c r="G68" s="255" t="s">
        <v>396</v>
      </c>
      <c r="H68" s="196"/>
      <c r="I68" s="196"/>
      <c r="J68" s="196"/>
      <c r="K68" s="196"/>
      <c r="L68" s="196"/>
      <c r="M68" s="196"/>
      <c r="N68" s="196"/>
      <c r="O68" s="196"/>
      <c r="P68" s="196"/>
      <c r="Q68" s="196"/>
      <c r="R68" s="196"/>
      <c r="S68" s="196"/>
      <c r="T68" s="196"/>
      <c r="U68" s="196"/>
      <c r="V68" s="196"/>
      <c r="W68" s="196"/>
      <c r="X68" s="197"/>
      <c r="Y68" s="335" t="s">
        <v>66</v>
      </c>
      <c r="Z68" s="336"/>
      <c r="AA68" s="337"/>
      <c r="AB68" s="203" t="s">
        <v>397</v>
      </c>
      <c r="AC68" s="204"/>
      <c r="AD68" s="205"/>
      <c r="AE68" s="87">
        <v>5</v>
      </c>
      <c r="AF68" s="88"/>
      <c r="AG68" s="88"/>
      <c r="AH68" s="88"/>
      <c r="AI68" s="89"/>
      <c r="AJ68" s="87">
        <v>3</v>
      </c>
      <c r="AK68" s="88"/>
      <c r="AL68" s="88"/>
      <c r="AM68" s="88"/>
      <c r="AN68" s="89"/>
      <c r="AO68" s="87">
        <v>4</v>
      </c>
      <c r="AP68" s="88"/>
      <c r="AQ68" s="88"/>
      <c r="AR68" s="88"/>
      <c r="AS68" s="89"/>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0"/>
      <c r="AA69" s="151"/>
      <c r="AB69" s="211" t="s">
        <v>397</v>
      </c>
      <c r="AC69" s="212"/>
      <c r="AD69" s="213"/>
      <c r="AE69" s="87" t="s">
        <v>386</v>
      </c>
      <c r="AF69" s="88"/>
      <c r="AG69" s="88"/>
      <c r="AH69" s="88"/>
      <c r="AI69" s="89"/>
      <c r="AJ69" s="87" t="s">
        <v>386</v>
      </c>
      <c r="AK69" s="88"/>
      <c r="AL69" s="88"/>
      <c r="AM69" s="88"/>
      <c r="AN69" s="89"/>
      <c r="AO69" s="87">
        <v>3</v>
      </c>
      <c r="AP69" s="88"/>
      <c r="AQ69" s="88"/>
      <c r="AR69" s="88"/>
      <c r="AS69" s="89"/>
      <c r="AT69" s="87" t="s">
        <v>386</v>
      </c>
      <c r="AU69" s="88"/>
      <c r="AV69" s="88"/>
      <c r="AW69" s="88"/>
      <c r="AX69" s="90"/>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77"/>
      <c r="AA70" s="78"/>
      <c r="AB70" s="114" t="s">
        <v>12</v>
      </c>
      <c r="AC70" s="115"/>
      <c r="AD70" s="166"/>
      <c r="AE70" s="170" t="s">
        <v>69</v>
      </c>
      <c r="AF70" s="165"/>
      <c r="AG70" s="165"/>
      <c r="AH70" s="165"/>
      <c r="AI70" s="195"/>
      <c r="AJ70" s="170" t="s">
        <v>70</v>
      </c>
      <c r="AK70" s="165"/>
      <c r="AL70" s="165"/>
      <c r="AM70" s="165"/>
      <c r="AN70" s="195"/>
      <c r="AO70" s="170" t="s">
        <v>71</v>
      </c>
      <c r="AP70" s="165"/>
      <c r="AQ70" s="165"/>
      <c r="AR70" s="165"/>
      <c r="AS70" s="195"/>
      <c r="AT70" s="171" t="s">
        <v>74</v>
      </c>
      <c r="AU70" s="172"/>
      <c r="AV70" s="172"/>
      <c r="AW70" s="172"/>
      <c r="AX70" s="173"/>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87"/>
      <c r="AF71" s="88"/>
      <c r="AG71" s="88"/>
      <c r="AH71" s="88"/>
      <c r="AI71" s="89"/>
      <c r="AJ71" s="87"/>
      <c r="AK71" s="88"/>
      <c r="AL71" s="88"/>
      <c r="AM71" s="88"/>
      <c r="AN71" s="89"/>
      <c r="AO71" s="87"/>
      <c r="AP71" s="88"/>
      <c r="AQ71" s="88"/>
      <c r="AR71" s="88"/>
      <c r="AS71" s="89"/>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87"/>
      <c r="AF72" s="88"/>
      <c r="AG72" s="88"/>
      <c r="AH72" s="88"/>
      <c r="AI72" s="89"/>
      <c r="AJ72" s="87"/>
      <c r="AK72" s="88"/>
      <c r="AL72" s="88"/>
      <c r="AM72" s="88"/>
      <c r="AN72" s="89"/>
      <c r="AO72" s="87"/>
      <c r="AP72" s="88"/>
      <c r="AQ72" s="88"/>
      <c r="AR72" s="88"/>
      <c r="AS72" s="89"/>
      <c r="AT72" s="87"/>
      <c r="AU72" s="88"/>
      <c r="AV72" s="88"/>
      <c r="AW72" s="88"/>
      <c r="AX72" s="90"/>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77"/>
      <c r="AA73" s="78"/>
      <c r="AB73" s="114" t="s">
        <v>12</v>
      </c>
      <c r="AC73" s="115"/>
      <c r="AD73" s="166"/>
      <c r="AE73" s="170" t="s">
        <v>69</v>
      </c>
      <c r="AF73" s="165"/>
      <c r="AG73" s="165"/>
      <c r="AH73" s="165"/>
      <c r="AI73" s="195"/>
      <c r="AJ73" s="170" t="s">
        <v>70</v>
      </c>
      <c r="AK73" s="165"/>
      <c r="AL73" s="165"/>
      <c r="AM73" s="165"/>
      <c r="AN73" s="195"/>
      <c r="AO73" s="170" t="s">
        <v>71</v>
      </c>
      <c r="AP73" s="165"/>
      <c r="AQ73" s="165"/>
      <c r="AR73" s="165"/>
      <c r="AS73" s="195"/>
      <c r="AT73" s="171" t="s">
        <v>74</v>
      </c>
      <c r="AU73" s="172"/>
      <c r="AV73" s="172"/>
      <c r="AW73" s="172"/>
      <c r="AX73" s="173"/>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87"/>
      <c r="AF74" s="88"/>
      <c r="AG74" s="88"/>
      <c r="AH74" s="88"/>
      <c r="AI74" s="89"/>
      <c r="AJ74" s="87"/>
      <c r="AK74" s="88"/>
      <c r="AL74" s="88"/>
      <c r="AM74" s="88"/>
      <c r="AN74" s="89"/>
      <c r="AO74" s="87"/>
      <c r="AP74" s="88"/>
      <c r="AQ74" s="88"/>
      <c r="AR74" s="88"/>
      <c r="AS74" s="89"/>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87"/>
      <c r="AF75" s="88"/>
      <c r="AG75" s="88"/>
      <c r="AH75" s="88"/>
      <c r="AI75" s="89"/>
      <c r="AJ75" s="87"/>
      <c r="AK75" s="88"/>
      <c r="AL75" s="88"/>
      <c r="AM75" s="88"/>
      <c r="AN75" s="89"/>
      <c r="AO75" s="87"/>
      <c r="AP75" s="88"/>
      <c r="AQ75" s="88"/>
      <c r="AR75" s="88"/>
      <c r="AS75" s="89"/>
      <c r="AT75" s="87"/>
      <c r="AU75" s="88"/>
      <c r="AV75" s="88"/>
      <c r="AW75" s="88"/>
      <c r="AX75" s="90"/>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77"/>
      <c r="AA76" s="78"/>
      <c r="AB76" s="114" t="s">
        <v>12</v>
      </c>
      <c r="AC76" s="115"/>
      <c r="AD76" s="166"/>
      <c r="AE76" s="170" t="s">
        <v>69</v>
      </c>
      <c r="AF76" s="165"/>
      <c r="AG76" s="165"/>
      <c r="AH76" s="165"/>
      <c r="AI76" s="195"/>
      <c r="AJ76" s="170" t="s">
        <v>70</v>
      </c>
      <c r="AK76" s="165"/>
      <c r="AL76" s="165"/>
      <c r="AM76" s="165"/>
      <c r="AN76" s="195"/>
      <c r="AO76" s="170" t="s">
        <v>71</v>
      </c>
      <c r="AP76" s="165"/>
      <c r="AQ76" s="165"/>
      <c r="AR76" s="165"/>
      <c r="AS76" s="195"/>
      <c r="AT76" s="171" t="s">
        <v>74</v>
      </c>
      <c r="AU76" s="172"/>
      <c r="AV76" s="172"/>
      <c r="AW76" s="172"/>
      <c r="AX76" s="173"/>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87"/>
      <c r="AF77" s="88"/>
      <c r="AG77" s="88"/>
      <c r="AH77" s="88"/>
      <c r="AI77" s="89"/>
      <c r="AJ77" s="87"/>
      <c r="AK77" s="88"/>
      <c r="AL77" s="88"/>
      <c r="AM77" s="88"/>
      <c r="AN77" s="89"/>
      <c r="AO77" s="87"/>
      <c r="AP77" s="88"/>
      <c r="AQ77" s="88"/>
      <c r="AR77" s="88"/>
      <c r="AS77" s="89"/>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87"/>
      <c r="AF78" s="88"/>
      <c r="AG78" s="88"/>
      <c r="AH78" s="88"/>
      <c r="AI78" s="89"/>
      <c r="AJ78" s="87"/>
      <c r="AK78" s="88"/>
      <c r="AL78" s="88"/>
      <c r="AM78" s="88"/>
      <c r="AN78" s="89"/>
      <c r="AO78" s="87"/>
      <c r="AP78" s="88"/>
      <c r="AQ78" s="88"/>
      <c r="AR78" s="88"/>
      <c r="AS78" s="89"/>
      <c r="AT78" s="87"/>
      <c r="AU78" s="88"/>
      <c r="AV78" s="88"/>
      <c r="AW78" s="88"/>
      <c r="AX78" s="90"/>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77"/>
      <c r="AA79" s="78"/>
      <c r="AB79" s="114" t="s">
        <v>12</v>
      </c>
      <c r="AC79" s="115"/>
      <c r="AD79" s="166"/>
      <c r="AE79" s="170" t="s">
        <v>69</v>
      </c>
      <c r="AF79" s="165"/>
      <c r="AG79" s="165"/>
      <c r="AH79" s="165"/>
      <c r="AI79" s="195"/>
      <c r="AJ79" s="170" t="s">
        <v>70</v>
      </c>
      <c r="AK79" s="165"/>
      <c r="AL79" s="165"/>
      <c r="AM79" s="165"/>
      <c r="AN79" s="195"/>
      <c r="AO79" s="170" t="s">
        <v>71</v>
      </c>
      <c r="AP79" s="165"/>
      <c r="AQ79" s="165"/>
      <c r="AR79" s="165"/>
      <c r="AS79" s="195"/>
      <c r="AT79" s="171" t="s">
        <v>74</v>
      </c>
      <c r="AU79" s="172"/>
      <c r="AV79" s="172"/>
      <c r="AW79" s="172"/>
      <c r="AX79" s="173"/>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87"/>
      <c r="AF80" s="88"/>
      <c r="AG80" s="88"/>
      <c r="AH80" s="88"/>
      <c r="AI80" s="89"/>
      <c r="AJ80" s="87"/>
      <c r="AK80" s="88"/>
      <c r="AL80" s="88"/>
      <c r="AM80" s="88"/>
      <c r="AN80" s="89"/>
      <c r="AO80" s="87"/>
      <c r="AP80" s="88"/>
      <c r="AQ80" s="88"/>
      <c r="AR80" s="88"/>
      <c r="AS80" s="89"/>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87"/>
      <c r="AF81" s="88"/>
      <c r="AG81" s="88"/>
      <c r="AH81" s="88"/>
      <c r="AI81" s="89"/>
      <c r="AJ81" s="87"/>
      <c r="AK81" s="88"/>
      <c r="AL81" s="88"/>
      <c r="AM81" s="88"/>
      <c r="AN81" s="89"/>
      <c r="AO81" s="87"/>
      <c r="AP81" s="88"/>
      <c r="AQ81" s="88"/>
      <c r="AR81" s="88"/>
      <c r="AS81" s="89"/>
      <c r="AT81" s="87"/>
      <c r="AU81" s="88"/>
      <c r="AV81" s="88"/>
      <c r="AW81" s="88"/>
      <c r="AX81" s="90"/>
      <c r="AY81" s="10"/>
      <c r="AZ81" s="10"/>
      <c r="BA81" s="10"/>
      <c r="BB81" s="10"/>
      <c r="BC81" s="10"/>
      <c r="BD81" s="10"/>
      <c r="BE81" s="10"/>
      <c r="BF81" s="10"/>
      <c r="BG81" s="10"/>
      <c r="BH81" s="10"/>
    </row>
    <row r="82" spans="1:60" ht="32.25" customHeight="1" x14ac:dyDescent="0.15">
      <c r="A82" s="162" t="s">
        <v>17</v>
      </c>
      <c r="B82" s="163"/>
      <c r="C82" s="163"/>
      <c r="D82" s="163"/>
      <c r="E82" s="163"/>
      <c r="F82" s="164"/>
      <c r="G82" s="165" t="s">
        <v>18</v>
      </c>
      <c r="H82" s="115"/>
      <c r="I82" s="115"/>
      <c r="J82" s="115"/>
      <c r="K82" s="115"/>
      <c r="L82" s="115"/>
      <c r="M82" s="115"/>
      <c r="N82" s="115"/>
      <c r="O82" s="115"/>
      <c r="P82" s="115"/>
      <c r="Q82" s="115"/>
      <c r="R82" s="115"/>
      <c r="S82" s="115"/>
      <c r="T82" s="115"/>
      <c r="U82" s="115"/>
      <c r="V82" s="115"/>
      <c r="W82" s="115"/>
      <c r="X82" s="166"/>
      <c r="Y82" s="167"/>
      <c r="Z82" s="168"/>
      <c r="AA82" s="169"/>
      <c r="AB82" s="114" t="s">
        <v>12</v>
      </c>
      <c r="AC82" s="115"/>
      <c r="AD82" s="166"/>
      <c r="AE82" s="170" t="s">
        <v>69</v>
      </c>
      <c r="AF82" s="115"/>
      <c r="AG82" s="115"/>
      <c r="AH82" s="115"/>
      <c r="AI82" s="166"/>
      <c r="AJ82" s="170" t="s">
        <v>70</v>
      </c>
      <c r="AK82" s="115"/>
      <c r="AL82" s="115"/>
      <c r="AM82" s="115"/>
      <c r="AN82" s="166"/>
      <c r="AO82" s="170" t="s">
        <v>71</v>
      </c>
      <c r="AP82" s="115"/>
      <c r="AQ82" s="115"/>
      <c r="AR82" s="115"/>
      <c r="AS82" s="166"/>
      <c r="AT82" s="171" t="s">
        <v>75</v>
      </c>
      <c r="AU82" s="172"/>
      <c r="AV82" s="172"/>
      <c r="AW82" s="172"/>
      <c r="AX82" s="173"/>
    </row>
    <row r="83" spans="1:60" ht="22.5" customHeight="1" x14ac:dyDescent="0.15">
      <c r="A83" s="124"/>
      <c r="B83" s="122"/>
      <c r="C83" s="122"/>
      <c r="D83" s="122"/>
      <c r="E83" s="122"/>
      <c r="F83" s="123"/>
      <c r="G83" s="139" t="s">
        <v>398</v>
      </c>
      <c r="H83" s="139"/>
      <c r="I83" s="139"/>
      <c r="J83" s="139"/>
      <c r="K83" s="139"/>
      <c r="L83" s="139"/>
      <c r="M83" s="139"/>
      <c r="N83" s="139"/>
      <c r="O83" s="139"/>
      <c r="P83" s="139"/>
      <c r="Q83" s="139"/>
      <c r="R83" s="139"/>
      <c r="S83" s="139"/>
      <c r="T83" s="139"/>
      <c r="U83" s="139"/>
      <c r="V83" s="139"/>
      <c r="W83" s="139"/>
      <c r="X83" s="139"/>
      <c r="Y83" s="141" t="s">
        <v>17</v>
      </c>
      <c r="Z83" s="142"/>
      <c r="AA83" s="143"/>
      <c r="AB83" s="176" t="s">
        <v>399</v>
      </c>
      <c r="AC83" s="145"/>
      <c r="AD83" s="146"/>
      <c r="AE83" s="87">
        <v>33.799999999999997</v>
      </c>
      <c r="AF83" s="88"/>
      <c r="AG83" s="88"/>
      <c r="AH83" s="88"/>
      <c r="AI83" s="89"/>
      <c r="AJ83" s="87">
        <v>9.3000000000000007</v>
      </c>
      <c r="AK83" s="88"/>
      <c r="AL83" s="88"/>
      <c r="AM83" s="88"/>
      <c r="AN83" s="89"/>
      <c r="AO83" s="147">
        <v>35.299999999999997</v>
      </c>
      <c r="AP83" s="148"/>
      <c r="AQ83" s="148"/>
      <c r="AR83" s="148"/>
      <c r="AS83" s="148"/>
      <c r="AT83" s="87" t="s">
        <v>386</v>
      </c>
      <c r="AU83" s="88"/>
      <c r="AV83" s="88"/>
      <c r="AW83" s="88"/>
      <c r="AX83" s="90"/>
    </row>
    <row r="84" spans="1:60" ht="47.1" customHeight="1" x14ac:dyDescent="0.15">
      <c r="A84" s="125"/>
      <c r="B84" s="126"/>
      <c r="C84" s="126"/>
      <c r="D84" s="126"/>
      <c r="E84" s="126"/>
      <c r="F84" s="127"/>
      <c r="G84" s="140"/>
      <c r="H84" s="140"/>
      <c r="I84" s="140"/>
      <c r="J84" s="140"/>
      <c r="K84" s="140"/>
      <c r="L84" s="140"/>
      <c r="M84" s="140"/>
      <c r="N84" s="140"/>
      <c r="O84" s="140"/>
      <c r="P84" s="140"/>
      <c r="Q84" s="140"/>
      <c r="R84" s="140"/>
      <c r="S84" s="140"/>
      <c r="T84" s="140"/>
      <c r="U84" s="140"/>
      <c r="V84" s="140"/>
      <c r="W84" s="140"/>
      <c r="X84" s="140"/>
      <c r="Y84" s="149" t="s">
        <v>59</v>
      </c>
      <c r="Z84" s="150"/>
      <c r="AA84" s="151"/>
      <c r="AB84" s="152" t="s">
        <v>400</v>
      </c>
      <c r="AC84" s="153"/>
      <c r="AD84" s="154"/>
      <c r="AE84" s="177" t="s">
        <v>401</v>
      </c>
      <c r="AF84" s="178"/>
      <c r="AG84" s="178"/>
      <c r="AH84" s="178"/>
      <c r="AI84" s="179"/>
      <c r="AJ84" s="180" t="s">
        <v>402</v>
      </c>
      <c r="AK84" s="181"/>
      <c r="AL84" s="181"/>
      <c r="AM84" s="181"/>
      <c r="AN84" s="182"/>
      <c r="AO84" s="152" t="s">
        <v>403</v>
      </c>
      <c r="AP84" s="153"/>
      <c r="AQ84" s="153"/>
      <c r="AR84" s="153"/>
      <c r="AS84" s="154"/>
      <c r="AT84" s="152" t="s">
        <v>386</v>
      </c>
      <c r="AU84" s="153"/>
      <c r="AV84" s="153"/>
      <c r="AW84" s="153"/>
      <c r="AX84" s="155"/>
    </row>
    <row r="85" spans="1:60" ht="32.25" hidden="1" customHeight="1" x14ac:dyDescent="0.15">
      <c r="A85" s="162" t="s">
        <v>17</v>
      </c>
      <c r="B85" s="163"/>
      <c r="C85" s="163"/>
      <c r="D85" s="163"/>
      <c r="E85" s="163"/>
      <c r="F85" s="164"/>
      <c r="G85" s="165" t="s">
        <v>18</v>
      </c>
      <c r="H85" s="115"/>
      <c r="I85" s="115"/>
      <c r="J85" s="115"/>
      <c r="K85" s="115"/>
      <c r="L85" s="115"/>
      <c r="M85" s="115"/>
      <c r="N85" s="115"/>
      <c r="O85" s="115"/>
      <c r="P85" s="115"/>
      <c r="Q85" s="115"/>
      <c r="R85" s="115"/>
      <c r="S85" s="115"/>
      <c r="T85" s="115"/>
      <c r="U85" s="115"/>
      <c r="V85" s="115"/>
      <c r="W85" s="115"/>
      <c r="X85" s="166"/>
      <c r="Y85" s="167"/>
      <c r="Z85" s="168"/>
      <c r="AA85" s="169"/>
      <c r="AB85" s="114" t="s">
        <v>12</v>
      </c>
      <c r="AC85" s="115"/>
      <c r="AD85" s="166"/>
      <c r="AE85" s="170" t="s">
        <v>69</v>
      </c>
      <c r="AF85" s="115"/>
      <c r="AG85" s="115"/>
      <c r="AH85" s="115"/>
      <c r="AI85" s="166"/>
      <c r="AJ85" s="170" t="s">
        <v>70</v>
      </c>
      <c r="AK85" s="115"/>
      <c r="AL85" s="115"/>
      <c r="AM85" s="115"/>
      <c r="AN85" s="166"/>
      <c r="AO85" s="170" t="s">
        <v>71</v>
      </c>
      <c r="AP85" s="115"/>
      <c r="AQ85" s="115"/>
      <c r="AR85" s="115"/>
      <c r="AS85" s="166"/>
      <c r="AT85" s="171" t="s">
        <v>75</v>
      </c>
      <c r="AU85" s="172"/>
      <c r="AV85" s="172"/>
      <c r="AW85" s="172"/>
      <c r="AX85" s="173"/>
    </row>
    <row r="86" spans="1:60" ht="22.5" hidden="1" customHeight="1" x14ac:dyDescent="0.15">
      <c r="A86" s="124"/>
      <c r="B86" s="122"/>
      <c r="C86" s="122"/>
      <c r="D86" s="122"/>
      <c r="E86" s="122"/>
      <c r="F86" s="123"/>
      <c r="G86" s="139" t="s">
        <v>358</v>
      </c>
      <c r="H86" s="139"/>
      <c r="I86" s="139"/>
      <c r="J86" s="139"/>
      <c r="K86" s="139"/>
      <c r="L86" s="139"/>
      <c r="M86" s="139"/>
      <c r="N86" s="139"/>
      <c r="O86" s="139"/>
      <c r="P86" s="139"/>
      <c r="Q86" s="139"/>
      <c r="R86" s="139"/>
      <c r="S86" s="139"/>
      <c r="T86" s="139"/>
      <c r="U86" s="139"/>
      <c r="V86" s="139"/>
      <c r="W86" s="139"/>
      <c r="X86" s="139"/>
      <c r="Y86" s="141" t="s">
        <v>17</v>
      </c>
      <c r="Z86" s="142"/>
      <c r="AA86" s="143"/>
      <c r="AB86" s="144"/>
      <c r="AC86" s="145"/>
      <c r="AD86" s="146"/>
      <c r="AE86" s="147"/>
      <c r="AF86" s="148"/>
      <c r="AG86" s="148"/>
      <c r="AH86" s="148"/>
      <c r="AI86" s="148"/>
      <c r="AJ86" s="147"/>
      <c r="AK86" s="148"/>
      <c r="AL86" s="148"/>
      <c r="AM86" s="148"/>
      <c r="AN86" s="148"/>
      <c r="AO86" s="147"/>
      <c r="AP86" s="148"/>
      <c r="AQ86" s="148"/>
      <c r="AR86" s="148"/>
      <c r="AS86" s="148"/>
      <c r="AT86" s="87"/>
      <c r="AU86" s="88"/>
      <c r="AV86" s="88"/>
      <c r="AW86" s="88"/>
      <c r="AX86" s="90"/>
    </row>
    <row r="87" spans="1:60" ht="47.1" hidden="1" customHeight="1" x14ac:dyDescent="0.15">
      <c r="A87" s="125"/>
      <c r="B87" s="126"/>
      <c r="C87" s="126"/>
      <c r="D87" s="126"/>
      <c r="E87" s="126"/>
      <c r="F87" s="127"/>
      <c r="G87" s="140"/>
      <c r="H87" s="140"/>
      <c r="I87" s="140"/>
      <c r="J87" s="140"/>
      <c r="K87" s="140"/>
      <c r="L87" s="140"/>
      <c r="M87" s="140"/>
      <c r="N87" s="140"/>
      <c r="O87" s="140"/>
      <c r="P87" s="140"/>
      <c r="Q87" s="140"/>
      <c r="R87" s="140"/>
      <c r="S87" s="140"/>
      <c r="T87" s="140"/>
      <c r="U87" s="140"/>
      <c r="V87" s="140"/>
      <c r="W87" s="140"/>
      <c r="X87" s="140"/>
      <c r="Y87" s="149" t="s">
        <v>59</v>
      </c>
      <c r="Z87" s="150"/>
      <c r="AA87" s="151"/>
      <c r="AB87" s="152" t="s">
        <v>60</v>
      </c>
      <c r="AC87" s="153"/>
      <c r="AD87" s="154"/>
      <c r="AE87" s="152"/>
      <c r="AF87" s="153"/>
      <c r="AG87" s="153"/>
      <c r="AH87" s="153"/>
      <c r="AI87" s="154"/>
      <c r="AJ87" s="152"/>
      <c r="AK87" s="153"/>
      <c r="AL87" s="153"/>
      <c r="AM87" s="153"/>
      <c r="AN87" s="154"/>
      <c r="AO87" s="152"/>
      <c r="AP87" s="153"/>
      <c r="AQ87" s="153"/>
      <c r="AR87" s="153"/>
      <c r="AS87" s="154"/>
      <c r="AT87" s="152"/>
      <c r="AU87" s="153"/>
      <c r="AV87" s="153"/>
      <c r="AW87" s="153"/>
      <c r="AX87" s="155"/>
    </row>
    <row r="88" spans="1:60" ht="32.25" hidden="1" customHeight="1" x14ac:dyDescent="0.15">
      <c r="A88" s="162" t="s">
        <v>17</v>
      </c>
      <c r="B88" s="163"/>
      <c r="C88" s="163"/>
      <c r="D88" s="163"/>
      <c r="E88" s="163"/>
      <c r="F88" s="164"/>
      <c r="G88" s="165" t="s">
        <v>18</v>
      </c>
      <c r="H88" s="115"/>
      <c r="I88" s="115"/>
      <c r="J88" s="115"/>
      <c r="K88" s="115"/>
      <c r="L88" s="115"/>
      <c r="M88" s="115"/>
      <c r="N88" s="115"/>
      <c r="O88" s="115"/>
      <c r="P88" s="115"/>
      <c r="Q88" s="115"/>
      <c r="R88" s="115"/>
      <c r="S88" s="115"/>
      <c r="T88" s="115"/>
      <c r="U88" s="115"/>
      <c r="V88" s="115"/>
      <c r="W88" s="115"/>
      <c r="X88" s="166"/>
      <c r="Y88" s="167"/>
      <c r="Z88" s="168"/>
      <c r="AA88" s="169"/>
      <c r="AB88" s="114" t="s">
        <v>12</v>
      </c>
      <c r="AC88" s="115"/>
      <c r="AD88" s="166"/>
      <c r="AE88" s="170" t="s">
        <v>69</v>
      </c>
      <c r="AF88" s="115"/>
      <c r="AG88" s="115"/>
      <c r="AH88" s="115"/>
      <c r="AI88" s="166"/>
      <c r="AJ88" s="170" t="s">
        <v>70</v>
      </c>
      <c r="AK88" s="115"/>
      <c r="AL88" s="115"/>
      <c r="AM88" s="115"/>
      <c r="AN88" s="166"/>
      <c r="AO88" s="170" t="s">
        <v>71</v>
      </c>
      <c r="AP88" s="115"/>
      <c r="AQ88" s="115"/>
      <c r="AR88" s="115"/>
      <c r="AS88" s="166"/>
      <c r="AT88" s="171" t="s">
        <v>75</v>
      </c>
      <c r="AU88" s="172"/>
      <c r="AV88" s="172"/>
      <c r="AW88" s="172"/>
      <c r="AX88" s="173"/>
    </row>
    <row r="89" spans="1:60" ht="22.5" hidden="1" customHeight="1" x14ac:dyDescent="0.15">
      <c r="A89" s="124"/>
      <c r="B89" s="122"/>
      <c r="C89" s="122"/>
      <c r="D89" s="122"/>
      <c r="E89" s="122"/>
      <c r="F89" s="123"/>
      <c r="G89" s="139" t="s">
        <v>309</v>
      </c>
      <c r="H89" s="139"/>
      <c r="I89" s="139"/>
      <c r="J89" s="139"/>
      <c r="K89" s="139"/>
      <c r="L89" s="139"/>
      <c r="M89" s="139"/>
      <c r="N89" s="139"/>
      <c r="O89" s="139"/>
      <c r="P89" s="139"/>
      <c r="Q89" s="139"/>
      <c r="R89" s="139"/>
      <c r="S89" s="139"/>
      <c r="T89" s="139"/>
      <c r="U89" s="139"/>
      <c r="V89" s="139"/>
      <c r="W89" s="139"/>
      <c r="X89" s="139"/>
      <c r="Y89" s="141" t="s">
        <v>17</v>
      </c>
      <c r="Z89" s="142"/>
      <c r="AA89" s="143"/>
      <c r="AB89" s="144"/>
      <c r="AC89" s="145"/>
      <c r="AD89" s="146"/>
      <c r="AE89" s="147"/>
      <c r="AF89" s="148"/>
      <c r="AG89" s="148"/>
      <c r="AH89" s="148"/>
      <c r="AI89" s="148"/>
      <c r="AJ89" s="147"/>
      <c r="AK89" s="148"/>
      <c r="AL89" s="148"/>
      <c r="AM89" s="148"/>
      <c r="AN89" s="148"/>
      <c r="AO89" s="147"/>
      <c r="AP89" s="148"/>
      <c r="AQ89" s="148"/>
      <c r="AR89" s="148"/>
      <c r="AS89" s="148"/>
      <c r="AT89" s="87"/>
      <c r="AU89" s="88"/>
      <c r="AV89" s="88"/>
      <c r="AW89" s="88"/>
      <c r="AX89" s="90"/>
    </row>
    <row r="90" spans="1:60" ht="47.1" hidden="1" customHeight="1" x14ac:dyDescent="0.15">
      <c r="A90" s="125"/>
      <c r="B90" s="126"/>
      <c r="C90" s="126"/>
      <c r="D90" s="126"/>
      <c r="E90" s="126"/>
      <c r="F90" s="127"/>
      <c r="G90" s="140"/>
      <c r="H90" s="140"/>
      <c r="I90" s="140"/>
      <c r="J90" s="140"/>
      <c r="K90" s="140"/>
      <c r="L90" s="140"/>
      <c r="M90" s="140"/>
      <c r="N90" s="140"/>
      <c r="O90" s="140"/>
      <c r="P90" s="140"/>
      <c r="Q90" s="140"/>
      <c r="R90" s="140"/>
      <c r="S90" s="140"/>
      <c r="T90" s="140"/>
      <c r="U90" s="140"/>
      <c r="V90" s="140"/>
      <c r="W90" s="140"/>
      <c r="X90" s="140"/>
      <c r="Y90" s="149" t="s">
        <v>59</v>
      </c>
      <c r="Z90" s="150"/>
      <c r="AA90" s="151"/>
      <c r="AB90" s="152" t="s">
        <v>60</v>
      </c>
      <c r="AC90" s="153"/>
      <c r="AD90" s="154"/>
      <c r="AE90" s="152"/>
      <c r="AF90" s="153"/>
      <c r="AG90" s="153"/>
      <c r="AH90" s="153"/>
      <c r="AI90" s="154"/>
      <c r="AJ90" s="152"/>
      <c r="AK90" s="153"/>
      <c r="AL90" s="153"/>
      <c r="AM90" s="153"/>
      <c r="AN90" s="154"/>
      <c r="AO90" s="152"/>
      <c r="AP90" s="153"/>
      <c r="AQ90" s="153"/>
      <c r="AR90" s="153"/>
      <c r="AS90" s="154"/>
      <c r="AT90" s="152"/>
      <c r="AU90" s="153"/>
      <c r="AV90" s="153"/>
      <c r="AW90" s="153"/>
      <c r="AX90" s="155"/>
    </row>
    <row r="91" spans="1:60" ht="32.25" hidden="1" customHeight="1" x14ac:dyDescent="0.15">
      <c r="A91" s="162" t="s">
        <v>17</v>
      </c>
      <c r="B91" s="163"/>
      <c r="C91" s="163"/>
      <c r="D91" s="163"/>
      <c r="E91" s="163"/>
      <c r="F91" s="164"/>
      <c r="G91" s="165" t="s">
        <v>18</v>
      </c>
      <c r="H91" s="115"/>
      <c r="I91" s="115"/>
      <c r="J91" s="115"/>
      <c r="K91" s="115"/>
      <c r="L91" s="115"/>
      <c r="M91" s="115"/>
      <c r="N91" s="115"/>
      <c r="O91" s="115"/>
      <c r="P91" s="115"/>
      <c r="Q91" s="115"/>
      <c r="R91" s="115"/>
      <c r="S91" s="115"/>
      <c r="T91" s="115"/>
      <c r="U91" s="115"/>
      <c r="V91" s="115"/>
      <c r="W91" s="115"/>
      <c r="X91" s="166"/>
      <c r="Y91" s="167"/>
      <c r="Z91" s="168"/>
      <c r="AA91" s="169"/>
      <c r="AB91" s="114" t="s">
        <v>12</v>
      </c>
      <c r="AC91" s="115"/>
      <c r="AD91" s="166"/>
      <c r="AE91" s="170" t="s">
        <v>69</v>
      </c>
      <c r="AF91" s="115"/>
      <c r="AG91" s="115"/>
      <c r="AH91" s="115"/>
      <c r="AI91" s="166"/>
      <c r="AJ91" s="170" t="s">
        <v>70</v>
      </c>
      <c r="AK91" s="115"/>
      <c r="AL91" s="115"/>
      <c r="AM91" s="115"/>
      <c r="AN91" s="166"/>
      <c r="AO91" s="170" t="s">
        <v>71</v>
      </c>
      <c r="AP91" s="115"/>
      <c r="AQ91" s="115"/>
      <c r="AR91" s="115"/>
      <c r="AS91" s="166"/>
      <c r="AT91" s="171" t="s">
        <v>75</v>
      </c>
      <c r="AU91" s="172"/>
      <c r="AV91" s="172"/>
      <c r="AW91" s="172"/>
      <c r="AX91" s="173"/>
    </row>
    <row r="92" spans="1:60" ht="22.5" hidden="1" customHeight="1" x14ac:dyDescent="0.15">
      <c r="A92" s="124"/>
      <c r="B92" s="122"/>
      <c r="C92" s="122"/>
      <c r="D92" s="122"/>
      <c r="E92" s="122"/>
      <c r="F92" s="123"/>
      <c r="G92" s="139" t="s">
        <v>309</v>
      </c>
      <c r="H92" s="139"/>
      <c r="I92" s="139"/>
      <c r="J92" s="139"/>
      <c r="K92" s="139"/>
      <c r="L92" s="139"/>
      <c r="M92" s="139"/>
      <c r="N92" s="139"/>
      <c r="O92" s="139"/>
      <c r="P92" s="139"/>
      <c r="Q92" s="139"/>
      <c r="R92" s="139"/>
      <c r="S92" s="139"/>
      <c r="T92" s="139"/>
      <c r="U92" s="139"/>
      <c r="V92" s="139"/>
      <c r="W92" s="139"/>
      <c r="X92" s="174"/>
      <c r="Y92" s="141" t="s">
        <v>17</v>
      </c>
      <c r="Z92" s="142"/>
      <c r="AA92" s="143"/>
      <c r="AB92" s="144"/>
      <c r="AC92" s="145"/>
      <c r="AD92" s="146"/>
      <c r="AE92" s="147"/>
      <c r="AF92" s="148"/>
      <c r="AG92" s="148"/>
      <c r="AH92" s="148"/>
      <c r="AI92" s="148"/>
      <c r="AJ92" s="147"/>
      <c r="AK92" s="148"/>
      <c r="AL92" s="148"/>
      <c r="AM92" s="148"/>
      <c r="AN92" s="148"/>
      <c r="AO92" s="147"/>
      <c r="AP92" s="148"/>
      <c r="AQ92" s="148"/>
      <c r="AR92" s="148"/>
      <c r="AS92" s="148"/>
      <c r="AT92" s="87"/>
      <c r="AU92" s="88"/>
      <c r="AV92" s="88"/>
      <c r="AW92" s="88"/>
      <c r="AX92" s="90"/>
    </row>
    <row r="93" spans="1:60" ht="47.1" hidden="1" customHeight="1" x14ac:dyDescent="0.15">
      <c r="A93" s="125"/>
      <c r="B93" s="126"/>
      <c r="C93" s="126"/>
      <c r="D93" s="126"/>
      <c r="E93" s="126"/>
      <c r="F93" s="127"/>
      <c r="G93" s="140"/>
      <c r="H93" s="140"/>
      <c r="I93" s="140"/>
      <c r="J93" s="140"/>
      <c r="K93" s="140"/>
      <c r="L93" s="140"/>
      <c r="M93" s="140"/>
      <c r="N93" s="140"/>
      <c r="O93" s="140"/>
      <c r="P93" s="140"/>
      <c r="Q93" s="140"/>
      <c r="R93" s="140"/>
      <c r="S93" s="140"/>
      <c r="T93" s="140"/>
      <c r="U93" s="140"/>
      <c r="V93" s="140"/>
      <c r="W93" s="140"/>
      <c r="X93" s="175"/>
      <c r="Y93" s="149" t="s">
        <v>59</v>
      </c>
      <c r="Z93" s="150"/>
      <c r="AA93" s="151"/>
      <c r="AB93" s="152" t="s">
        <v>60</v>
      </c>
      <c r="AC93" s="153"/>
      <c r="AD93" s="154"/>
      <c r="AE93" s="152"/>
      <c r="AF93" s="153"/>
      <c r="AG93" s="153"/>
      <c r="AH93" s="153"/>
      <c r="AI93" s="154"/>
      <c r="AJ93" s="152"/>
      <c r="AK93" s="153"/>
      <c r="AL93" s="153"/>
      <c r="AM93" s="153"/>
      <c r="AN93" s="154"/>
      <c r="AO93" s="152"/>
      <c r="AP93" s="153"/>
      <c r="AQ93" s="153"/>
      <c r="AR93" s="153"/>
      <c r="AS93" s="154"/>
      <c r="AT93" s="152"/>
      <c r="AU93" s="153"/>
      <c r="AV93" s="153"/>
      <c r="AW93" s="153"/>
      <c r="AX93" s="155"/>
    </row>
    <row r="94" spans="1:60" ht="32.25" hidden="1" customHeight="1" x14ac:dyDescent="0.15">
      <c r="A94" s="121" t="s">
        <v>17</v>
      </c>
      <c r="B94" s="122"/>
      <c r="C94" s="122"/>
      <c r="D94" s="122"/>
      <c r="E94" s="122"/>
      <c r="F94" s="123"/>
      <c r="G94" s="128" t="s">
        <v>18</v>
      </c>
      <c r="H94" s="129"/>
      <c r="I94" s="129"/>
      <c r="J94" s="129"/>
      <c r="K94" s="129"/>
      <c r="L94" s="129"/>
      <c r="M94" s="129"/>
      <c r="N94" s="129"/>
      <c r="O94" s="129"/>
      <c r="P94" s="129"/>
      <c r="Q94" s="129"/>
      <c r="R94" s="129"/>
      <c r="S94" s="129"/>
      <c r="T94" s="129"/>
      <c r="U94" s="129"/>
      <c r="V94" s="129"/>
      <c r="W94" s="129"/>
      <c r="X94" s="130"/>
      <c r="Y94" s="131"/>
      <c r="Z94" s="132"/>
      <c r="AA94" s="133"/>
      <c r="AB94" s="134" t="s">
        <v>12</v>
      </c>
      <c r="AC94" s="129"/>
      <c r="AD94" s="130"/>
      <c r="AE94" s="135" t="s">
        <v>69</v>
      </c>
      <c r="AF94" s="129"/>
      <c r="AG94" s="129"/>
      <c r="AH94" s="129"/>
      <c r="AI94" s="130"/>
      <c r="AJ94" s="135" t="s">
        <v>70</v>
      </c>
      <c r="AK94" s="129"/>
      <c r="AL94" s="129"/>
      <c r="AM94" s="129"/>
      <c r="AN94" s="130"/>
      <c r="AO94" s="135" t="s">
        <v>71</v>
      </c>
      <c r="AP94" s="129"/>
      <c r="AQ94" s="129"/>
      <c r="AR94" s="129"/>
      <c r="AS94" s="130"/>
      <c r="AT94" s="136" t="s">
        <v>75</v>
      </c>
      <c r="AU94" s="137"/>
      <c r="AV94" s="137"/>
      <c r="AW94" s="137"/>
      <c r="AX94" s="138"/>
    </row>
    <row r="95" spans="1:60" ht="22.5" hidden="1" customHeight="1" x14ac:dyDescent="0.15">
      <c r="A95" s="124"/>
      <c r="B95" s="122"/>
      <c r="C95" s="122"/>
      <c r="D95" s="122"/>
      <c r="E95" s="122"/>
      <c r="F95" s="123"/>
      <c r="G95" s="139" t="s">
        <v>309</v>
      </c>
      <c r="H95" s="139"/>
      <c r="I95" s="139"/>
      <c r="J95" s="139"/>
      <c r="K95" s="139"/>
      <c r="L95" s="139"/>
      <c r="M95" s="139"/>
      <c r="N95" s="139"/>
      <c r="O95" s="139"/>
      <c r="P95" s="139"/>
      <c r="Q95" s="139"/>
      <c r="R95" s="139"/>
      <c r="S95" s="139"/>
      <c r="T95" s="139"/>
      <c r="U95" s="139"/>
      <c r="V95" s="139"/>
      <c r="W95" s="139"/>
      <c r="X95" s="139"/>
      <c r="Y95" s="141" t="s">
        <v>17</v>
      </c>
      <c r="Z95" s="142"/>
      <c r="AA95" s="143"/>
      <c r="AB95" s="144"/>
      <c r="AC95" s="145"/>
      <c r="AD95" s="146"/>
      <c r="AE95" s="147"/>
      <c r="AF95" s="148"/>
      <c r="AG95" s="148"/>
      <c r="AH95" s="148"/>
      <c r="AI95" s="148"/>
      <c r="AJ95" s="147"/>
      <c r="AK95" s="148"/>
      <c r="AL95" s="148"/>
      <c r="AM95" s="148"/>
      <c r="AN95" s="148"/>
      <c r="AO95" s="147"/>
      <c r="AP95" s="148"/>
      <c r="AQ95" s="148"/>
      <c r="AR95" s="148"/>
      <c r="AS95" s="148"/>
      <c r="AT95" s="87"/>
      <c r="AU95" s="88"/>
      <c r="AV95" s="88"/>
      <c r="AW95" s="88"/>
      <c r="AX95" s="90"/>
    </row>
    <row r="96" spans="1:60" ht="47.1" hidden="1" customHeight="1" x14ac:dyDescent="0.15">
      <c r="A96" s="125"/>
      <c r="B96" s="126"/>
      <c r="C96" s="126"/>
      <c r="D96" s="126"/>
      <c r="E96" s="126"/>
      <c r="F96" s="127"/>
      <c r="G96" s="140"/>
      <c r="H96" s="140"/>
      <c r="I96" s="140"/>
      <c r="J96" s="140"/>
      <c r="K96" s="140"/>
      <c r="L96" s="140"/>
      <c r="M96" s="140"/>
      <c r="N96" s="140"/>
      <c r="O96" s="140"/>
      <c r="P96" s="140"/>
      <c r="Q96" s="140"/>
      <c r="R96" s="140"/>
      <c r="S96" s="140"/>
      <c r="T96" s="140"/>
      <c r="U96" s="140"/>
      <c r="V96" s="140"/>
      <c r="W96" s="140"/>
      <c r="X96" s="140"/>
      <c r="Y96" s="149" t="s">
        <v>59</v>
      </c>
      <c r="Z96" s="150"/>
      <c r="AA96" s="151"/>
      <c r="AB96" s="152" t="s">
        <v>60</v>
      </c>
      <c r="AC96" s="153"/>
      <c r="AD96" s="154"/>
      <c r="AE96" s="152"/>
      <c r="AF96" s="153"/>
      <c r="AG96" s="153"/>
      <c r="AH96" s="153"/>
      <c r="AI96" s="154"/>
      <c r="AJ96" s="152"/>
      <c r="AK96" s="153"/>
      <c r="AL96" s="153"/>
      <c r="AM96" s="153"/>
      <c r="AN96" s="154"/>
      <c r="AO96" s="152"/>
      <c r="AP96" s="153"/>
      <c r="AQ96" s="153"/>
      <c r="AR96" s="153"/>
      <c r="AS96" s="154"/>
      <c r="AT96" s="152"/>
      <c r="AU96" s="153"/>
      <c r="AV96" s="153"/>
      <c r="AW96" s="153"/>
      <c r="AX96" s="155"/>
    </row>
    <row r="97" spans="1:50" ht="23.1" customHeight="1" x14ac:dyDescent="0.15">
      <c r="A97" s="381" t="s">
        <v>77</v>
      </c>
      <c r="B97" s="382"/>
      <c r="C97" s="354" t="s">
        <v>19</v>
      </c>
      <c r="D97" s="355"/>
      <c r="E97" s="355"/>
      <c r="F97" s="355"/>
      <c r="G97" s="355"/>
      <c r="H97" s="355"/>
      <c r="I97" s="355"/>
      <c r="J97" s="355"/>
      <c r="K97" s="356"/>
      <c r="L97" s="415" t="s">
        <v>76</v>
      </c>
      <c r="M97" s="415"/>
      <c r="N97" s="415"/>
      <c r="O97" s="415"/>
      <c r="P97" s="415"/>
      <c r="Q97" s="415"/>
      <c r="R97" s="416" t="s">
        <v>73</v>
      </c>
      <c r="S97" s="417"/>
      <c r="T97" s="417"/>
      <c r="U97" s="417"/>
      <c r="V97" s="417"/>
      <c r="W97" s="417"/>
      <c r="X97" s="418"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9"/>
    </row>
    <row r="98" spans="1:50" ht="23.1" customHeight="1" x14ac:dyDescent="0.15">
      <c r="A98" s="383"/>
      <c r="B98" s="384"/>
      <c r="C98" s="420" t="s">
        <v>449</v>
      </c>
      <c r="D98" s="421"/>
      <c r="E98" s="421"/>
      <c r="F98" s="421"/>
      <c r="G98" s="421"/>
      <c r="H98" s="421"/>
      <c r="I98" s="421"/>
      <c r="J98" s="421"/>
      <c r="K98" s="422"/>
      <c r="L98" s="62" t="s">
        <v>449</v>
      </c>
      <c r="M98" s="63"/>
      <c r="N98" s="63"/>
      <c r="O98" s="63"/>
      <c r="P98" s="63"/>
      <c r="Q98" s="64"/>
      <c r="R98" s="62" t="s">
        <v>449</v>
      </c>
      <c r="S98" s="63"/>
      <c r="T98" s="63"/>
      <c r="U98" s="63"/>
      <c r="V98" s="63"/>
      <c r="W98" s="64"/>
      <c r="X98" s="687" t="s">
        <v>450</v>
      </c>
      <c r="Y98" s="688"/>
      <c r="Z98" s="688"/>
      <c r="AA98" s="688"/>
      <c r="AB98" s="688"/>
      <c r="AC98" s="688"/>
      <c r="AD98" s="688"/>
      <c r="AE98" s="688"/>
      <c r="AF98" s="688"/>
      <c r="AG98" s="688"/>
      <c r="AH98" s="688"/>
      <c r="AI98" s="688"/>
      <c r="AJ98" s="688"/>
      <c r="AK98" s="688"/>
      <c r="AL98" s="688"/>
      <c r="AM98" s="688"/>
      <c r="AN98" s="688"/>
      <c r="AO98" s="688"/>
      <c r="AP98" s="688"/>
      <c r="AQ98" s="688"/>
      <c r="AR98" s="688"/>
      <c r="AS98" s="688"/>
      <c r="AT98" s="688"/>
      <c r="AU98" s="688"/>
      <c r="AV98" s="688"/>
      <c r="AW98" s="688"/>
      <c r="AX98" s="689"/>
    </row>
    <row r="99" spans="1:50" ht="23.1" customHeight="1" x14ac:dyDescent="0.15">
      <c r="A99" s="383"/>
      <c r="B99" s="384"/>
      <c r="C99" s="156"/>
      <c r="D99" s="157"/>
      <c r="E99" s="157"/>
      <c r="F99" s="157"/>
      <c r="G99" s="157"/>
      <c r="H99" s="157"/>
      <c r="I99" s="157"/>
      <c r="J99" s="157"/>
      <c r="K99" s="158"/>
      <c r="L99" s="62"/>
      <c r="M99" s="63"/>
      <c r="N99" s="63"/>
      <c r="O99" s="63"/>
      <c r="P99" s="63"/>
      <c r="Q99" s="64"/>
      <c r="R99" s="62"/>
      <c r="S99" s="63"/>
      <c r="T99" s="63"/>
      <c r="U99" s="63"/>
      <c r="V99" s="63"/>
      <c r="W99" s="64"/>
      <c r="X99" s="690"/>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row>
    <row r="100" spans="1:50" ht="23.1" customHeight="1" x14ac:dyDescent="0.15">
      <c r="A100" s="383"/>
      <c r="B100" s="384"/>
      <c r="C100" s="156"/>
      <c r="D100" s="157"/>
      <c r="E100" s="157"/>
      <c r="F100" s="157"/>
      <c r="G100" s="157"/>
      <c r="H100" s="157"/>
      <c r="I100" s="157"/>
      <c r="J100" s="157"/>
      <c r="K100" s="158"/>
      <c r="L100" s="62"/>
      <c r="M100" s="63"/>
      <c r="N100" s="63"/>
      <c r="O100" s="63"/>
      <c r="P100" s="63"/>
      <c r="Q100" s="64"/>
      <c r="R100" s="62"/>
      <c r="S100" s="63"/>
      <c r="T100" s="63"/>
      <c r="U100" s="63"/>
      <c r="V100" s="63"/>
      <c r="W100" s="64"/>
      <c r="X100" s="690"/>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row>
    <row r="101" spans="1:50" ht="23.1" customHeight="1" x14ac:dyDescent="0.15">
      <c r="A101" s="383"/>
      <c r="B101" s="384"/>
      <c r="C101" s="156"/>
      <c r="D101" s="157"/>
      <c r="E101" s="157"/>
      <c r="F101" s="157"/>
      <c r="G101" s="157"/>
      <c r="H101" s="157"/>
      <c r="I101" s="157"/>
      <c r="J101" s="157"/>
      <c r="K101" s="158"/>
      <c r="L101" s="62"/>
      <c r="M101" s="63"/>
      <c r="N101" s="63"/>
      <c r="O101" s="63"/>
      <c r="P101" s="63"/>
      <c r="Q101" s="64"/>
      <c r="R101" s="62"/>
      <c r="S101" s="63"/>
      <c r="T101" s="63"/>
      <c r="U101" s="63"/>
      <c r="V101" s="63"/>
      <c r="W101" s="64"/>
      <c r="X101" s="690"/>
      <c r="Y101" s="691"/>
      <c r="Z101" s="691"/>
      <c r="AA101" s="691"/>
      <c r="AB101" s="691"/>
      <c r="AC101" s="691"/>
      <c r="AD101" s="691"/>
      <c r="AE101" s="691"/>
      <c r="AF101" s="691"/>
      <c r="AG101" s="691"/>
      <c r="AH101" s="691"/>
      <c r="AI101" s="691"/>
      <c r="AJ101" s="691"/>
      <c r="AK101" s="691"/>
      <c r="AL101" s="691"/>
      <c r="AM101" s="691"/>
      <c r="AN101" s="691"/>
      <c r="AO101" s="691"/>
      <c r="AP101" s="691"/>
      <c r="AQ101" s="691"/>
      <c r="AR101" s="691"/>
      <c r="AS101" s="691"/>
      <c r="AT101" s="691"/>
      <c r="AU101" s="691"/>
      <c r="AV101" s="691"/>
      <c r="AW101" s="691"/>
      <c r="AX101" s="692"/>
    </row>
    <row r="102" spans="1:50" ht="23.1" customHeight="1" x14ac:dyDescent="0.15">
      <c r="A102" s="383"/>
      <c r="B102" s="384"/>
      <c r="C102" s="156"/>
      <c r="D102" s="157"/>
      <c r="E102" s="157"/>
      <c r="F102" s="157"/>
      <c r="G102" s="157"/>
      <c r="H102" s="157"/>
      <c r="I102" s="157"/>
      <c r="J102" s="157"/>
      <c r="K102" s="158"/>
      <c r="L102" s="62"/>
      <c r="M102" s="63"/>
      <c r="N102" s="63"/>
      <c r="O102" s="63"/>
      <c r="P102" s="63"/>
      <c r="Q102" s="64"/>
      <c r="R102" s="62"/>
      <c r="S102" s="63"/>
      <c r="T102" s="63"/>
      <c r="U102" s="63"/>
      <c r="V102" s="63"/>
      <c r="W102" s="64"/>
      <c r="X102" s="690"/>
      <c r="Y102" s="691"/>
      <c r="Z102" s="691"/>
      <c r="AA102" s="691"/>
      <c r="AB102" s="691"/>
      <c r="AC102" s="691"/>
      <c r="AD102" s="691"/>
      <c r="AE102" s="691"/>
      <c r="AF102" s="691"/>
      <c r="AG102" s="691"/>
      <c r="AH102" s="691"/>
      <c r="AI102" s="691"/>
      <c r="AJ102" s="691"/>
      <c r="AK102" s="691"/>
      <c r="AL102" s="691"/>
      <c r="AM102" s="691"/>
      <c r="AN102" s="691"/>
      <c r="AO102" s="691"/>
      <c r="AP102" s="691"/>
      <c r="AQ102" s="691"/>
      <c r="AR102" s="691"/>
      <c r="AS102" s="691"/>
      <c r="AT102" s="691"/>
      <c r="AU102" s="691"/>
      <c r="AV102" s="691"/>
      <c r="AW102" s="691"/>
      <c r="AX102" s="692"/>
    </row>
    <row r="103" spans="1:50" ht="23.1" customHeight="1" x14ac:dyDescent="0.15">
      <c r="A103" s="383"/>
      <c r="B103" s="384"/>
      <c r="C103" s="387"/>
      <c r="D103" s="388"/>
      <c r="E103" s="388"/>
      <c r="F103" s="388"/>
      <c r="G103" s="388"/>
      <c r="H103" s="388"/>
      <c r="I103" s="388"/>
      <c r="J103" s="388"/>
      <c r="K103" s="389"/>
      <c r="L103" s="62"/>
      <c r="M103" s="63"/>
      <c r="N103" s="63"/>
      <c r="O103" s="63"/>
      <c r="P103" s="63"/>
      <c r="Q103" s="64"/>
      <c r="R103" s="62"/>
      <c r="S103" s="63"/>
      <c r="T103" s="63"/>
      <c r="U103" s="63"/>
      <c r="V103" s="63"/>
      <c r="W103" s="64"/>
      <c r="X103" s="690"/>
      <c r="Y103" s="691"/>
      <c r="Z103" s="691"/>
      <c r="AA103" s="691"/>
      <c r="AB103" s="691"/>
      <c r="AC103" s="691"/>
      <c r="AD103" s="691"/>
      <c r="AE103" s="691"/>
      <c r="AF103" s="691"/>
      <c r="AG103" s="691"/>
      <c r="AH103" s="691"/>
      <c r="AI103" s="691"/>
      <c r="AJ103" s="691"/>
      <c r="AK103" s="691"/>
      <c r="AL103" s="691"/>
      <c r="AM103" s="691"/>
      <c r="AN103" s="691"/>
      <c r="AO103" s="691"/>
      <c r="AP103" s="691"/>
      <c r="AQ103" s="691"/>
      <c r="AR103" s="691"/>
      <c r="AS103" s="691"/>
      <c r="AT103" s="691"/>
      <c r="AU103" s="691"/>
      <c r="AV103" s="691"/>
      <c r="AW103" s="691"/>
      <c r="AX103" s="692"/>
    </row>
    <row r="104" spans="1:50" ht="21" customHeight="1" thickBot="1" x14ac:dyDescent="0.2">
      <c r="A104" s="385"/>
      <c r="B104" s="386"/>
      <c r="C104" s="375" t="s">
        <v>22</v>
      </c>
      <c r="D104" s="376"/>
      <c r="E104" s="376"/>
      <c r="F104" s="376"/>
      <c r="G104" s="376"/>
      <c r="H104" s="376"/>
      <c r="I104" s="376"/>
      <c r="J104" s="376"/>
      <c r="K104" s="377"/>
      <c r="L104" s="378">
        <f>SUM(L98:Q103)</f>
        <v>0</v>
      </c>
      <c r="M104" s="379"/>
      <c r="N104" s="379"/>
      <c r="O104" s="379"/>
      <c r="P104" s="379"/>
      <c r="Q104" s="380"/>
      <c r="R104" s="378">
        <f>SUM(R98:W103)</f>
        <v>0</v>
      </c>
      <c r="S104" s="379"/>
      <c r="T104" s="379"/>
      <c r="U104" s="379"/>
      <c r="V104" s="379"/>
      <c r="W104" s="380"/>
      <c r="X104" s="693"/>
      <c r="Y104" s="694"/>
      <c r="Z104" s="694"/>
      <c r="AA104" s="694"/>
      <c r="AB104" s="694"/>
      <c r="AC104" s="694"/>
      <c r="AD104" s="694"/>
      <c r="AE104" s="694"/>
      <c r="AF104" s="694"/>
      <c r="AG104" s="694"/>
      <c r="AH104" s="694"/>
      <c r="AI104" s="694"/>
      <c r="AJ104" s="694"/>
      <c r="AK104" s="694"/>
      <c r="AL104" s="694"/>
      <c r="AM104" s="694"/>
      <c r="AN104" s="694"/>
      <c r="AO104" s="694"/>
      <c r="AP104" s="694"/>
      <c r="AQ104" s="694"/>
      <c r="AR104" s="694"/>
      <c r="AS104" s="694"/>
      <c r="AT104" s="694"/>
      <c r="AU104" s="694"/>
      <c r="AV104" s="694"/>
      <c r="AW104" s="694"/>
      <c r="AX104" s="69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9" t="s">
        <v>57</v>
      </c>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1"/>
    </row>
    <row r="107" spans="1:50" ht="21" customHeight="1" x14ac:dyDescent="0.15">
      <c r="A107" s="5"/>
      <c r="B107" s="6"/>
      <c r="C107" s="612" t="s">
        <v>39</v>
      </c>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3"/>
      <c r="AD107" s="611" t="s">
        <v>43</v>
      </c>
      <c r="AE107" s="611"/>
      <c r="AF107" s="611"/>
      <c r="AG107" s="645" t="s">
        <v>38</v>
      </c>
      <c r="AH107" s="611"/>
      <c r="AI107" s="611"/>
      <c r="AJ107" s="611"/>
      <c r="AK107" s="611"/>
      <c r="AL107" s="611"/>
      <c r="AM107" s="611"/>
      <c r="AN107" s="611"/>
      <c r="AO107" s="611"/>
      <c r="AP107" s="611"/>
      <c r="AQ107" s="611"/>
      <c r="AR107" s="611"/>
      <c r="AS107" s="611"/>
      <c r="AT107" s="611"/>
      <c r="AU107" s="611"/>
      <c r="AV107" s="611"/>
      <c r="AW107" s="611"/>
      <c r="AX107" s="646"/>
    </row>
    <row r="108" spans="1:50" ht="101.25" customHeight="1" x14ac:dyDescent="0.15">
      <c r="A108" s="308" t="s">
        <v>312</v>
      </c>
      <c r="B108" s="309"/>
      <c r="C108" s="548" t="s">
        <v>313</v>
      </c>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50"/>
      <c r="AD108" s="619" t="s">
        <v>381</v>
      </c>
      <c r="AE108" s="620"/>
      <c r="AF108" s="620"/>
      <c r="AG108" s="616" t="s">
        <v>432</v>
      </c>
      <c r="AH108" s="617"/>
      <c r="AI108" s="617"/>
      <c r="AJ108" s="617"/>
      <c r="AK108" s="617"/>
      <c r="AL108" s="617"/>
      <c r="AM108" s="617"/>
      <c r="AN108" s="617"/>
      <c r="AO108" s="617"/>
      <c r="AP108" s="617"/>
      <c r="AQ108" s="617"/>
      <c r="AR108" s="617"/>
      <c r="AS108" s="617"/>
      <c r="AT108" s="617"/>
      <c r="AU108" s="617"/>
      <c r="AV108" s="617"/>
      <c r="AW108" s="617"/>
      <c r="AX108" s="618"/>
    </row>
    <row r="109" spans="1:50" ht="26.25" customHeight="1" x14ac:dyDescent="0.15">
      <c r="A109" s="310"/>
      <c r="B109" s="311"/>
      <c r="C109" s="431" t="s">
        <v>44</v>
      </c>
      <c r="D109" s="432"/>
      <c r="E109" s="432"/>
      <c r="F109" s="432"/>
      <c r="G109" s="432"/>
      <c r="H109" s="432"/>
      <c r="I109" s="432"/>
      <c r="J109" s="432"/>
      <c r="K109" s="432"/>
      <c r="L109" s="432"/>
      <c r="M109" s="432"/>
      <c r="N109" s="432"/>
      <c r="O109" s="432"/>
      <c r="P109" s="432"/>
      <c r="Q109" s="432"/>
      <c r="R109" s="432"/>
      <c r="S109" s="432"/>
      <c r="T109" s="432"/>
      <c r="U109" s="432"/>
      <c r="V109" s="432"/>
      <c r="W109" s="432"/>
      <c r="X109" s="432"/>
      <c r="Y109" s="432"/>
      <c r="Z109" s="432"/>
      <c r="AA109" s="432"/>
      <c r="AB109" s="432"/>
      <c r="AC109" s="424"/>
      <c r="AD109" s="448" t="s">
        <v>381</v>
      </c>
      <c r="AE109" s="449"/>
      <c r="AF109" s="449"/>
      <c r="AG109" s="305" t="s">
        <v>406</v>
      </c>
      <c r="AH109" s="306"/>
      <c r="AI109" s="306"/>
      <c r="AJ109" s="306"/>
      <c r="AK109" s="306"/>
      <c r="AL109" s="306"/>
      <c r="AM109" s="306"/>
      <c r="AN109" s="306"/>
      <c r="AO109" s="306"/>
      <c r="AP109" s="306"/>
      <c r="AQ109" s="306"/>
      <c r="AR109" s="306"/>
      <c r="AS109" s="306"/>
      <c r="AT109" s="306"/>
      <c r="AU109" s="306"/>
      <c r="AV109" s="306"/>
      <c r="AW109" s="306"/>
      <c r="AX109" s="307"/>
    </row>
    <row r="110" spans="1:50" ht="30" customHeight="1" x14ac:dyDescent="0.15">
      <c r="A110" s="312"/>
      <c r="B110" s="313"/>
      <c r="C110" s="433" t="s">
        <v>314</v>
      </c>
      <c r="D110" s="434"/>
      <c r="E110" s="434"/>
      <c r="F110" s="434"/>
      <c r="G110" s="434"/>
      <c r="H110" s="434"/>
      <c r="I110" s="434"/>
      <c r="J110" s="434"/>
      <c r="K110" s="434"/>
      <c r="L110" s="434"/>
      <c r="M110" s="434"/>
      <c r="N110" s="434"/>
      <c r="O110" s="434"/>
      <c r="P110" s="434"/>
      <c r="Q110" s="434"/>
      <c r="R110" s="434"/>
      <c r="S110" s="434"/>
      <c r="T110" s="434"/>
      <c r="U110" s="434"/>
      <c r="V110" s="434"/>
      <c r="W110" s="434"/>
      <c r="X110" s="434"/>
      <c r="Y110" s="434"/>
      <c r="Z110" s="434"/>
      <c r="AA110" s="434"/>
      <c r="AB110" s="434"/>
      <c r="AC110" s="435"/>
      <c r="AD110" s="600" t="s">
        <v>381</v>
      </c>
      <c r="AE110" s="601"/>
      <c r="AF110" s="601"/>
      <c r="AG110" s="546" t="s">
        <v>406</v>
      </c>
      <c r="AH110" s="198"/>
      <c r="AI110" s="198"/>
      <c r="AJ110" s="198"/>
      <c r="AK110" s="198"/>
      <c r="AL110" s="198"/>
      <c r="AM110" s="198"/>
      <c r="AN110" s="198"/>
      <c r="AO110" s="198"/>
      <c r="AP110" s="198"/>
      <c r="AQ110" s="198"/>
      <c r="AR110" s="198"/>
      <c r="AS110" s="198"/>
      <c r="AT110" s="198"/>
      <c r="AU110" s="198"/>
      <c r="AV110" s="198"/>
      <c r="AW110" s="198"/>
      <c r="AX110" s="547"/>
    </row>
    <row r="111" spans="1:50" ht="36" customHeight="1" x14ac:dyDescent="0.15">
      <c r="A111" s="565" t="s">
        <v>46</v>
      </c>
      <c r="B111" s="602"/>
      <c r="C111" s="436" t="s">
        <v>48</v>
      </c>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44" t="s">
        <v>381</v>
      </c>
      <c r="AE111" s="445"/>
      <c r="AF111" s="445"/>
      <c r="AG111" s="302" t="s">
        <v>407</v>
      </c>
      <c r="AH111" s="303"/>
      <c r="AI111" s="303"/>
      <c r="AJ111" s="303"/>
      <c r="AK111" s="303"/>
      <c r="AL111" s="303"/>
      <c r="AM111" s="303"/>
      <c r="AN111" s="303"/>
      <c r="AO111" s="303"/>
      <c r="AP111" s="303"/>
      <c r="AQ111" s="303"/>
      <c r="AR111" s="303"/>
      <c r="AS111" s="303"/>
      <c r="AT111" s="303"/>
      <c r="AU111" s="303"/>
      <c r="AV111" s="303"/>
      <c r="AW111" s="303"/>
      <c r="AX111" s="304"/>
    </row>
    <row r="112" spans="1:50" ht="36.75" customHeight="1" x14ac:dyDescent="0.15">
      <c r="A112" s="603"/>
      <c r="B112" s="604"/>
      <c r="C112" s="423" t="s">
        <v>49</v>
      </c>
      <c r="D112" s="424"/>
      <c r="E112" s="424"/>
      <c r="F112" s="424"/>
      <c r="G112" s="424"/>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48" t="s">
        <v>381</v>
      </c>
      <c r="AE112" s="449"/>
      <c r="AF112" s="449"/>
      <c r="AG112" s="305" t="s">
        <v>409</v>
      </c>
      <c r="AH112" s="306"/>
      <c r="AI112" s="306"/>
      <c r="AJ112" s="306"/>
      <c r="AK112" s="306"/>
      <c r="AL112" s="306"/>
      <c r="AM112" s="306"/>
      <c r="AN112" s="306"/>
      <c r="AO112" s="306"/>
      <c r="AP112" s="306"/>
      <c r="AQ112" s="306"/>
      <c r="AR112" s="306"/>
      <c r="AS112" s="306"/>
      <c r="AT112" s="306"/>
      <c r="AU112" s="306"/>
      <c r="AV112" s="306"/>
      <c r="AW112" s="306"/>
      <c r="AX112" s="307"/>
    </row>
    <row r="113" spans="1:64" ht="33.75" customHeight="1" x14ac:dyDescent="0.15">
      <c r="A113" s="603"/>
      <c r="B113" s="604"/>
      <c r="C113" s="520" t="s">
        <v>315</v>
      </c>
      <c r="D113" s="424"/>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448" t="s">
        <v>381</v>
      </c>
      <c r="AE113" s="449"/>
      <c r="AF113" s="449"/>
      <c r="AG113" s="305" t="s">
        <v>408</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603"/>
      <c r="B114" s="604"/>
      <c r="C114" s="423" t="s">
        <v>45</v>
      </c>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48" t="s">
        <v>404</v>
      </c>
      <c r="AE114" s="449"/>
      <c r="AF114" s="449"/>
      <c r="AG114" s="305" t="s">
        <v>386</v>
      </c>
      <c r="AH114" s="306"/>
      <c r="AI114" s="306"/>
      <c r="AJ114" s="306"/>
      <c r="AK114" s="306"/>
      <c r="AL114" s="306"/>
      <c r="AM114" s="306"/>
      <c r="AN114" s="306"/>
      <c r="AO114" s="306"/>
      <c r="AP114" s="306"/>
      <c r="AQ114" s="306"/>
      <c r="AR114" s="306"/>
      <c r="AS114" s="306"/>
      <c r="AT114" s="306"/>
      <c r="AU114" s="306"/>
      <c r="AV114" s="306"/>
      <c r="AW114" s="306"/>
      <c r="AX114" s="307"/>
    </row>
    <row r="115" spans="1:64" ht="36" customHeight="1" x14ac:dyDescent="0.15">
      <c r="A115" s="603"/>
      <c r="B115" s="604"/>
      <c r="C115" s="423" t="s">
        <v>50</v>
      </c>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506"/>
      <c r="AD115" s="448" t="s">
        <v>381</v>
      </c>
      <c r="AE115" s="449"/>
      <c r="AF115" s="449"/>
      <c r="AG115" s="305" t="s">
        <v>408</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603"/>
      <c r="B116" s="604"/>
      <c r="C116" s="423" t="s">
        <v>55</v>
      </c>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506"/>
      <c r="AD116" s="649" t="s">
        <v>404</v>
      </c>
      <c r="AE116" s="650"/>
      <c r="AF116" s="650"/>
      <c r="AG116" s="371" t="s">
        <v>435</v>
      </c>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40.5" customHeight="1" x14ac:dyDescent="0.15">
      <c r="A117" s="605"/>
      <c r="B117" s="606"/>
      <c r="C117" s="607" t="s">
        <v>82</v>
      </c>
      <c r="D117" s="608"/>
      <c r="E117" s="608"/>
      <c r="F117" s="608"/>
      <c r="G117" s="608"/>
      <c r="H117" s="608"/>
      <c r="I117" s="608"/>
      <c r="J117" s="608"/>
      <c r="K117" s="608"/>
      <c r="L117" s="608"/>
      <c r="M117" s="608"/>
      <c r="N117" s="608"/>
      <c r="O117" s="608"/>
      <c r="P117" s="608"/>
      <c r="Q117" s="608"/>
      <c r="R117" s="608"/>
      <c r="S117" s="608"/>
      <c r="T117" s="608"/>
      <c r="U117" s="608"/>
      <c r="V117" s="608"/>
      <c r="W117" s="608"/>
      <c r="X117" s="608"/>
      <c r="Y117" s="608"/>
      <c r="Z117" s="608"/>
      <c r="AA117" s="608"/>
      <c r="AB117" s="608"/>
      <c r="AC117" s="609"/>
      <c r="AD117" s="600" t="s">
        <v>381</v>
      </c>
      <c r="AE117" s="601"/>
      <c r="AF117" s="610"/>
      <c r="AG117" s="614" t="s">
        <v>409</v>
      </c>
      <c r="AH117" s="442"/>
      <c r="AI117" s="442"/>
      <c r="AJ117" s="442"/>
      <c r="AK117" s="442"/>
      <c r="AL117" s="442"/>
      <c r="AM117" s="442"/>
      <c r="AN117" s="442"/>
      <c r="AO117" s="442"/>
      <c r="AP117" s="442"/>
      <c r="AQ117" s="442"/>
      <c r="AR117" s="442"/>
      <c r="AS117" s="442"/>
      <c r="AT117" s="442"/>
      <c r="AU117" s="442"/>
      <c r="AV117" s="442"/>
      <c r="AW117" s="442"/>
      <c r="AX117" s="615"/>
      <c r="BG117" s="10"/>
      <c r="BH117" s="10"/>
      <c r="BI117" s="10"/>
      <c r="BJ117" s="10"/>
    </row>
    <row r="118" spans="1:64" ht="66.75" customHeight="1" x14ac:dyDescent="0.15">
      <c r="A118" s="565" t="s">
        <v>47</v>
      </c>
      <c r="B118" s="602"/>
      <c r="C118" s="651" t="s">
        <v>81</v>
      </c>
      <c r="D118" s="652"/>
      <c r="E118" s="652"/>
      <c r="F118" s="652"/>
      <c r="G118" s="652"/>
      <c r="H118" s="652"/>
      <c r="I118" s="652"/>
      <c r="J118" s="652"/>
      <c r="K118" s="652"/>
      <c r="L118" s="652"/>
      <c r="M118" s="652"/>
      <c r="N118" s="652"/>
      <c r="O118" s="652"/>
      <c r="P118" s="652"/>
      <c r="Q118" s="652"/>
      <c r="R118" s="652"/>
      <c r="S118" s="652"/>
      <c r="T118" s="652"/>
      <c r="U118" s="652"/>
      <c r="V118" s="652"/>
      <c r="W118" s="652"/>
      <c r="X118" s="652"/>
      <c r="Y118" s="652"/>
      <c r="Z118" s="652"/>
      <c r="AA118" s="652"/>
      <c r="AB118" s="652"/>
      <c r="AC118" s="653"/>
      <c r="AD118" s="444" t="s">
        <v>405</v>
      </c>
      <c r="AE118" s="445"/>
      <c r="AF118" s="654"/>
      <c r="AG118" s="302" t="s">
        <v>436</v>
      </c>
      <c r="AH118" s="303"/>
      <c r="AI118" s="303"/>
      <c r="AJ118" s="303"/>
      <c r="AK118" s="303"/>
      <c r="AL118" s="303"/>
      <c r="AM118" s="303"/>
      <c r="AN118" s="303"/>
      <c r="AO118" s="303"/>
      <c r="AP118" s="303"/>
      <c r="AQ118" s="303"/>
      <c r="AR118" s="303"/>
      <c r="AS118" s="303"/>
      <c r="AT118" s="303"/>
      <c r="AU118" s="303"/>
      <c r="AV118" s="303"/>
      <c r="AW118" s="303"/>
      <c r="AX118" s="304"/>
    </row>
    <row r="119" spans="1:64" ht="51.75" customHeight="1" x14ac:dyDescent="0.15">
      <c r="A119" s="603"/>
      <c r="B119" s="604"/>
      <c r="C119" s="597" t="s">
        <v>53</v>
      </c>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9"/>
      <c r="AD119" s="621" t="s">
        <v>381</v>
      </c>
      <c r="AE119" s="622"/>
      <c r="AF119" s="622"/>
      <c r="AG119" s="305" t="s">
        <v>411</v>
      </c>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x14ac:dyDescent="0.15">
      <c r="A120" s="603"/>
      <c r="B120" s="604"/>
      <c r="C120" s="423" t="s">
        <v>51</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448" t="s">
        <v>381</v>
      </c>
      <c r="AE120" s="449"/>
      <c r="AF120" s="449"/>
      <c r="AG120" s="305" t="s">
        <v>410</v>
      </c>
      <c r="AH120" s="306"/>
      <c r="AI120" s="306"/>
      <c r="AJ120" s="306"/>
      <c r="AK120" s="306"/>
      <c r="AL120" s="306"/>
      <c r="AM120" s="306"/>
      <c r="AN120" s="306"/>
      <c r="AO120" s="306"/>
      <c r="AP120" s="306"/>
      <c r="AQ120" s="306"/>
      <c r="AR120" s="306"/>
      <c r="AS120" s="306"/>
      <c r="AT120" s="306"/>
      <c r="AU120" s="306"/>
      <c r="AV120" s="306"/>
      <c r="AW120" s="306"/>
      <c r="AX120" s="307"/>
    </row>
    <row r="121" spans="1:64" ht="58.5" customHeight="1" x14ac:dyDescent="0.15">
      <c r="A121" s="605"/>
      <c r="B121" s="606"/>
      <c r="C121" s="423" t="s">
        <v>52</v>
      </c>
      <c r="D121" s="424"/>
      <c r="E121" s="424"/>
      <c r="F121" s="424"/>
      <c r="G121" s="424"/>
      <c r="H121" s="424"/>
      <c r="I121" s="424"/>
      <c r="J121" s="424"/>
      <c r="K121" s="424"/>
      <c r="L121" s="424"/>
      <c r="M121" s="424"/>
      <c r="N121" s="424"/>
      <c r="O121" s="424"/>
      <c r="P121" s="424"/>
      <c r="Q121" s="424"/>
      <c r="R121" s="424"/>
      <c r="S121" s="424"/>
      <c r="T121" s="424"/>
      <c r="U121" s="424"/>
      <c r="V121" s="424"/>
      <c r="W121" s="424"/>
      <c r="X121" s="424"/>
      <c r="Y121" s="424"/>
      <c r="Z121" s="424"/>
      <c r="AA121" s="424"/>
      <c r="AB121" s="424"/>
      <c r="AC121" s="424"/>
      <c r="AD121" s="448" t="s">
        <v>405</v>
      </c>
      <c r="AE121" s="449"/>
      <c r="AF121" s="449"/>
      <c r="AG121" s="546" t="s">
        <v>433</v>
      </c>
      <c r="AH121" s="198"/>
      <c r="AI121" s="198"/>
      <c r="AJ121" s="198"/>
      <c r="AK121" s="198"/>
      <c r="AL121" s="198"/>
      <c r="AM121" s="198"/>
      <c r="AN121" s="198"/>
      <c r="AO121" s="198"/>
      <c r="AP121" s="198"/>
      <c r="AQ121" s="198"/>
      <c r="AR121" s="198"/>
      <c r="AS121" s="198"/>
      <c r="AT121" s="198"/>
      <c r="AU121" s="198"/>
      <c r="AV121" s="198"/>
      <c r="AW121" s="198"/>
      <c r="AX121" s="547"/>
    </row>
    <row r="122" spans="1:64" ht="33.6" customHeight="1" x14ac:dyDescent="0.15">
      <c r="A122" s="639" t="s">
        <v>80</v>
      </c>
      <c r="B122" s="640"/>
      <c r="C122" s="446" t="s">
        <v>316</v>
      </c>
      <c r="D122" s="447"/>
      <c r="E122" s="447"/>
      <c r="F122" s="447"/>
      <c r="G122" s="447"/>
      <c r="H122" s="447"/>
      <c r="I122" s="447"/>
      <c r="J122" s="447"/>
      <c r="K122" s="447"/>
      <c r="L122" s="447"/>
      <c r="M122" s="447"/>
      <c r="N122" s="447"/>
      <c r="O122" s="447"/>
      <c r="P122" s="447"/>
      <c r="Q122" s="447"/>
      <c r="R122" s="447"/>
      <c r="S122" s="447"/>
      <c r="T122" s="447"/>
      <c r="U122" s="447"/>
      <c r="V122" s="447"/>
      <c r="W122" s="447"/>
      <c r="X122" s="447"/>
      <c r="Y122" s="447"/>
      <c r="Z122" s="447"/>
      <c r="AA122" s="447"/>
      <c r="AB122" s="447"/>
      <c r="AC122" s="437"/>
      <c r="AD122" s="444"/>
      <c r="AE122" s="445"/>
      <c r="AF122" s="445"/>
      <c r="AG122" s="592"/>
      <c r="AH122" s="196"/>
      <c r="AI122" s="196"/>
      <c r="AJ122" s="196"/>
      <c r="AK122" s="196"/>
      <c r="AL122" s="196"/>
      <c r="AM122" s="196"/>
      <c r="AN122" s="196"/>
      <c r="AO122" s="196"/>
      <c r="AP122" s="196"/>
      <c r="AQ122" s="196"/>
      <c r="AR122" s="196"/>
      <c r="AS122" s="196"/>
      <c r="AT122" s="196"/>
      <c r="AU122" s="196"/>
      <c r="AV122" s="196"/>
      <c r="AW122" s="196"/>
      <c r="AX122" s="593"/>
    </row>
    <row r="123" spans="1:64" ht="15.75" customHeight="1" x14ac:dyDescent="0.15">
      <c r="A123" s="641"/>
      <c r="B123" s="642"/>
      <c r="C123" s="668" t="s">
        <v>87</v>
      </c>
      <c r="D123" s="669"/>
      <c r="E123" s="669"/>
      <c r="F123" s="669"/>
      <c r="G123" s="669"/>
      <c r="H123" s="669"/>
      <c r="I123" s="669"/>
      <c r="J123" s="669"/>
      <c r="K123" s="669"/>
      <c r="L123" s="669"/>
      <c r="M123" s="669"/>
      <c r="N123" s="669"/>
      <c r="O123" s="670"/>
      <c r="P123" s="662" t="s">
        <v>0</v>
      </c>
      <c r="Q123" s="671"/>
      <c r="R123" s="671"/>
      <c r="S123" s="672"/>
      <c r="T123" s="661" t="s">
        <v>30</v>
      </c>
      <c r="U123" s="662"/>
      <c r="V123" s="662"/>
      <c r="W123" s="662"/>
      <c r="X123" s="662"/>
      <c r="Y123" s="662"/>
      <c r="Z123" s="662"/>
      <c r="AA123" s="662"/>
      <c r="AB123" s="662"/>
      <c r="AC123" s="662"/>
      <c r="AD123" s="662"/>
      <c r="AE123" s="662"/>
      <c r="AF123" s="663"/>
      <c r="AG123" s="594"/>
      <c r="AH123" s="277"/>
      <c r="AI123" s="277"/>
      <c r="AJ123" s="277"/>
      <c r="AK123" s="277"/>
      <c r="AL123" s="277"/>
      <c r="AM123" s="277"/>
      <c r="AN123" s="277"/>
      <c r="AO123" s="277"/>
      <c r="AP123" s="277"/>
      <c r="AQ123" s="277"/>
      <c r="AR123" s="277"/>
      <c r="AS123" s="277"/>
      <c r="AT123" s="277"/>
      <c r="AU123" s="277"/>
      <c r="AV123" s="277"/>
      <c r="AW123" s="277"/>
      <c r="AX123" s="595"/>
    </row>
    <row r="124" spans="1:64" ht="26.25" customHeight="1" x14ac:dyDescent="0.15">
      <c r="A124" s="641"/>
      <c r="B124" s="642"/>
      <c r="C124" s="655"/>
      <c r="D124" s="656"/>
      <c r="E124" s="656"/>
      <c r="F124" s="656"/>
      <c r="G124" s="656"/>
      <c r="H124" s="656"/>
      <c r="I124" s="656"/>
      <c r="J124" s="656"/>
      <c r="K124" s="656"/>
      <c r="L124" s="656"/>
      <c r="M124" s="656"/>
      <c r="N124" s="656"/>
      <c r="O124" s="657"/>
      <c r="P124" s="664"/>
      <c r="Q124" s="664"/>
      <c r="R124" s="664"/>
      <c r="S124" s="665"/>
      <c r="T124" s="647"/>
      <c r="U124" s="306"/>
      <c r="V124" s="306"/>
      <c r="W124" s="306"/>
      <c r="X124" s="306"/>
      <c r="Y124" s="306"/>
      <c r="Z124" s="306"/>
      <c r="AA124" s="306"/>
      <c r="AB124" s="306"/>
      <c r="AC124" s="306"/>
      <c r="AD124" s="306"/>
      <c r="AE124" s="306"/>
      <c r="AF124" s="648"/>
      <c r="AG124" s="594"/>
      <c r="AH124" s="277"/>
      <c r="AI124" s="277"/>
      <c r="AJ124" s="277"/>
      <c r="AK124" s="277"/>
      <c r="AL124" s="277"/>
      <c r="AM124" s="277"/>
      <c r="AN124" s="277"/>
      <c r="AO124" s="277"/>
      <c r="AP124" s="277"/>
      <c r="AQ124" s="277"/>
      <c r="AR124" s="277"/>
      <c r="AS124" s="277"/>
      <c r="AT124" s="277"/>
      <c r="AU124" s="277"/>
      <c r="AV124" s="277"/>
      <c r="AW124" s="277"/>
      <c r="AX124" s="595"/>
    </row>
    <row r="125" spans="1:64" ht="26.25" customHeight="1" x14ac:dyDescent="0.15">
      <c r="A125" s="643"/>
      <c r="B125" s="644"/>
      <c r="C125" s="658"/>
      <c r="D125" s="659"/>
      <c r="E125" s="659"/>
      <c r="F125" s="659"/>
      <c r="G125" s="659"/>
      <c r="H125" s="659"/>
      <c r="I125" s="659"/>
      <c r="J125" s="659"/>
      <c r="K125" s="659"/>
      <c r="L125" s="659"/>
      <c r="M125" s="659"/>
      <c r="N125" s="659"/>
      <c r="O125" s="660"/>
      <c r="P125" s="666"/>
      <c r="Q125" s="666"/>
      <c r="R125" s="666"/>
      <c r="S125" s="667"/>
      <c r="T125" s="441"/>
      <c r="U125" s="442"/>
      <c r="V125" s="442"/>
      <c r="W125" s="442"/>
      <c r="X125" s="442"/>
      <c r="Y125" s="442"/>
      <c r="Z125" s="442"/>
      <c r="AA125" s="442"/>
      <c r="AB125" s="442"/>
      <c r="AC125" s="442"/>
      <c r="AD125" s="442"/>
      <c r="AE125" s="442"/>
      <c r="AF125" s="443"/>
      <c r="AG125" s="596"/>
      <c r="AH125" s="198"/>
      <c r="AI125" s="198"/>
      <c r="AJ125" s="198"/>
      <c r="AK125" s="198"/>
      <c r="AL125" s="198"/>
      <c r="AM125" s="198"/>
      <c r="AN125" s="198"/>
      <c r="AO125" s="198"/>
      <c r="AP125" s="198"/>
      <c r="AQ125" s="198"/>
      <c r="AR125" s="198"/>
      <c r="AS125" s="198"/>
      <c r="AT125" s="198"/>
      <c r="AU125" s="198"/>
      <c r="AV125" s="198"/>
      <c r="AW125" s="198"/>
      <c r="AX125" s="547"/>
    </row>
    <row r="126" spans="1:64" ht="57" customHeight="1" x14ac:dyDescent="0.15">
      <c r="A126" s="565" t="s">
        <v>58</v>
      </c>
      <c r="B126" s="566"/>
      <c r="C126" s="397" t="s">
        <v>64</v>
      </c>
      <c r="D126" s="588"/>
      <c r="E126" s="588"/>
      <c r="F126" s="589"/>
      <c r="G126" s="559" t="s">
        <v>437</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64" ht="52.5" customHeight="1" thickBot="1" x14ac:dyDescent="0.2">
      <c r="A127" s="567"/>
      <c r="B127" s="568"/>
      <c r="C127" s="366" t="s">
        <v>68</v>
      </c>
      <c r="D127" s="367"/>
      <c r="E127" s="367"/>
      <c r="F127" s="368"/>
      <c r="G127" s="369" t="s">
        <v>412</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27" customHeight="1" thickBot="1" x14ac:dyDescent="0.2">
      <c r="A129" s="587"/>
      <c r="B129" s="582"/>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21" customHeight="1" x14ac:dyDescent="0.15">
      <c r="A130" s="578" t="s">
        <v>41</v>
      </c>
      <c r="B130" s="579"/>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79"/>
      <c r="AL130" s="579"/>
      <c r="AM130" s="579"/>
      <c r="AN130" s="579"/>
      <c r="AO130" s="579"/>
      <c r="AP130" s="579"/>
      <c r="AQ130" s="579"/>
      <c r="AR130" s="579"/>
      <c r="AS130" s="579"/>
      <c r="AT130" s="579"/>
      <c r="AU130" s="579"/>
      <c r="AV130" s="579"/>
      <c r="AW130" s="579"/>
      <c r="AX130" s="580"/>
    </row>
    <row r="131" spans="1:50" ht="67.5" customHeight="1" thickBot="1" x14ac:dyDescent="0.2">
      <c r="A131" s="562" t="s">
        <v>445</v>
      </c>
      <c r="B131" s="563"/>
      <c r="C131" s="563"/>
      <c r="D131" s="563"/>
      <c r="E131" s="564"/>
      <c r="F131" s="581" t="s">
        <v>446</v>
      </c>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3"/>
    </row>
    <row r="132" spans="1:50" ht="21" customHeight="1" x14ac:dyDescent="0.15">
      <c r="A132" s="578" t="s">
        <v>54</v>
      </c>
      <c r="B132" s="579"/>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79"/>
      <c r="AL132" s="579"/>
      <c r="AM132" s="579"/>
      <c r="AN132" s="579"/>
      <c r="AO132" s="579"/>
      <c r="AP132" s="579"/>
      <c r="AQ132" s="579"/>
      <c r="AR132" s="579"/>
      <c r="AS132" s="579"/>
      <c r="AT132" s="579"/>
      <c r="AU132" s="579"/>
      <c r="AV132" s="579"/>
      <c r="AW132" s="579"/>
      <c r="AX132" s="580"/>
    </row>
    <row r="133" spans="1:50" ht="93" customHeight="1" thickBot="1" x14ac:dyDescent="0.2">
      <c r="A133" s="438" t="s">
        <v>447</v>
      </c>
      <c r="B133" s="439"/>
      <c r="C133" s="439"/>
      <c r="D133" s="439"/>
      <c r="E133" s="440"/>
      <c r="F133" s="584" t="s">
        <v>451</v>
      </c>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5"/>
      <c r="AD133" s="585"/>
      <c r="AE133" s="585"/>
      <c r="AF133" s="585"/>
      <c r="AG133" s="585"/>
      <c r="AH133" s="585"/>
      <c r="AI133" s="585"/>
      <c r="AJ133" s="585"/>
      <c r="AK133" s="585"/>
      <c r="AL133" s="585"/>
      <c r="AM133" s="585"/>
      <c r="AN133" s="585"/>
      <c r="AO133" s="585"/>
      <c r="AP133" s="585"/>
      <c r="AQ133" s="585"/>
      <c r="AR133" s="585"/>
      <c r="AS133" s="585"/>
      <c r="AT133" s="585"/>
      <c r="AU133" s="585"/>
      <c r="AV133" s="585"/>
      <c r="AW133" s="585"/>
      <c r="AX133" s="586"/>
    </row>
    <row r="134" spans="1:50" ht="21" customHeight="1" x14ac:dyDescent="0.15">
      <c r="A134" s="569" t="s">
        <v>42</v>
      </c>
      <c r="B134" s="570"/>
      <c r="C134" s="570"/>
      <c r="D134" s="570"/>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c r="AA134" s="570"/>
      <c r="AB134" s="570"/>
      <c r="AC134" s="570"/>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571"/>
    </row>
    <row r="135" spans="1:50" ht="51" customHeight="1" thickBot="1" x14ac:dyDescent="0.2">
      <c r="A135" s="623"/>
      <c r="B135" s="624"/>
      <c r="C135" s="624"/>
      <c r="D135" s="624"/>
      <c r="E135" s="624"/>
      <c r="F135" s="624"/>
      <c r="G135" s="624"/>
      <c r="H135" s="624"/>
      <c r="I135" s="624"/>
      <c r="J135" s="624"/>
      <c r="K135" s="624"/>
      <c r="L135" s="624"/>
      <c r="M135" s="624"/>
      <c r="N135" s="624"/>
      <c r="O135" s="624"/>
      <c r="P135" s="624"/>
      <c r="Q135" s="624"/>
      <c r="R135" s="624"/>
      <c r="S135" s="624"/>
      <c r="T135" s="624"/>
      <c r="U135" s="624"/>
      <c r="V135" s="624"/>
      <c r="W135" s="624"/>
      <c r="X135" s="624"/>
      <c r="Y135" s="624"/>
      <c r="Z135" s="624"/>
      <c r="AA135" s="624"/>
      <c r="AB135" s="624"/>
      <c r="AC135" s="624"/>
      <c r="AD135" s="624"/>
      <c r="AE135" s="624"/>
      <c r="AF135" s="624"/>
      <c r="AG135" s="624"/>
      <c r="AH135" s="624"/>
      <c r="AI135" s="624"/>
      <c r="AJ135" s="624"/>
      <c r="AK135" s="624"/>
      <c r="AL135" s="624"/>
      <c r="AM135" s="624"/>
      <c r="AN135" s="624"/>
      <c r="AO135" s="624"/>
      <c r="AP135" s="624"/>
      <c r="AQ135" s="624"/>
      <c r="AR135" s="624"/>
      <c r="AS135" s="624"/>
      <c r="AT135" s="624"/>
      <c r="AU135" s="624"/>
      <c r="AV135" s="624"/>
      <c r="AW135" s="624"/>
      <c r="AX135" s="625"/>
    </row>
    <row r="136" spans="1:50" ht="19.7" customHeight="1" x14ac:dyDescent="0.15">
      <c r="A136" s="556" t="s">
        <v>37</v>
      </c>
      <c r="B136" s="557"/>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557"/>
      <c r="AL136" s="557"/>
      <c r="AM136" s="557"/>
      <c r="AN136" s="557"/>
      <c r="AO136" s="557"/>
      <c r="AP136" s="557"/>
      <c r="AQ136" s="557"/>
      <c r="AR136" s="557"/>
      <c r="AS136" s="557"/>
      <c r="AT136" s="557"/>
      <c r="AU136" s="557"/>
      <c r="AV136" s="557"/>
      <c r="AW136" s="557"/>
      <c r="AX136" s="558"/>
    </row>
    <row r="137" spans="1:50" ht="19.899999999999999" customHeight="1" x14ac:dyDescent="0.15">
      <c r="A137" s="411" t="s">
        <v>224</v>
      </c>
      <c r="B137" s="412"/>
      <c r="C137" s="412"/>
      <c r="D137" s="412"/>
      <c r="E137" s="412"/>
      <c r="F137" s="412"/>
      <c r="G137" s="425" t="s">
        <v>386</v>
      </c>
      <c r="H137" s="426"/>
      <c r="I137" s="426"/>
      <c r="J137" s="426"/>
      <c r="K137" s="426"/>
      <c r="L137" s="426"/>
      <c r="M137" s="426"/>
      <c r="N137" s="426"/>
      <c r="O137" s="426"/>
      <c r="P137" s="427"/>
      <c r="Q137" s="412" t="s">
        <v>225</v>
      </c>
      <c r="R137" s="412"/>
      <c r="S137" s="412"/>
      <c r="T137" s="412"/>
      <c r="U137" s="412"/>
      <c r="V137" s="412"/>
      <c r="W137" s="425" t="s">
        <v>386</v>
      </c>
      <c r="X137" s="426"/>
      <c r="Y137" s="426"/>
      <c r="Z137" s="426"/>
      <c r="AA137" s="426"/>
      <c r="AB137" s="426"/>
      <c r="AC137" s="426"/>
      <c r="AD137" s="426"/>
      <c r="AE137" s="426"/>
      <c r="AF137" s="427"/>
      <c r="AG137" s="412" t="s">
        <v>226</v>
      </c>
      <c r="AH137" s="412"/>
      <c r="AI137" s="412"/>
      <c r="AJ137" s="412"/>
      <c r="AK137" s="412"/>
      <c r="AL137" s="412"/>
      <c r="AM137" s="408">
        <v>1024</v>
      </c>
      <c r="AN137" s="409"/>
      <c r="AO137" s="409"/>
      <c r="AP137" s="409"/>
      <c r="AQ137" s="409"/>
      <c r="AR137" s="409"/>
      <c r="AS137" s="409"/>
      <c r="AT137" s="409"/>
      <c r="AU137" s="409"/>
      <c r="AV137" s="410"/>
      <c r="AW137" s="12"/>
      <c r="AX137" s="13"/>
    </row>
    <row r="138" spans="1:50" ht="19.899999999999999" customHeight="1" thickBot="1" x14ac:dyDescent="0.2">
      <c r="A138" s="413" t="s">
        <v>227</v>
      </c>
      <c r="B138" s="414"/>
      <c r="C138" s="414"/>
      <c r="D138" s="414"/>
      <c r="E138" s="414"/>
      <c r="F138" s="414"/>
      <c r="G138" s="428" t="s">
        <v>440</v>
      </c>
      <c r="H138" s="429"/>
      <c r="I138" s="429"/>
      <c r="J138" s="429"/>
      <c r="K138" s="429"/>
      <c r="L138" s="429"/>
      <c r="M138" s="429"/>
      <c r="N138" s="429"/>
      <c r="O138" s="429"/>
      <c r="P138" s="430"/>
      <c r="Q138" s="414" t="s">
        <v>228</v>
      </c>
      <c r="R138" s="414"/>
      <c r="S138" s="414"/>
      <c r="T138" s="414"/>
      <c r="U138" s="414"/>
      <c r="V138" s="414"/>
      <c r="W138" s="428" t="s">
        <v>441</v>
      </c>
      <c r="X138" s="429"/>
      <c r="Y138" s="429"/>
      <c r="Z138" s="429"/>
      <c r="AA138" s="429"/>
      <c r="AB138" s="429"/>
      <c r="AC138" s="429"/>
      <c r="AD138" s="429"/>
      <c r="AE138" s="429"/>
      <c r="AF138" s="430"/>
      <c r="AG138" s="590"/>
      <c r="AH138" s="591"/>
      <c r="AI138" s="591"/>
      <c r="AJ138" s="591"/>
      <c r="AK138" s="591"/>
      <c r="AL138" s="591"/>
      <c r="AM138" s="626"/>
      <c r="AN138" s="627"/>
      <c r="AO138" s="627"/>
      <c r="AP138" s="627"/>
      <c r="AQ138" s="627"/>
      <c r="AR138" s="627"/>
      <c r="AS138" s="627"/>
      <c r="AT138" s="627"/>
      <c r="AU138" s="627"/>
      <c r="AV138" s="628"/>
      <c r="AW138" s="28"/>
      <c r="AX138" s="29"/>
    </row>
    <row r="139" spans="1:50" ht="23.65" customHeight="1" x14ac:dyDescent="0.15">
      <c r="A139" s="572" t="s">
        <v>28</v>
      </c>
      <c r="B139" s="573"/>
      <c r="C139" s="573"/>
      <c r="D139" s="573"/>
      <c r="E139" s="573"/>
      <c r="F139" s="57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hidden="1" customHeight="1" x14ac:dyDescent="0.15">
      <c r="A140" s="475"/>
      <c r="B140" s="476"/>
      <c r="C140" s="476"/>
      <c r="D140" s="476"/>
      <c r="E140" s="476"/>
      <c r="F140" s="47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hidden="1" customHeight="1" x14ac:dyDescent="0.15">
      <c r="A141" s="475"/>
      <c r="B141" s="476"/>
      <c r="C141" s="476"/>
      <c r="D141" s="476"/>
      <c r="E141" s="476"/>
      <c r="F141" s="47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hidden="1" customHeight="1" x14ac:dyDescent="0.15">
      <c r="A142" s="475"/>
      <c r="B142" s="476"/>
      <c r="C142" s="476"/>
      <c r="D142" s="476"/>
      <c r="E142" s="476"/>
      <c r="F142" s="47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hidden="1" customHeight="1" x14ac:dyDescent="0.15">
      <c r="A143" s="475"/>
      <c r="B143" s="476"/>
      <c r="C143" s="476"/>
      <c r="D143" s="476"/>
      <c r="E143" s="476"/>
      <c r="F143" s="47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hidden="1" customHeight="1" x14ac:dyDescent="0.15">
      <c r="A144" s="475"/>
      <c r="B144" s="476"/>
      <c r="C144" s="476"/>
      <c r="D144" s="476"/>
      <c r="E144" s="476"/>
      <c r="F144" s="47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hidden="1" customHeight="1" x14ac:dyDescent="0.15">
      <c r="A145" s="475"/>
      <c r="B145" s="476"/>
      <c r="C145" s="476"/>
      <c r="D145" s="476"/>
      <c r="E145" s="476"/>
      <c r="F145" s="47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hidden="1" customHeight="1" x14ac:dyDescent="0.15">
      <c r="A146" s="475"/>
      <c r="B146" s="476"/>
      <c r="C146" s="476"/>
      <c r="D146" s="476"/>
      <c r="E146" s="476"/>
      <c r="F146" s="47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hidden="1" customHeight="1" x14ac:dyDescent="0.15">
      <c r="A147" s="475"/>
      <c r="B147" s="476"/>
      <c r="C147" s="476"/>
      <c r="D147" s="476"/>
      <c r="E147" s="476"/>
      <c r="F147" s="47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hidden="1" customHeight="1" x14ac:dyDescent="0.15">
      <c r="A148" s="475"/>
      <c r="B148" s="476"/>
      <c r="C148" s="476"/>
      <c r="D148" s="476"/>
      <c r="E148" s="476"/>
      <c r="F148" s="47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hidden="1" customHeight="1" x14ac:dyDescent="0.15">
      <c r="A149" s="475"/>
      <c r="B149" s="476"/>
      <c r="C149" s="476"/>
      <c r="D149" s="476"/>
      <c r="E149" s="476"/>
      <c r="F149" s="47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hidden="1" customHeight="1" x14ac:dyDescent="0.15">
      <c r="A150" s="475"/>
      <c r="B150" s="476"/>
      <c r="C150" s="476"/>
      <c r="D150" s="476"/>
      <c r="E150" s="476"/>
      <c r="F150" s="47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hidden="1" customHeight="1" x14ac:dyDescent="0.15">
      <c r="A151" s="475"/>
      <c r="B151" s="476"/>
      <c r="C151" s="476"/>
      <c r="D151" s="476"/>
      <c r="E151" s="476"/>
      <c r="F151" s="47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hidden="1" customHeight="1" x14ac:dyDescent="0.15">
      <c r="A152" s="475"/>
      <c r="B152" s="476"/>
      <c r="C152" s="476"/>
      <c r="D152" s="476"/>
      <c r="E152" s="476"/>
      <c r="F152" s="47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75"/>
      <c r="B153" s="476"/>
      <c r="C153" s="476"/>
      <c r="D153" s="476"/>
      <c r="E153" s="476"/>
      <c r="F153" s="47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75"/>
      <c r="B154" s="476"/>
      <c r="C154" s="476"/>
      <c r="D154" s="476"/>
      <c r="E154" s="476"/>
      <c r="F154" s="47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5"/>
      <c r="B155" s="476"/>
      <c r="C155" s="476"/>
      <c r="D155" s="476"/>
      <c r="E155" s="476"/>
      <c r="F155" s="47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75"/>
      <c r="B156" s="476"/>
      <c r="C156" s="476"/>
      <c r="D156" s="476"/>
      <c r="E156" s="476"/>
      <c r="F156" s="47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75"/>
      <c r="B157" s="476"/>
      <c r="C157" s="476"/>
      <c r="D157" s="476"/>
      <c r="E157" s="476"/>
      <c r="F157" s="47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75"/>
      <c r="B158" s="476"/>
      <c r="C158" s="476"/>
      <c r="D158" s="476"/>
      <c r="E158" s="476"/>
      <c r="F158" s="47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75"/>
      <c r="B159" s="476"/>
      <c r="C159" s="476"/>
      <c r="D159" s="476"/>
      <c r="E159" s="476"/>
      <c r="F159" s="47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75"/>
      <c r="B160" s="476"/>
      <c r="C160" s="476"/>
      <c r="D160" s="476"/>
      <c r="E160" s="476"/>
      <c r="F160" s="47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75"/>
      <c r="B161" s="476"/>
      <c r="C161" s="476"/>
      <c r="D161" s="476"/>
      <c r="E161" s="476"/>
      <c r="F161" s="47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75"/>
      <c r="B162" s="476"/>
      <c r="C162" s="476"/>
      <c r="D162" s="476"/>
      <c r="E162" s="476"/>
      <c r="F162" s="47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75"/>
      <c r="B163" s="476"/>
      <c r="C163" s="476"/>
      <c r="D163" s="476"/>
      <c r="E163" s="476"/>
      <c r="F163" s="47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75"/>
      <c r="B164" s="476"/>
      <c r="C164" s="476"/>
      <c r="D164" s="476"/>
      <c r="E164" s="476"/>
      <c r="F164" s="47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75"/>
      <c r="B165" s="476"/>
      <c r="C165" s="476"/>
      <c r="D165" s="476"/>
      <c r="E165" s="476"/>
      <c r="F165" s="47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75"/>
      <c r="B166" s="476"/>
      <c r="C166" s="476"/>
      <c r="D166" s="476"/>
      <c r="E166" s="476"/>
      <c r="F166" s="47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75"/>
      <c r="B167" s="476"/>
      <c r="C167" s="476"/>
      <c r="D167" s="476"/>
      <c r="E167" s="476"/>
      <c r="F167" s="47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75"/>
      <c r="B168" s="476"/>
      <c r="C168" s="476"/>
      <c r="D168" s="476"/>
      <c r="E168" s="476"/>
      <c r="F168" s="47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75"/>
      <c r="B169" s="476"/>
      <c r="C169" s="476"/>
      <c r="D169" s="476"/>
      <c r="E169" s="476"/>
      <c r="F169" s="47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75"/>
      <c r="B170" s="476"/>
      <c r="C170" s="476"/>
      <c r="D170" s="476"/>
      <c r="E170" s="476"/>
      <c r="F170" s="47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75"/>
      <c r="B171" s="476"/>
      <c r="C171" s="476"/>
      <c r="D171" s="476"/>
      <c r="E171" s="476"/>
      <c r="F171" s="47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75"/>
      <c r="B172" s="476"/>
      <c r="C172" s="476"/>
      <c r="D172" s="476"/>
      <c r="E172" s="476"/>
      <c r="F172" s="47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75"/>
      <c r="B173" s="476"/>
      <c r="C173" s="476"/>
      <c r="D173" s="476"/>
      <c r="E173" s="476"/>
      <c r="F173" s="47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75"/>
      <c r="B174" s="476"/>
      <c r="C174" s="476"/>
      <c r="D174" s="476"/>
      <c r="E174" s="476"/>
      <c r="F174" s="47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75"/>
      <c r="B175" s="476"/>
      <c r="C175" s="476"/>
      <c r="D175" s="476"/>
      <c r="E175" s="476"/>
      <c r="F175" s="47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75"/>
      <c r="B176" s="476"/>
      <c r="C176" s="476"/>
      <c r="D176" s="476"/>
      <c r="E176" s="476"/>
      <c r="F176" s="47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75"/>
      <c r="B177" s="576"/>
      <c r="C177" s="576"/>
      <c r="D177" s="576"/>
      <c r="E177" s="576"/>
      <c r="F177" s="57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51" t="s">
        <v>34</v>
      </c>
      <c r="B178" s="552"/>
      <c r="C178" s="552"/>
      <c r="D178" s="552"/>
      <c r="E178" s="552"/>
      <c r="F178" s="553"/>
      <c r="G178" s="393" t="s">
        <v>438</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378</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121"/>
      <c r="B179" s="554"/>
      <c r="C179" s="554"/>
      <c r="D179" s="554"/>
      <c r="E179" s="554"/>
      <c r="F179" s="555"/>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customHeight="1" x14ac:dyDescent="0.15">
      <c r="A180" s="121"/>
      <c r="B180" s="554"/>
      <c r="C180" s="554"/>
      <c r="D180" s="554"/>
      <c r="E180" s="554"/>
      <c r="F180" s="555"/>
      <c r="G180" s="91" t="s">
        <v>413</v>
      </c>
      <c r="H180" s="92"/>
      <c r="I180" s="92"/>
      <c r="J180" s="92"/>
      <c r="K180" s="93"/>
      <c r="L180" s="94" t="s">
        <v>414</v>
      </c>
      <c r="M180" s="95"/>
      <c r="N180" s="95"/>
      <c r="O180" s="95"/>
      <c r="P180" s="95"/>
      <c r="Q180" s="95"/>
      <c r="R180" s="95"/>
      <c r="S180" s="95"/>
      <c r="T180" s="95"/>
      <c r="U180" s="95"/>
      <c r="V180" s="95"/>
      <c r="W180" s="95"/>
      <c r="X180" s="96"/>
      <c r="Y180" s="97">
        <v>23.76</v>
      </c>
      <c r="Z180" s="98"/>
      <c r="AA180" s="98"/>
      <c r="AB180" s="99"/>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405"/>
    </row>
    <row r="181" spans="1:50" ht="24.75" customHeight="1" x14ac:dyDescent="0.15">
      <c r="A181" s="121"/>
      <c r="B181" s="554"/>
      <c r="C181" s="554"/>
      <c r="D181" s="554"/>
      <c r="E181" s="554"/>
      <c r="F181" s="555"/>
      <c r="G181" s="65" t="s">
        <v>415</v>
      </c>
      <c r="H181" s="66"/>
      <c r="I181" s="66"/>
      <c r="J181" s="66"/>
      <c r="K181" s="67"/>
      <c r="L181" s="68" t="s">
        <v>421</v>
      </c>
      <c r="M181" s="69"/>
      <c r="N181" s="69"/>
      <c r="O181" s="69"/>
      <c r="P181" s="69"/>
      <c r="Q181" s="69"/>
      <c r="R181" s="69"/>
      <c r="S181" s="69"/>
      <c r="T181" s="69"/>
      <c r="U181" s="69"/>
      <c r="V181" s="69"/>
      <c r="W181" s="69"/>
      <c r="X181" s="70"/>
      <c r="Y181" s="71">
        <v>16.303386</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21"/>
      <c r="B182" s="554"/>
      <c r="C182" s="554"/>
      <c r="D182" s="554"/>
      <c r="E182" s="554"/>
      <c r="F182" s="555"/>
      <c r="G182" s="65" t="s">
        <v>420</v>
      </c>
      <c r="H182" s="66"/>
      <c r="I182" s="66"/>
      <c r="J182" s="66"/>
      <c r="K182" s="67"/>
      <c r="L182" s="68" t="s">
        <v>422</v>
      </c>
      <c r="M182" s="69"/>
      <c r="N182" s="69"/>
      <c r="O182" s="69"/>
      <c r="P182" s="69"/>
      <c r="Q182" s="69"/>
      <c r="R182" s="69"/>
      <c r="S182" s="69"/>
      <c r="T182" s="69"/>
      <c r="U182" s="69"/>
      <c r="V182" s="69"/>
      <c r="W182" s="69"/>
      <c r="X182" s="70"/>
      <c r="Y182" s="71">
        <v>9.2522559999999991</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21"/>
      <c r="B183" s="554"/>
      <c r="C183" s="554"/>
      <c r="D183" s="554"/>
      <c r="E183" s="554"/>
      <c r="F183" s="555"/>
      <c r="G183" s="65" t="s">
        <v>417</v>
      </c>
      <c r="H183" s="66"/>
      <c r="I183" s="66"/>
      <c r="J183" s="66"/>
      <c r="K183" s="67"/>
      <c r="L183" s="68" t="s">
        <v>416</v>
      </c>
      <c r="M183" s="69"/>
      <c r="N183" s="69"/>
      <c r="O183" s="69"/>
      <c r="P183" s="69"/>
      <c r="Q183" s="69"/>
      <c r="R183" s="69"/>
      <c r="S183" s="69"/>
      <c r="T183" s="69"/>
      <c r="U183" s="69"/>
      <c r="V183" s="69"/>
      <c r="W183" s="69"/>
      <c r="X183" s="70"/>
      <c r="Y183" s="71">
        <v>1.288656</v>
      </c>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21"/>
      <c r="B184" s="554"/>
      <c r="C184" s="554"/>
      <c r="D184" s="554"/>
      <c r="E184" s="554"/>
      <c r="F184" s="555"/>
      <c r="G184" s="65" t="s">
        <v>419</v>
      </c>
      <c r="H184" s="406"/>
      <c r="I184" s="406"/>
      <c r="J184" s="406"/>
      <c r="K184" s="407"/>
      <c r="L184" s="68" t="s">
        <v>423</v>
      </c>
      <c r="M184" s="69"/>
      <c r="N184" s="69"/>
      <c r="O184" s="69"/>
      <c r="P184" s="69"/>
      <c r="Q184" s="69"/>
      <c r="R184" s="69"/>
      <c r="S184" s="69"/>
      <c r="T184" s="69"/>
      <c r="U184" s="69"/>
      <c r="V184" s="69"/>
      <c r="W184" s="69"/>
      <c r="X184" s="70"/>
      <c r="Y184" s="71">
        <v>0.50939999999999996</v>
      </c>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21"/>
      <c r="B185" s="554"/>
      <c r="C185" s="554"/>
      <c r="D185" s="554"/>
      <c r="E185" s="554"/>
      <c r="F185" s="555"/>
      <c r="G185" s="65" t="s">
        <v>418</v>
      </c>
      <c r="H185" s="406"/>
      <c r="I185" s="406"/>
      <c r="J185" s="406"/>
      <c r="K185" s="407"/>
      <c r="L185" s="68" t="s">
        <v>424</v>
      </c>
      <c r="M185" s="69"/>
      <c r="N185" s="69"/>
      <c r="O185" s="69"/>
      <c r="P185" s="69"/>
      <c r="Q185" s="69"/>
      <c r="R185" s="69"/>
      <c r="S185" s="69"/>
      <c r="T185" s="69"/>
      <c r="U185" s="69"/>
      <c r="V185" s="69"/>
      <c r="W185" s="69"/>
      <c r="X185" s="70"/>
      <c r="Y185" s="71">
        <v>0.30754999999999999</v>
      </c>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21"/>
      <c r="B186" s="554"/>
      <c r="C186" s="554"/>
      <c r="D186" s="554"/>
      <c r="E186" s="554"/>
      <c r="F186" s="555"/>
      <c r="G186" s="65"/>
      <c r="H186" s="406"/>
      <c r="I186" s="406"/>
      <c r="J186" s="406"/>
      <c r="K186" s="40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21"/>
      <c r="B187" s="554"/>
      <c r="C187" s="554"/>
      <c r="D187" s="554"/>
      <c r="E187" s="554"/>
      <c r="F187" s="555"/>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21"/>
      <c r="B188" s="554"/>
      <c r="C188" s="554"/>
      <c r="D188" s="554"/>
      <c r="E188" s="554"/>
      <c r="F188" s="555"/>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21"/>
      <c r="B189" s="554"/>
      <c r="C189" s="554"/>
      <c r="D189" s="554"/>
      <c r="E189" s="554"/>
      <c r="F189" s="555"/>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1"/>
      <c r="B190" s="554"/>
      <c r="C190" s="554"/>
      <c r="D190" s="554"/>
      <c r="E190" s="554"/>
      <c r="F190" s="555"/>
      <c r="G190" s="74" t="s">
        <v>22</v>
      </c>
      <c r="H190" s="75"/>
      <c r="I190" s="75"/>
      <c r="J190" s="75"/>
      <c r="K190" s="75"/>
      <c r="L190" s="76"/>
      <c r="M190" s="77"/>
      <c r="N190" s="77"/>
      <c r="O190" s="77"/>
      <c r="P190" s="77"/>
      <c r="Q190" s="77"/>
      <c r="R190" s="77"/>
      <c r="S190" s="77"/>
      <c r="T190" s="77"/>
      <c r="U190" s="77"/>
      <c r="V190" s="77"/>
      <c r="W190" s="77"/>
      <c r="X190" s="78"/>
      <c r="Y190" s="79">
        <f>SUM(Y180:AB189)</f>
        <v>51.421247999999999</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21"/>
      <c r="B191" s="554"/>
      <c r="C191" s="554"/>
      <c r="D191" s="554"/>
      <c r="E191" s="554"/>
      <c r="F191" s="555"/>
      <c r="G191" s="393" t="s">
        <v>366</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360</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customHeight="1" x14ac:dyDescent="0.15">
      <c r="A192" s="121"/>
      <c r="B192" s="554"/>
      <c r="C192" s="554"/>
      <c r="D192" s="554"/>
      <c r="E192" s="554"/>
      <c r="F192" s="555"/>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customHeight="1" x14ac:dyDescent="0.15">
      <c r="A193" s="121"/>
      <c r="B193" s="554"/>
      <c r="C193" s="554"/>
      <c r="D193" s="554"/>
      <c r="E193" s="554"/>
      <c r="F193" s="555"/>
      <c r="G193" s="91"/>
      <c r="H193" s="92"/>
      <c r="I193" s="92"/>
      <c r="J193" s="92"/>
      <c r="K193" s="93"/>
      <c r="L193" s="94"/>
      <c r="M193" s="95"/>
      <c r="N193" s="95"/>
      <c r="O193" s="95"/>
      <c r="P193" s="95"/>
      <c r="Q193" s="95"/>
      <c r="R193" s="95"/>
      <c r="S193" s="95"/>
      <c r="T193" s="95"/>
      <c r="U193" s="95"/>
      <c r="V193" s="95"/>
      <c r="W193" s="95"/>
      <c r="X193" s="96"/>
      <c r="Y193" s="97"/>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405"/>
    </row>
    <row r="194" spans="1:50" ht="24.75" hidden="1" customHeight="1" x14ac:dyDescent="0.15">
      <c r="A194" s="121"/>
      <c r="B194" s="554"/>
      <c r="C194" s="554"/>
      <c r="D194" s="554"/>
      <c r="E194" s="554"/>
      <c r="F194" s="555"/>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21"/>
      <c r="B195" s="554"/>
      <c r="C195" s="554"/>
      <c r="D195" s="554"/>
      <c r="E195" s="554"/>
      <c r="F195" s="555"/>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21"/>
      <c r="B196" s="554"/>
      <c r="C196" s="554"/>
      <c r="D196" s="554"/>
      <c r="E196" s="554"/>
      <c r="F196" s="555"/>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21"/>
      <c r="B197" s="554"/>
      <c r="C197" s="554"/>
      <c r="D197" s="554"/>
      <c r="E197" s="554"/>
      <c r="F197" s="555"/>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21"/>
      <c r="B198" s="554"/>
      <c r="C198" s="554"/>
      <c r="D198" s="554"/>
      <c r="E198" s="554"/>
      <c r="F198" s="555"/>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21"/>
      <c r="B199" s="554"/>
      <c r="C199" s="554"/>
      <c r="D199" s="554"/>
      <c r="E199" s="554"/>
      <c r="F199" s="555"/>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21"/>
      <c r="B200" s="554"/>
      <c r="C200" s="554"/>
      <c r="D200" s="554"/>
      <c r="E200" s="554"/>
      <c r="F200" s="555"/>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21"/>
      <c r="B201" s="554"/>
      <c r="C201" s="554"/>
      <c r="D201" s="554"/>
      <c r="E201" s="554"/>
      <c r="F201" s="555"/>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21"/>
      <c r="B202" s="554"/>
      <c r="C202" s="554"/>
      <c r="D202" s="554"/>
      <c r="E202" s="554"/>
      <c r="F202" s="555"/>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1"/>
      <c r="B203" s="554"/>
      <c r="C203" s="554"/>
      <c r="D203" s="554"/>
      <c r="E203" s="554"/>
      <c r="F203" s="555"/>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21"/>
      <c r="B204" s="554"/>
      <c r="C204" s="554"/>
      <c r="D204" s="554"/>
      <c r="E204" s="554"/>
      <c r="F204" s="555"/>
      <c r="G204" s="393" t="s">
        <v>361</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362</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customHeight="1" x14ac:dyDescent="0.15">
      <c r="A205" s="121"/>
      <c r="B205" s="554"/>
      <c r="C205" s="554"/>
      <c r="D205" s="554"/>
      <c r="E205" s="554"/>
      <c r="F205" s="555"/>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customHeight="1" x14ac:dyDescent="0.15">
      <c r="A206" s="121"/>
      <c r="B206" s="554"/>
      <c r="C206" s="554"/>
      <c r="D206" s="554"/>
      <c r="E206" s="554"/>
      <c r="F206" s="555"/>
      <c r="G206" s="91"/>
      <c r="H206" s="92"/>
      <c r="I206" s="92"/>
      <c r="J206" s="92"/>
      <c r="K206" s="93"/>
      <c r="L206" s="94"/>
      <c r="M206" s="95"/>
      <c r="N206" s="95"/>
      <c r="O206" s="95"/>
      <c r="P206" s="95"/>
      <c r="Q206" s="95"/>
      <c r="R206" s="95"/>
      <c r="S206" s="95"/>
      <c r="T206" s="95"/>
      <c r="U206" s="95"/>
      <c r="V206" s="95"/>
      <c r="W206" s="95"/>
      <c r="X206" s="96"/>
      <c r="Y206" s="97"/>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405"/>
    </row>
    <row r="207" spans="1:50" ht="24.75" hidden="1" customHeight="1" x14ac:dyDescent="0.15">
      <c r="A207" s="121"/>
      <c r="B207" s="554"/>
      <c r="C207" s="554"/>
      <c r="D207" s="554"/>
      <c r="E207" s="554"/>
      <c r="F207" s="555"/>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21"/>
      <c r="B208" s="554"/>
      <c r="C208" s="554"/>
      <c r="D208" s="554"/>
      <c r="E208" s="554"/>
      <c r="F208" s="555"/>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21"/>
      <c r="B209" s="554"/>
      <c r="C209" s="554"/>
      <c r="D209" s="554"/>
      <c r="E209" s="554"/>
      <c r="F209" s="555"/>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21"/>
      <c r="B210" s="554"/>
      <c r="C210" s="554"/>
      <c r="D210" s="554"/>
      <c r="E210" s="554"/>
      <c r="F210" s="555"/>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21"/>
      <c r="B211" s="554"/>
      <c r="C211" s="554"/>
      <c r="D211" s="554"/>
      <c r="E211" s="554"/>
      <c r="F211" s="555"/>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21"/>
      <c r="B212" s="554"/>
      <c r="C212" s="554"/>
      <c r="D212" s="554"/>
      <c r="E212" s="554"/>
      <c r="F212" s="555"/>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21"/>
      <c r="B213" s="554"/>
      <c r="C213" s="554"/>
      <c r="D213" s="554"/>
      <c r="E213" s="554"/>
      <c r="F213" s="555"/>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21"/>
      <c r="B214" s="554"/>
      <c r="C214" s="554"/>
      <c r="D214" s="554"/>
      <c r="E214" s="554"/>
      <c r="F214" s="555"/>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21"/>
      <c r="B215" s="554"/>
      <c r="C215" s="554"/>
      <c r="D215" s="554"/>
      <c r="E215" s="554"/>
      <c r="F215" s="555"/>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1"/>
      <c r="B216" s="554"/>
      <c r="C216" s="554"/>
      <c r="D216" s="554"/>
      <c r="E216" s="554"/>
      <c r="F216" s="555"/>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21"/>
      <c r="B217" s="554"/>
      <c r="C217" s="554"/>
      <c r="D217" s="554"/>
      <c r="E217" s="554"/>
      <c r="F217" s="555"/>
      <c r="G217" s="393" t="s">
        <v>363</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364</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customHeight="1" x14ac:dyDescent="0.15">
      <c r="A218" s="121"/>
      <c r="B218" s="554"/>
      <c r="C218" s="554"/>
      <c r="D218" s="554"/>
      <c r="E218" s="554"/>
      <c r="F218" s="555"/>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customHeight="1" x14ac:dyDescent="0.15">
      <c r="A219" s="121"/>
      <c r="B219" s="554"/>
      <c r="C219" s="554"/>
      <c r="D219" s="554"/>
      <c r="E219" s="554"/>
      <c r="F219" s="555"/>
      <c r="G219" s="91"/>
      <c r="H219" s="92"/>
      <c r="I219" s="92"/>
      <c r="J219" s="92"/>
      <c r="K219" s="93"/>
      <c r="L219" s="94"/>
      <c r="M219" s="95"/>
      <c r="N219" s="95"/>
      <c r="O219" s="95"/>
      <c r="P219" s="95"/>
      <c r="Q219" s="95"/>
      <c r="R219" s="95"/>
      <c r="S219" s="95"/>
      <c r="T219" s="95"/>
      <c r="U219" s="95"/>
      <c r="V219" s="95"/>
      <c r="W219" s="95"/>
      <c r="X219" s="96"/>
      <c r="Y219" s="97"/>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405"/>
    </row>
    <row r="220" spans="1:50" ht="24.75" hidden="1" customHeight="1" x14ac:dyDescent="0.15">
      <c r="A220" s="121"/>
      <c r="B220" s="554"/>
      <c r="C220" s="554"/>
      <c r="D220" s="554"/>
      <c r="E220" s="554"/>
      <c r="F220" s="555"/>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21"/>
      <c r="B221" s="554"/>
      <c r="C221" s="554"/>
      <c r="D221" s="554"/>
      <c r="E221" s="554"/>
      <c r="F221" s="555"/>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21"/>
      <c r="B222" s="554"/>
      <c r="C222" s="554"/>
      <c r="D222" s="554"/>
      <c r="E222" s="554"/>
      <c r="F222" s="555"/>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21"/>
      <c r="B223" s="554"/>
      <c r="C223" s="554"/>
      <c r="D223" s="554"/>
      <c r="E223" s="554"/>
      <c r="F223" s="555"/>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21"/>
      <c r="B224" s="554"/>
      <c r="C224" s="554"/>
      <c r="D224" s="554"/>
      <c r="E224" s="554"/>
      <c r="F224" s="555"/>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21"/>
      <c r="B225" s="554"/>
      <c r="C225" s="554"/>
      <c r="D225" s="554"/>
      <c r="E225" s="554"/>
      <c r="F225" s="555"/>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21"/>
      <c r="B226" s="554"/>
      <c r="C226" s="554"/>
      <c r="D226" s="554"/>
      <c r="E226" s="554"/>
      <c r="F226" s="555"/>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21"/>
      <c r="B227" s="554"/>
      <c r="C227" s="554"/>
      <c r="D227" s="554"/>
      <c r="E227" s="554"/>
      <c r="F227" s="555"/>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21"/>
      <c r="B228" s="554"/>
      <c r="C228" s="554"/>
      <c r="D228" s="554"/>
      <c r="E228" s="554"/>
      <c r="F228" s="555"/>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1"/>
      <c r="B229" s="554"/>
      <c r="C229" s="554"/>
      <c r="D229" s="554"/>
      <c r="E229" s="554"/>
      <c r="F229" s="555"/>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24" customHeight="1" x14ac:dyDescent="0.15">
      <c r="A236" s="106">
        <v>1</v>
      </c>
      <c r="B236" s="106">
        <v>1</v>
      </c>
      <c r="C236" s="120" t="s">
        <v>425</v>
      </c>
      <c r="D236" s="120"/>
      <c r="E236" s="120"/>
      <c r="F236" s="120"/>
      <c r="G236" s="120"/>
      <c r="H236" s="120"/>
      <c r="I236" s="120"/>
      <c r="J236" s="120"/>
      <c r="K236" s="120"/>
      <c r="L236" s="120"/>
      <c r="M236" s="117" t="s">
        <v>427</v>
      </c>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9"/>
      <c r="AK236" s="108">
        <v>51.421247999999999</v>
      </c>
      <c r="AL236" s="109"/>
      <c r="AM236" s="109"/>
      <c r="AN236" s="109"/>
      <c r="AO236" s="109"/>
      <c r="AP236" s="110"/>
      <c r="AQ236" s="111" t="s">
        <v>386</v>
      </c>
      <c r="AR236" s="107"/>
      <c r="AS236" s="107"/>
      <c r="AT236" s="107"/>
      <c r="AU236" s="108" t="s">
        <v>386</v>
      </c>
      <c r="AV236" s="109"/>
      <c r="AW236" s="109"/>
      <c r="AX236" s="110"/>
    </row>
    <row r="237" spans="1:50" ht="24" customHeight="1" x14ac:dyDescent="0.15">
      <c r="A237" s="106">
        <v>2</v>
      </c>
      <c r="B237" s="106">
        <v>1</v>
      </c>
      <c r="C237" s="120" t="s">
        <v>425</v>
      </c>
      <c r="D237" s="120"/>
      <c r="E237" s="120"/>
      <c r="F237" s="120"/>
      <c r="G237" s="120"/>
      <c r="H237" s="120"/>
      <c r="I237" s="120"/>
      <c r="J237" s="120"/>
      <c r="K237" s="120"/>
      <c r="L237" s="120"/>
      <c r="M237" s="111" t="s">
        <v>430</v>
      </c>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8">
        <v>48.196007999999999</v>
      </c>
      <c r="AL237" s="109"/>
      <c r="AM237" s="109"/>
      <c r="AN237" s="109"/>
      <c r="AO237" s="109"/>
      <c r="AP237" s="110"/>
      <c r="AQ237" s="111" t="s">
        <v>386</v>
      </c>
      <c r="AR237" s="107"/>
      <c r="AS237" s="107"/>
      <c r="AT237" s="107"/>
      <c r="AU237" s="108" t="s">
        <v>386</v>
      </c>
      <c r="AV237" s="109"/>
      <c r="AW237" s="109"/>
      <c r="AX237" s="110"/>
    </row>
    <row r="238" spans="1:50" ht="24" customHeight="1" x14ac:dyDescent="0.15">
      <c r="A238" s="106">
        <v>3</v>
      </c>
      <c r="B238" s="106">
        <v>1</v>
      </c>
      <c r="C238" s="117" t="s">
        <v>426</v>
      </c>
      <c r="D238" s="118"/>
      <c r="E238" s="118"/>
      <c r="F238" s="118"/>
      <c r="G238" s="118"/>
      <c r="H238" s="118"/>
      <c r="I238" s="118"/>
      <c r="J238" s="118"/>
      <c r="K238" s="118"/>
      <c r="L238" s="119"/>
      <c r="M238" s="120" t="s">
        <v>429</v>
      </c>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08">
        <v>23.181833000000001</v>
      </c>
      <c r="AL238" s="109"/>
      <c r="AM238" s="109"/>
      <c r="AN238" s="109"/>
      <c r="AO238" s="109"/>
      <c r="AP238" s="110"/>
      <c r="AQ238" s="111" t="s">
        <v>386</v>
      </c>
      <c r="AR238" s="107"/>
      <c r="AS238" s="107"/>
      <c r="AT238" s="107"/>
      <c r="AU238" s="108" t="s">
        <v>386</v>
      </c>
      <c r="AV238" s="109"/>
      <c r="AW238" s="109"/>
      <c r="AX238" s="110"/>
    </row>
    <row r="239" spans="1:50" ht="24" customHeight="1" x14ac:dyDescent="0.15">
      <c r="A239" s="106">
        <v>4</v>
      </c>
      <c r="B239" s="106">
        <v>1</v>
      </c>
      <c r="C239" s="117" t="s">
        <v>431</v>
      </c>
      <c r="D239" s="118"/>
      <c r="E239" s="118"/>
      <c r="F239" s="118"/>
      <c r="G239" s="118"/>
      <c r="H239" s="118"/>
      <c r="I239" s="118"/>
      <c r="J239" s="118"/>
      <c r="K239" s="118"/>
      <c r="L239" s="119"/>
      <c r="M239" s="120" t="s">
        <v>428</v>
      </c>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08">
        <v>18.665035</v>
      </c>
      <c r="AL239" s="109"/>
      <c r="AM239" s="109"/>
      <c r="AN239" s="109"/>
      <c r="AO239" s="109"/>
      <c r="AP239" s="110"/>
      <c r="AQ239" s="111" t="s">
        <v>386</v>
      </c>
      <c r="AR239" s="107"/>
      <c r="AS239" s="107"/>
      <c r="AT239" s="107"/>
      <c r="AU239" s="108" t="s">
        <v>386</v>
      </c>
      <c r="AV239" s="109"/>
      <c r="AW239" s="109"/>
      <c r="AX239" s="110"/>
    </row>
    <row r="240" spans="1:50" ht="24" hidden="1" customHeight="1" x14ac:dyDescent="0.15">
      <c r="A240" s="106">
        <v>5</v>
      </c>
      <c r="B240" s="106">
        <v>1</v>
      </c>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4" hidden="1" customHeight="1" x14ac:dyDescent="0.15">
      <c r="A241" s="106">
        <v>6</v>
      </c>
      <c r="B241" s="106">
        <v>1</v>
      </c>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4" hidden="1" customHeight="1" x14ac:dyDescent="0.15">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hidden="1" customHeight="1" x14ac:dyDescent="0.15">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hidden="1" customHeight="1" x14ac:dyDescent="0.15">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hidden="1" customHeight="1" x14ac:dyDescent="0.15">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x14ac:dyDescent="0.15">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x14ac:dyDescent="0.15">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x14ac:dyDescent="0.15">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x14ac:dyDescent="0.15">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x14ac:dyDescent="0.15">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x14ac:dyDescent="0.15">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x14ac:dyDescent="0.15">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x14ac:dyDescent="0.15">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x14ac:dyDescent="0.15">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x14ac:dyDescent="0.15">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x14ac:dyDescent="0.15">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x14ac:dyDescent="0.15">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x14ac:dyDescent="0.15">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x14ac:dyDescent="0.15">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x14ac:dyDescent="0.15">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x14ac:dyDescent="0.15">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x14ac:dyDescent="0.15">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x14ac:dyDescent="0.15">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x14ac:dyDescent="0.15">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x14ac:dyDescent="0.15">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6"/>
      <c r="B268" s="106"/>
      <c r="C268" s="112" t="s">
        <v>368</v>
      </c>
      <c r="D268" s="112"/>
      <c r="E268" s="112"/>
      <c r="F268" s="112"/>
      <c r="G268" s="112"/>
      <c r="H268" s="112"/>
      <c r="I268" s="112"/>
      <c r="J268" s="112"/>
      <c r="K268" s="112"/>
      <c r="L268" s="112"/>
      <c r="M268" s="112" t="s">
        <v>369</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370</v>
      </c>
      <c r="AL268" s="112"/>
      <c r="AM268" s="112"/>
      <c r="AN268" s="112"/>
      <c r="AO268" s="112"/>
      <c r="AP268" s="112"/>
      <c r="AQ268" s="112" t="s">
        <v>23</v>
      </c>
      <c r="AR268" s="112"/>
      <c r="AS268" s="112"/>
      <c r="AT268" s="112"/>
      <c r="AU268" s="114" t="s">
        <v>24</v>
      </c>
      <c r="AV268" s="115"/>
      <c r="AW268" s="115"/>
      <c r="AX268" s="116"/>
    </row>
    <row r="269" spans="1:50" ht="24" hidden="1" customHeight="1" x14ac:dyDescent="0.15">
      <c r="A269" s="106">
        <v>1</v>
      </c>
      <c r="B269" s="106">
        <v>1</v>
      </c>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c r="AL269" s="109"/>
      <c r="AM269" s="109"/>
      <c r="AN269" s="109"/>
      <c r="AO269" s="109"/>
      <c r="AP269" s="110"/>
      <c r="AQ269" s="111"/>
      <c r="AR269" s="107"/>
      <c r="AS269" s="107"/>
      <c r="AT269" s="107"/>
      <c r="AU269" s="108"/>
      <c r="AV269" s="109"/>
      <c r="AW269" s="109"/>
      <c r="AX269" s="110"/>
    </row>
    <row r="270" spans="1:50" ht="24" hidden="1" customHeight="1" x14ac:dyDescent="0.15">
      <c r="A270" s="106">
        <v>2</v>
      </c>
      <c r="B270" s="106">
        <v>1</v>
      </c>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8"/>
      <c r="AL270" s="109"/>
      <c r="AM270" s="109"/>
      <c r="AN270" s="109"/>
      <c r="AO270" s="109"/>
      <c r="AP270" s="110"/>
      <c r="AQ270" s="111"/>
      <c r="AR270" s="107"/>
      <c r="AS270" s="107"/>
      <c r="AT270" s="107"/>
      <c r="AU270" s="108"/>
      <c r="AV270" s="109"/>
      <c r="AW270" s="109"/>
      <c r="AX270" s="110"/>
    </row>
    <row r="271" spans="1:50" ht="24" hidden="1" customHeight="1" x14ac:dyDescent="0.15">
      <c r="A271" s="106">
        <v>3</v>
      </c>
      <c r="B271" s="106">
        <v>1</v>
      </c>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c r="AL271" s="109"/>
      <c r="AM271" s="109"/>
      <c r="AN271" s="109"/>
      <c r="AO271" s="109"/>
      <c r="AP271" s="110"/>
      <c r="AQ271" s="111"/>
      <c r="AR271" s="107"/>
      <c r="AS271" s="107"/>
      <c r="AT271" s="107"/>
      <c r="AU271" s="108"/>
      <c r="AV271" s="109"/>
      <c r="AW271" s="109"/>
      <c r="AX271" s="110"/>
    </row>
    <row r="272" spans="1:50" ht="24" hidden="1" customHeight="1" x14ac:dyDescent="0.15">
      <c r="A272" s="106">
        <v>4</v>
      </c>
      <c r="B272" s="106">
        <v>1</v>
      </c>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c r="AL272" s="109"/>
      <c r="AM272" s="109"/>
      <c r="AN272" s="109"/>
      <c r="AO272" s="109"/>
      <c r="AP272" s="110"/>
      <c r="AQ272" s="111"/>
      <c r="AR272" s="107"/>
      <c r="AS272" s="107"/>
      <c r="AT272" s="107"/>
      <c r="AU272" s="108"/>
      <c r="AV272" s="109"/>
      <c r="AW272" s="109"/>
      <c r="AX272" s="110"/>
    </row>
    <row r="273" spans="1:50" ht="24" hidden="1" customHeight="1" x14ac:dyDescent="0.15">
      <c r="A273" s="106">
        <v>5</v>
      </c>
      <c r="B273" s="106">
        <v>1</v>
      </c>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c r="AL273" s="109"/>
      <c r="AM273" s="109"/>
      <c r="AN273" s="109"/>
      <c r="AO273" s="109"/>
      <c r="AP273" s="110"/>
      <c r="AQ273" s="111"/>
      <c r="AR273" s="107"/>
      <c r="AS273" s="107"/>
      <c r="AT273" s="107"/>
      <c r="AU273" s="108"/>
      <c r="AV273" s="109"/>
      <c r="AW273" s="109"/>
      <c r="AX273" s="110"/>
    </row>
    <row r="274" spans="1:50" ht="24" hidden="1" customHeight="1" x14ac:dyDescent="0.15">
      <c r="A274" s="106">
        <v>6</v>
      </c>
      <c r="B274" s="106">
        <v>1</v>
      </c>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c r="AL274" s="109"/>
      <c r="AM274" s="109"/>
      <c r="AN274" s="109"/>
      <c r="AO274" s="109"/>
      <c r="AP274" s="110"/>
      <c r="AQ274" s="111"/>
      <c r="AR274" s="107"/>
      <c r="AS274" s="107"/>
      <c r="AT274" s="107"/>
      <c r="AU274" s="108"/>
      <c r="AV274" s="109"/>
      <c r="AW274" s="109"/>
      <c r="AX274" s="110"/>
    </row>
    <row r="275" spans="1:50" ht="24" hidden="1" customHeight="1" x14ac:dyDescent="0.15">
      <c r="A275" s="106">
        <v>7</v>
      </c>
      <c r="B275" s="106">
        <v>1</v>
      </c>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c r="AL275" s="109"/>
      <c r="AM275" s="109"/>
      <c r="AN275" s="109"/>
      <c r="AO275" s="109"/>
      <c r="AP275" s="110"/>
      <c r="AQ275" s="111"/>
      <c r="AR275" s="107"/>
      <c r="AS275" s="107"/>
      <c r="AT275" s="107"/>
      <c r="AU275" s="108"/>
      <c r="AV275" s="109"/>
      <c r="AW275" s="109"/>
      <c r="AX275" s="110"/>
    </row>
    <row r="276" spans="1:50" ht="24" hidden="1" customHeight="1" x14ac:dyDescent="0.15">
      <c r="A276" s="106">
        <v>8</v>
      </c>
      <c r="B276" s="106">
        <v>1</v>
      </c>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c r="AL276" s="109"/>
      <c r="AM276" s="109"/>
      <c r="AN276" s="109"/>
      <c r="AO276" s="109"/>
      <c r="AP276" s="110"/>
      <c r="AQ276" s="111"/>
      <c r="AR276" s="107"/>
      <c r="AS276" s="107"/>
      <c r="AT276" s="107"/>
      <c r="AU276" s="108"/>
      <c r="AV276" s="109"/>
      <c r="AW276" s="109"/>
      <c r="AX276" s="110"/>
    </row>
    <row r="277" spans="1:50" ht="24" hidden="1" customHeight="1" x14ac:dyDescent="0.15">
      <c r="A277" s="106">
        <v>9</v>
      </c>
      <c r="B277" s="106">
        <v>1</v>
      </c>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c r="AL277" s="109"/>
      <c r="AM277" s="109"/>
      <c r="AN277" s="109"/>
      <c r="AO277" s="109"/>
      <c r="AP277" s="110"/>
      <c r="AQ277" s="111"/>
      <c r="AR277" s="107"/>
      <c r="AS277" s="107"/>
      <c r="AT277" s="107"/>
      <c r="AU277" s="108"/>
      <c r="AV277" s="109"/>
      <c r="AW277" s="109"/>
      <c r="AX277" s="110"/>
    </row>
    <row r="278" spans="1:50" ht="24" hidden="1" customHeight="1" x14ac:dyDescent="0.15">
      <c r="A278" s="106">
        <v>10</v>
      </c>
      <c r="B278" s="106">
        <v>1</v>
      </c>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c r="AL278" s="109"/>
      <c r="AM278" s="109"/>
      <c r="AN278" s="109"/>
      <c r="AO278" s="109"/>
      <c r="AP278" s="110"/>
      <c r="AQ278" s="111"/>
      <c r="AR278" s="107"/>
      <c r="AS278" s="107"/>
      <c r="AT278" s="107"/>
      <c r="AU278" s="108"/>
      <c r="AV278" s="109"/>
      <c r="AW278" s="109"/>
      <c r="AX278" s="110"/>
    </row>
    <row r="279" spans="1:50" ht="24" hidden="1" customHeight="1" x14ac:dyDescent="0.15">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x14ac:dyDescent="0.15">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x14ac:dyDescent="0.15">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x14ac:dyDescent="0.15">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x14ac:dyDescent="0.15">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x14ac:dyDescent="0.15">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x14ac:dyDescent="0.15">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x14ac:dyDescent="0.15">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x14ac:dyDescent="0.15">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x14ac:dyDescent="0.15">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x14ac:dyDescent="0.15">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x14ac:dyDescent="0.15">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x14ac:dyDescent="0.15">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x14ac:dyDescent="0.15">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x14ac:dyDescent="0.15">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x14ac:dyDescent="0.15">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x14ac:dyDescent="0.15">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x14ac:dyDescent="0.15">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x14ac:dyDescent="0.15">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x14ac:dyDescent="0.15">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6"/>
      <c r="B301" s="106"/>
      <c r="C301" s="112" t="s">
        <v>368</v>
      </c>
      <c r="D301" s="112"/>
      <c r="E301" s="112"/>
      <c r="F301" s="112"/>
      <c r="G301" s="112"/>
      <c r="H301" s="112"/>
      <c r="I301" s="112"/>
      <c r="J301" s="112"/>
      <c r="K301" s="112"/>
      <c r="L301" s="112"/>
      <c r="M301" s="112" t="s">
        <v>369</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370</v>
      </c>
      <c r="AL301" s="112"/>
      <c r="AM301" s="112"/>
      <c r="AN301" s="112"/>
      <c r="AO301" s="112"/>
      <c r="AP301" s="112"/>
      <c r="AQ301" s="112" t="s">
        <v>23</v>
      </c>
      <c r="AR301" s="112"/>
      <c r="AS301" s="112"/>
      <c r="AT301" s="112"/>
      <c r="AU301" s="114" t="s">
        <v>24</v>
      </c>
      <c r="AV301" s="115"/>
      <c r="AW301" s="115"/>
      <c r="AX301" s="116"/>
    </row>
    <row r="302" spans="1:50" ht="24" hidden="1" customHeight="1" x14ac:dyDescent="0.15">
      <c r="A302" s="106">
        <v>1</v>
      </c>
      <c r="B302" s="106">
        <v>1</v>
      </c>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c r="AL302" s="109"/>
      <c r="AM302" s="109"/>
      <c r="AN302" s="109"/>
      <c r="AO302" s="109"/>
      <c r="AP302" s="110"/>
      <c r="AQ302" s="111"/>
      <c r="AR302" s="107"/>
      <c r="AS302" s="107"/>
      <c r="AT302" s="107"/>
      <c r="AU302" s="108"/>
      <c r="AV302" s="109"/>
      <c r="AW302" s="109"/>
      <c r="AX302" s="110"/>
    </row>
    <row r="303" spans="1:50" ht="24" hidden="1" customHeight="1" x14ac:dyDescent="0.15">
      <c r="A303" s="106">
        <v>2</v>
      </c>
      <c r="B303" s="106">
        <v>1</v>
      </c>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c r="AL303" s="109"/>
      <c r="AM303" s="109"/>
      <c r="AN303" s="109"/>
      <c r="AO303" s="109"/>
      <c r="AP303" s="110"/>
      <c r="AQ303" s="111"/>
      <c r="AR303" s="107"/>
      <c r="AS303" s="107"/>
      <c r="AT303" s="107"/>
      <c r="AU303" s="108"/>
      <c r="AV303" s="109"/>
      <c r="AW303" s="109"/>
      <c r="AX303" s="110"/>
    </row>
    <row r="304" spans="1:50" ht="24" hidden="1" customHeight="1" x14ac:dyDescent="0.15">
      <c r="A304" s="106">
        <v>3</v>
      </c>
      <c r="B304" s="106">
        <v>1</v>
      </c>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c r="AL304" s="109"/>
      <c r="AM304" s="109"/>
      <c r="AN304" s="109"/>
      <c r="AO304" s="109"/>
      <c r="AP304" s="110"/>
      <c r="AQ304" s="111"/>
      <c r="AR304" s="107"/>
      <c r="AS304" s="107"/>
      <c r="AT304" s="107"/>
      <c r="AU304" s="108"/>
      <c r="AV304" s="109"/>
      <c r="AW304" s="109"/>
      <c r="AX304" s="110"/>
    </row>
    <row r="305" spans="1:50" ht="24" hidden="1" customHeight="1" x14ac:dyDescent="0.15">
      <c r="A305" s="106">
        <v>4</v>
      </c>
      <c r="B305" s="106">
        <v>1</v>
      </c>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c r="AL305" s="109"/>
      <c r="AM305" s="109"/>
      <c r="AN305" s="109"/>
      <c r="AO305" s="109"/>
      <c r="AP305" s="110"/>
      <c r="AQ305" s="111"/>
      <c r="AR305" s="107"/>
      <c r="AS305" s="107"/>
      <c r="AT305" s="107"/>
      <c r="AU305" s="108"/>
      <c r="AV305" s="109"/>
      <c r="AW305" s="109"/>
      <c r="AX305" s="110"/>
    </row>
    <row r="306" spans="1:50" ht="24" hidden="1" customHeight="1" x14ac:dyDescent="0.15">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hidden="1" customHeight="1" x14ac:dyDescent="0.15">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hidden="1" customHeight="1" x14ac:dyDescent="0.15">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x14ac:dyDescent="0.15">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x14ac:dyDescent="0.15">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x14ac:dyDescent="0.15">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x14ac:dyDescent="0.15">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x14ac:dyDescent="0.15">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x14ac:dyDescent="0.15">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x14ac:dyDescent="0.15">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x14ac:dyDescent="0.15">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x14ac:dyDescent="0.15">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x14ac:dyDescent="0.15">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x14ac:dyDescent="0.15">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x14ac:dyDescent="0.15">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x14ac:dyDescent="0.15">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x14ac:dyDescent="0.15">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x14ac:dyDescent="0.15">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x14ac:dyDescent="0.15">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x14ac:dyDescent="0.15">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x14ac:dyDescent="0.15">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x14ac:dyDescent="0.15">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x14ac:dyDescent="0.15">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x14ac:dyDescent="0.15">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x14ac:dyDescent="0.15">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x14ac:dyDescent="0.15">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6"/>
      <c r="B334" s="106"/>
      <c r="C334" s="112" t="s">
        <v>368</v>
      </c>
      <c r="D334" s="112"/>
      <c r="E334" s="112"/>
      <c r="F334" s="112"/>
      <c r="G334" s="112"/>
      <c r="H334" s="112"/>
      <c r="I334" s="112"/>
      <c r="J334" s="112"/>
      <c r="K334" s="112"/>
      <c r="L334" s="112"/>
      <c r="M334" s="112" t="s">
        <v>369</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370</v>
      </c>
      <c r="AL334" s="112"/>
      <c r="AM334" s="112"/>
      <c r="AN334" s="112"/>
      <c r="AO334" s="112"/>
      <c r="AP334" s="112"/>
      <c r="AQ334" s="112" t="s">
        <v>23</v>
      </c>
      <c r="AR334" s="112"/>
      <c r="AS334" s="112"/>
      <c r="AT334" s="112"/>
      <c r="AU334" s="114" t="s">
        <v>24</v>
      </c>
      <c r="AV334" s="115"/>
      <c r="AW334" s="115"/>
      <c r="AX334" s="116"/>
    </row>
    <row r="335" spans="1:50" ht="24" hidden="1" customHeight="1" x14ac:dyDescent="0.15">
      <c r="A335" s="106">
        <v>1</v>
      </c>
      <c r="B335" s="106">
        <v>1</v>
      </c>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c r="AL335" s="109"/>
      <c r="AM335" s="109"/>
      <c r="AN335" s="109"/>
      <c r="AO335" s="109"/>
      <c r="AP335" s="110"/>
      <c r="AQ335" s="111"/>
      <c r="AR335" s="107"/>
      <c r="AS335" s="107"/>
      <c r="AT335" s="107"/>
      <c r="AU335" s="108"/>
      <c r="AV335" s="109"/>
      <c r="AW335" s="109"/>
      <c r="AX335" s="110"/>
    </row>
    <row r="336" spans="1:50" ht="24" hidden="1" customHeight="1" x14ac:dyDescent="0.15">
      <c r="A336" s="106">
        <v>2</v>
      </c>
      <c r="B336" s="106">
        <v>1</v>
      </c>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c r="AL336" s="109"/>
      <c r="AM336" s="109"/>
      <c r="AN336" s="109"/>
      <c r="AO336" s="109"/>
      <c r="AP336" s="110"/>
      <c r="AQ336" s="111"/>
      <c r="AR336" s="107"/>
      <c r="AS336" s="107"/>
      <c r="AT336" s="107"/>
      <c r="AU336" s="108"/>
      <c r="AV336" s="109"/>
      <c r="AW336" s="109"/>
      <c r="AX336" s="110"/>
    </row>
    <row r="337" spans="1:50" ht="24" hidden="1" customHeight="1" x14ac:dyDescent="0.15">
      <c r="A337" s="106">
        <v>3</v>
      </c>
      <c r="B337" s="106">
        <v>1</v>
      </c>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hidden="1" customHeight="1" x14ac:dyDescent="0.15">
      <c r="A338" s="106">
        <v>4</v>
      </c>
      <c r="B338" s="106">
        <v>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hidden="1" customHeight="1" x14ac:dyDescent="0.15">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x14ac:dyDescent="0.15">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x14ac:dyDescent="0.15">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x14ac:dyDescent="0.15">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x14ac:dyDescent="0.15">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hidden="1" customHeight="1" x14ac:dyDescent="0.15">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x14ac:dyDescent="0.15">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x14ac:dyDescent="0.15">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x14ac:dyDescent="0.15">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x14ac:dyDescent="0.15">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x14ac:dyDescent="0.15">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x14ac:dyDescent="0.15">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x14ac:dyDescent="0.15">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x14ac:dyDescent="0.15">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x14ac:dyDescent="0.15">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x14ac:dyDescent="0.15">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x14ac:dyDescent="0.15">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x14ac:dyDescent="0.15">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x14ac:dyDescent="0.15">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x14ac:dyDescent="0.15">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x14ac:dyDescent="0.15">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x14ac:dyDescent="0.15">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x14ac:dyDescent="0.15">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x14ac:dyDescent="0.15">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x14ac:dyDescent="0.15">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x14ac:dyDescent="0.15">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6"/>
      <c r="B367" s="106"/>
      <c r="C367" s="112" t="s">
        <v>368</v>
      </c>
      <c r="D367" s="112"/>
      <c r="E367" s="112"/>
      <c r="F367" s="112"/>
      <c r="G367" s="112"/>
      <c r="H367" s="112"/>
      <c r="I367" s="112"/>
      <c r="J367" s="112"/>
      <c r="K367" s="112"/>
      <c r="L367" s="112"/>
      <c r="M367" s="112" t="s">
        <v>369</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370</v>
      </c>
      <c r="AL367" s="112"/>
      <c r="AM367" s="112"/>
      <c r="AN367" s="112"/>
      <c r="AO367" s="112"/>
      <c r="AP367" s="112"/>
      <c r="AQ367" s="112" t="s">
        <v>23</v>
      </c>
      <c r="AR367" s="112"/>
      <c r="AS367" s="112"/>
      <c r="AT367" s="112"/>
      <c r="AU367" s="114" t="s">
        <v>24</v>
      </c>
      <c r="AV367" s="115"/>
      <c r="AW367" s="115"/>
      <c r="AX367" s="116"/>
    </row>
    <row r="368" spans="1:50" ht="24" hidden="1" customHeight="1" x14ac:dyDescent="0.15">
      <c r="A368" s="106">
        <v>1</v>
      </c>
      <c r="B368" s="106">
        <v>1</v>
      </c>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hidden="1" customHeight="1" x14ac:dyDescent="0.15">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hidden="1" customHeight="1" x14ac:dyDescent="0.15">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hidden="1" customHeight="1" x14ac:dyDescent="0.15">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hidden="1" customHeight="1" x14ac:dyDescent="0.15">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hidden="1" customHeight="1" x14ac:dyDescent="0.15">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hidden="1" customHeight="1" x14ac:dyDescent="0.15">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hidden="1" customHeight="1" x14ac:dyDescent="0.15">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hidden="1" customHeight="1" x14ac:dyDescent="0.15">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x14ac:dyDescent="0.15">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x14ac:dyDescent="0.15">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x14ac:dyDescent="0.15">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x14ac:dyDescent="0.15">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x14ac:dyDescent="0.15">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x14ac:dyDescent="0.15">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x14ac:dyDescent="0.15">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x14ac:dyDescent="0.15">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x14ac:dyDescent="0.15">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x14ac:dyDescent="0.15">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x14ac:dyDescent="0.15">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x14ac:dyDescent="0.15">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x14ac:dyDescent="0.15">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x14ac:dyDescent="0.15">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x14ac:dyDescent="0.15">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x14ac:dyDescent="0.15">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x14ac:dyDescent="0.15">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x14ac:dyDescent="0.15">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x14ac:dyDescent="0.15">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x14ac:dyDescent="0.15">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x14ac:dyDescent="0.15">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6"/>
      <c r="B400" s="106"/>
      <c r="C400" s="112" t="s">
        <v>368</v>
      </c>
      <c r="D400" s="112"/>
      <c r="E400" s="112"/>
      <c r="F400" s="112"/>
      <c r="G400" s="112"/>
      <c r="H400" s="112"/>
      <c r="I400" s="112"/>
      <c r="J400" s="112"/>
      <c r="K400" s="112"/>
      <c r="L400" s="112"/>
      <c r="M400" s="112" t="s">
        <v>369</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370</v>
      </c>
      <c r="AL400" s="112"/>
      <c r="AM400" s="112"/>
      <c r="AN400" s="112"/>
      <c r="AO400" s="112"/>
      <c r="AP400" s="112"/>
      <c r="AQ400" s="112" t="s">
        <v>23</v>
      </c>
      <c r="AR400" s="112"/>
      <c r="AS400" s="112"/>
      <c r="AT400" s="112"/>
      <c r="AU400" s="114" t="s">
        <v>24</v>
      </c>
      <c r="AV400" s="115"/>
      <c r="AW400" s="115"/>
      <c r="AX400" s="116"/>
    </row>
    <row r="401" spans="1:50" ht="24" hidden="1" customHeight="1" x14ac:dyDescent="0.15">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x14ac:dyDescent="0.15">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x14ac:dyDescent="0.15">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x14ac:dyDescent="0.15">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x14ac:dyDescent="0.15">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x14ac:dyDescent="0.15">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x14ac:dyDescent="0.15">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x14ac:dyDescent="0.15">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x14ac:dyDescent="0.15">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x14ac:dyDescent="0.15">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x14ac:dyDescent="0.15">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x14ac:dyDescent="0.15">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x14ac:dyDescent="0.15">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x14ac:dyDescent="0.15">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x14ac:dyDescent="0.15">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x14ac:dyDescent="0.15">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x14ac:dyDescent="0.15">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x14ac:dyDescent="0.15">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x14ac:dyDescent="0.15">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x14ac:dyDescent="0.15">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x14ac:dyDescent="0.15">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x14ac:dyDescent="0.15">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x14ac:dyDescent="0.15">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x14ac:dyDescent="0.15">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x14ac:dyDescent="0.15">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x14ac:dyDescent="0.15">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x14ac:dyDescent="0.15">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x14ac:dyDescent="0.15">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x14ac:dyDescent="0.15">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x14ac:dyDescent="0.15">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6"/>
      <c r="B433" s="106"/>
      <c r="C433" s="112" t="s">
        <v>368</v>
      </c>
      <c r="D433" s="112"/>
      <c r="E433" s="112"/>
      <c r="F433" s="112"/>
      <c r="G433" s="112"/>
      <c r="H433" s="112"/>
      <c r="I433" s="112"/>
      <c r="J433" s="112"/>
      <c r="K433" s="112"/>
      <c r="L433" s="112"/>
      <c r="M433" s="112" t="s">
        <v>369</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370</v>
      </c>
      <c r="AL433" s="112"/>
      <c r="AM433" s="112"/>
      <c r="AN433" s="112"/>
      <c r="AO433" s="112"/>
      <c r="AP433" s="112"/>
      <c r="AQ433" s="112" t="s">
        <v>23</v>
      </c>
      <c r="AR433" s="112"/>
      <c r="AS433" s="112"/>
      <c r="AT433" s="112"/>
      <c r="AU433" s="114" t="s">
        <v>24</v>
      </c>
      <c r="AV433" s="115"/>
      <c r="AW433" s="115"/>
      <c r="AX433" s="116"/>
    </row>
    <row r="434" spans="1:50" ht="24" hidden="1" customHeight="1" x14ac:dyDescent="0.15">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x14ac:dyDescent="0.15">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x14ac:dyDescent="0.15">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x14ac:dyDescent="0.15">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x14ac:dyDescent="0.15">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x14ac:dyDescent="0.15">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x14ac:dyDescent="0.15">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x14ac:dyDescent="0.15">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x14ac:dyDescent="0.15">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x14ac:dyDescent="0.15">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x14ac:dyDescent="0.15">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x14ac:dyDescent="0.15">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x14ac:dyDescent="0.15">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x14ac:dyDescent="0.15">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x14ac:dyDescent="0.15">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x14ac:dyDescent="0.15">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x14ac:dyDescent="0.15">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x14ac:dyDescent="0.15">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x14ac:dyDescent="0.15">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x14ac:dyDescent="0.15">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x14ac:dyDescent="0.15">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x14ac:dyDescent="0.15">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x14ac:dyDescent="0.15">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x14ac:dyDescent="0.15">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x14ac:dyDescent="0.15">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x14ac:dyDescent="0.15">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x14ac:dyDescent="0.15">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x14ac:dyDescent="0.15">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x14ac:dyDescent="0.15">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x14ac:dyDescent="0.15">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6"/>
      <c r="B466" s="106"/>
      <c r="C466" s="112" t="s">
        <v>368</v>
      </c>
      <c r="D466" s="112"/>
      <c r="E466" s="112"/>
      <c r="F466" s="112"/>
      <c r="G466" s="112"/>
      <c r="H466" s="112"/>
      <c r="I466" s="112"/>
      <c r="J466" s="112"/>
      <c r="K466" s="112"/>
      <c r="L466" s="112"/>
      <c r="M466" s="112" t="s">
        <v>369</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370</v>
      </c>
      <c r="AL466" s="112"/>
      <c r="AM466" s="112"/>
      <c r="AN466" s="112"/>
      <c r="AO466" s="112"/>
      <c r="AP466" s="112"/>
      <c r="AQ466" s="112" t="s">
        <v>23</v>
      </c>
      <c r="AR466" s="112"/>
      <c r="AS466" s="112"/>
      <c r="AT466" s="112"/>
      <c r="AU466" s="114" t="s">
        <v>24</v>
      </c>
      <c r="AV466" s="115"/>
      <c r="AW466" s="115"/>
      <c r="AX466" s="116"/>
    </row>
    <row r="467" spans="1:50" ht="24" hidden="1" customHeight="1" x14ac:dyDescent="0.15">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x14ac:dyDescent="0.15">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x14ac:dyDescent="0.15">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x14ac:dyDescent="0.15">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x14ac:dyDescent="0.15">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x14ac:dyDescent="0.15">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x14ac:dyDescent="0.15">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x14ac:dyDescent="0.15">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x14ac:dyDescent="0.15">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x14ac:dyDescent="0.15">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x14ac:dyDescent="0.15">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x14ac:dyDescent="0.15">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x14ac:dyDescent="0.15">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x14ac:dyDescent="0.15">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x14ac:dyDescent="0.15">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x14ac:dyDescent="0.15">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x14ac:dyDescent="0.15">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x14ac:dyDescent="0.15">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x14ac:dyDescent="0.15">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x14ac:dyDescent="0.15">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x14ac:dyDescent="0.15">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x14ac:dyDescent="0.15">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x14ac:dyDescent="0.15">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x14ac:dyDescent="0.15">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x14ac:dyDescent="0.15">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x14ac:dyDescent="0.15">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x14ac:dyDescent="0.15">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x14ac:dyDescent="0.15">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x14ac:dyDescent="0.15">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x14ac:dyDescent="0.15">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customHeight="1" x14ac:dyDescent="0.15">
      <c r="A497" s="701" t="s">
        <v>323</v>
      </c>
      <c r="B497" s="702"/>
      <c r="C497" s="702"/>
      <c r="D497" s="702"/>
      <c r="E497" s="702"/>
      <c r="F497" s="702"/>
      <c r="G497" s="702"/>
      <c r="H497" s="702"/>
      <c r="I497" s="702"/>
      <c r="J497" s="702"/>
      <c r="K497" s="702"/>
      <c r="L497" s="702"/>
      <c r="M497" s="702"/>
      <c r="N497" s="702"/>
      <c r="O497" s="702"/>
      <c r="P497" s="702"/>
      <c r="Q497" s="702"/>
      <c r="R497" s="702"/>
      <c r="S497" s="702"/>
      <c r="T497" s="702"/>
      <c r="U497" s="702"/>
      <c r="V497" s="702"/>
      <c r="W497" s="702"/>
      <c r="X497" s="702"/>
      <c r="Y497" s="702"/>
      <c r="Z497" s="702"/>
      <c r="AA497" s="702"/>
      <c r="AB497" s="702"/>
      <c r="AC497" s="702"/>
      <c r="AD497" s="702"/>
      <c r="AE497" s="702"/>
      <c r="AF497" s="702"/>
      <c r="AG497" s="702"/>
      <c r="AH497" s="702"/>
      <c r="AI497" s="702"/>
      <c r="AJ497" s="702"/>
      <c r="AK497" s="70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43">
      <formula>IF(RIGHT(TEXT(P14,"0.#"),1)=".",FALSE,TRUE)</formula>
    </cfRule>
    <cfRule type="expression" dxfId="204" priority="544">
      <formula>IF(RIGHT(TEXT(P14,"0.#"),1)=".",TRUE,FALSE)</formula>
    </cfRule>
  </conditionalFormatting>
  <conditionalFormatting sqref="AE23:AI23">
    <cfRule type="expression" dxfId="203" priority="533">
      <formula>IF(RIGHT(TEXT(AE23,"0.#"),1)=".",FALSE,TRUE)</formula>
    </cfRule>
    <cfRule type="expression" dxfId="202" priority="534">
      <formula>IF(RIGHT(TEXT(AE23,"0.#"),1)=".",TRUE,FALSE)</formula>
    </cfRule>
  </conditionalFormatting>
  <conditionalFormatting sqref="AE69:AX69">
    <cfRule type="expression" dxfId="201" priority="465">
      <formula>IF(RIGHT(TEXT(AE69,"0.#"),1)=".",FALSE,TRUE)</formula>
    </cfRule>
    <cfRule type="expression" dxfId="200" priority="466">
      <formula>IF(RIGHT(TEXT(AE69,"0.#"),1)=".",TRUE,FALSE)</formula>
    </cfRule>
  </conditionalFormatting>
  <conditionalFormatting sqref="AE83:AI83">
    <cfRule type="expression" dxfId="199" priority="447">
      <formula>IF(RIGHT(TEXT(AE83,"0.#"),1)=".",FALSE,TRUE)</formula>
    </cfRule>
    <cfRule type="expression" dxfId="198" priority="448">
      <formula>IF(RIGHT(TEXT(AE83,"0.#"),1)=".",TRUE,FALSE)</formula>
    </cfRule>
  </conditionalFormatting>
  <conditionalFormatting sqref="AJ83:AX83">
    <cfRule type="expression" dxfId="197" priority="445">
      <formula>IF(RIGHT(TEXT(AJ83,"0.#"),1)=".",FALSE,TRUE)</formula>
    </cfRule>
    <cfRule type="expression" dxfId="196" priority="446">
      <formula>IF(RIGHT(TEXT(AJ83,"0.#"),1)=".",TRUE,FALSE)</formula>
    </cfRule>
  </conditionalFormatting>
  <conditionalFormatting sqref="L99">
    <cfRule type="expression" dxfId="195" priority="425">
      <formula>IF(RIGHT(TEXT(L99,"0.#"),1)=".",FALSE,TRUE)</formula>
    </cfRule>
    <cfRule type="expression" dxfId="194" priority="426">
      <formula>IF(RIGHT(TEXT(L99,"0.#"),1)=".",TRUE,FALSE)</formula>
    </cfRule>
  </conditionalFormatting>
  <conditionalFormatting sqref="L104">
    <cfRule type="expression" dxfId="193" priority="423">
      <formula>IF(RIGHT(TEXT(L104,"0.#"),1)=".",FALSE,TRUE)</formula>
    </cfRule>
    <cfRule type="expression" dxfId="192" priority="424">
      <formula>IF(RIGHT(TEXT(L104,"0.#"),1)=".",TRUE,FALSE)</formula>
    </cfRule>
  </conditionalFormatting>
  <conditionalFormatting sqref="R104">
    <cfRule type="expression" dxfId="191" priority="421">
      <formula>IF(RIGHT(TEXT(R104,"0.#"),1)=".",FALSE,TRUE)</formula>
    </cfRule>
    <cfRule type="expression" dxfId="190" priority="422">
      <formula>IF(RIGHT(TEXT(R104,"0.#"),1)=".",TRUE,FALSE)</formula>
    </cfRule>
  </conditionalFormatting>
  <conditionalFormatting sqref="P18:AX18">
    <cfRule type="expression" dxfId="189" priority="419">
      <formula>IF(RIGHT(TEXT(P18,"0.#"),1)=".",FALSE,TRUE)</formula>
    </cfRule>
    <cfRule type="expression" dxfId="188" priority="420">
      <formula>IF(RIGHT(TEXT(P18,"0.#"),1)=".",TRUE,FALSE)</formula>
    </cfRule>
  </conditionalFormatting>
  <conditionalFormatting sqref="Y181">
    <cfRule type="expression" dxfId="187" priority="415">
      <formula>IF(RIGHT(TEXT(Y181,"0.#"),1)=".",FALSE,TRUE)</formula>
    </cfRule>
    <cfRule type="expression" dxfId="186" priority="416">
      <formula>IF(RIGHT(TEXT(Y181,"0.#"),1)=".",TRUE,FALSE)</formula>
    </cfRule>
  </conditionalFormatting>
  <conditionalFormatting sqref="Y190">
    <cfRule type="expression" dxfId="185" priority="411">
      <formula>IF(RIGHT(TEXT(Y190,"0.#"),1)=".",FALSE,TRUE)</formula>
    </cfRule>
    <cfRule type="expression" dxfId="184" priority="412">
      <formula>IF(RIGHT(TEXT(Y190,"0.#"),1)=".",TRUE,FALSE)</formula>
    </cfRule>
  </conditionalFormatting>
  <conditionalFormatting sqref="AK236">
    <cfRule type="expression" dxfId="183" priority="333">
      <formula>IF(RIGHT(TEXT(AK236,"0.#"),1)=".",FALSE,TRUE)</formula>
    </cfRule>
    <cfRule type="expression" dxfId="182" priority="334">
      <formula>IF(RIGHT(TEXT(AK236,"0.#"),1)=".",TRUE,FALSE)</formula>
    </cfRule>
  </conditionalFormatting>
  <conditionalFormatting sqref="AE54:AI54">
    <cfRule type="expression" dxfId="181" priority="283">
      <formula>IF(RIGHT(TEXT(AE54,"0.#"),1)=".",FALSE,TRUE)</formula>
    </cfRule>
    <cfRule type="expression" dxfId="180" priority="284">
      <formula>IF(RIGHT(TEXT(AE54,"0.#"),1)=".",TRUE,FALSE)</formula>
    </cfRule>
  </conditionalFormatting>
  <conditionalFormatting sqref="P16:AQ17 P15:AX15 P13:AX13">
    <cfRule type="expression" dxfId="179" priority="241">
      <formula>IF(RIGHT(TEXT(P13,"0.#"),1)=".",FALSE,TRUE)</formula>
    </cfRule>
    <cfRule type="expression" dxfId="178" priority="242">
      <formula>IF(RIGHT(TEXT(P13,"0.#"),1)=".",TRUE,FALSE)</formula>
    </cfRule>
  </conditionalFormatting>
  <conditionalFormatting sqref="P19:AJ19">
    <cfRule type="expression" dxfId="177" priority="239">
      <formula>IF(RIGHT(TEXT(P19,"0.#"),1)=".",FALSE,TRUE)</formula>
    </cfRule>
    <cfRule type="expression" dxfId="176" priority="240">
      <formula>IF(RIGHT(TEXT(P19,"0.#"),1)=".",TRUE,FALSE)</formula>
    </cfRule>
  </conditionalFormatting>
  <conditionalFormatting sqref="AE55:AX55 AJ54:AS54">
    <cfRule type="expression" dxfId="175" priority="235">
      <formula>IF(RIGHT(TEXT(AE54,"0.#"),1)=".",FALSE,TRUE)</formula>
    </cfRule>
    <cfRule type="expression" dxfId="174" priority="236">
      <formula>IF(RIGHT(TEXT(AE54,"0.#"),1)=".",TRUE,FALSE)</formula>
    </cfRule>
  </conditionalFormatting>
  <conditionalFormatting sqref="AE68:AS68">
    <cfRule type="expression" dxfId="173" priority="231">
      <formula>IF(RIGHT(TEXT(AE68,"0.#"),1)=".",FALSE,TRUE)</formula>
    </cfRule>
    <cfRule type="expression" dxfId="172" priority="232">
      <formula>IF(RIGHT(TEXT(AE68,"0.#"),1)=".",TRUE,FALSE)</formula>
    </cfRule>
  </conditionalFormatting>
  <conditionalFormatting sqref="AE95:AI95 AE92:AI92 AE89:AI89 AE86:AI86">
    <cfRule type="expression" dxfId="171" priority="229">
      <formula>IF(RIGHT(TEXT(AE86,"0.#"),1)=".",FALSE,TRUE)</formula>
    </cfRule>
    <cfRule type="expression" dxfId="170" priority="230">
      <formula>IF(RIGHT(TEXT(AE86,"0.#"),1)=".",TRUE,FALSE)</formula>
    </cfRule>
  </conditionalFormatting>
  <conditionalFormatting sqref="AJ95:AX95 AJ92:AX92 AJ89:AX89 AJ86:AX86">
    <cfRule type="expression" dxfId="169" priority="227">
      <formula>IF(RIGHT(TEXT(AJ86,"0.#"),1)=".",FALSE,TRUE)</formula>
    </cfRule>
    <cfRule type="expression" dxfId="168" priority="228">
      <formula>IF(RIGHT(TEXT(AJ86,"0.#"),1)=".",TRUE,FALSE)</formula>
    </cfRule>
  </conditionalFormatting>
  <conditionalFormatting sqref="L100:L103 L98">
    <cfRule type="expression" dxfId="167" priority="225">
      <formula>IF(RIGHT(TEXT(L98,"0.#"),1)=".",FALSE,TRUE)</formula>
    </cfRule>
    <cfRule type="expression" dxfId="166" priority="226">
      <formula>IF(RIGHT(TEXT(L98,"0.#"),1)=".",TRUE,FALSE)</formula>
    </cfRule>
  </conditionalFormatting>
  <conditionalFormatting sqref="R98">
    <cfRule type="expression" dxfId="165" priority="221">
      <formula>IF(RIGHT(TEXT(R98,"0.#"),1)=".",FALSE,TRUE)</formula>
    </cfRule>
    <cfRule type="expression" dxfId="164" priority="222">
      <formula>IF(RIGHT(TEXT(R98,"0.#"),1)=".",TRUE,FALSE)</formula>
    </cfRule>
  </conditionalFormatting>
  <conditionalFormatting sqref="R99:R103">
    <cfRule type="expression" dxfId="163" priority="219">
      <formula>IF(RIGHT(TEXT(R99,"0.#"),1)=".",FALSE,TRUE)</formula>
    </cfRule>
    <cfRule type="expression" dxfId="162" priority="220">
      <formula>IF(RIGHT(TEXT(R99,"0.#"),1)=".",TRUE,FALSE)</formula>
    </cfRule>
  </conditionalFormatting>
  <conditionalFormatting sqref="Y183:Y189 Y180">
    <cfRule type="expression" dxfId="161" priority="217">
      <formula>IF(RIGHT(TEXT(Y180,"0.#"),1)=".",FALSE,TRUE)</formula>
    </cfRule>
    <cfRule type="expression" dxfId="160" priority="218">
      <formula>IF(RIGHT(TEXT(Y180,"0.#"),1)=".",TRUE,FALSE)</formula>
    </cfRule>
  </conditionalFormatting>
  <conditionalFormatting sqref="AU181">
    <cfRule type="expression" dxfId="159" priority="215">
      <formula>IF(RIGHT(TEXT(AU181,"0.#"),1)=".",FALSE,TRUE)</formula>
    </cfRule>
    <cfRule type="expression" dxfId="158" priority="216">
      <formula>IF(RIGHT(TEXT(AU181,"0.#"),1)=".",TRUE,FALSE)</formula>
    </cfRule>
  </conditionalFormatting>
  <conditionalFormatting sqref="AU190">
    <cfRule type="expression" dxfId="157" priority="213">
      <formula>IF(RIGHT(TEXT(AU190,"0.#"),1)=".",FALSE,TRUE)</formula>
    </cfRule>
    <cfRule type="expression" dxfId="156" priority="214">
      <formula>IF(RIGHT(TEXT(AU190,"0.#"),1)=".",TRUE,FALSE)</formula>
    </cfRule>
  </conditionalFormatting>
  <conditionalFormatting sqref="AU182:AU189 AU180">
    <cfRule type="expression" dxfId="155" priority="211">
      <formula>IF(RIGHT(TEXT(AU180,"0.#"),1)=".",FALSE,TRUE)</formula>
    </cfRule>
    <cfRule type="expression" dxfId="154" priority="212">
      <formula>IF(RIGHT(TEXT(AU180,"0.#"),1)=".",TRUE,FALSE)</formula>
    </cfRule>
  </conditionalFormatting>
  <conditionalFormatting sqref="Y220 Y207 Y194">
    <cfRule type="expression" dxfId="153" priority="197">
      <formula>IF(RIGHT(TEXT(Y194,"0.#"),1)=".",FALSE,TRUE)</formula>
    </cfRule>
    <cfRule type="expression" dxfId="152" priority="198">
      <formula>IF(RIGHT(TEXT(Y194,"0.#"),1)=".",TRUE,FALSE)</formula>
    </cfRule>
  </conditionalFormatting>
  <conditionalFormatting sqref="Y229 Y216 Y203">
    <cfRule type="expression" dxfId="151" priority="195">
      <formula>IF(RIGHT(TEXT(Y203,"0.#"),1)=".",FALSE,TRUE)</formula>
    </cfRule>
    <cfRule type="expression" dxfId="150" priority="196">
      <formula>IF(RIGHT(TEXT(Y203,"0.#"),1)=".",TRUE,FALSE)</formula>
    </cfRule>
  </conditionalFormatting>
  <conditionalFormatting sqref="Y221:Y228 Y219 Y208:Y215 Y206 Y195:Y202 Y193">
    <cfRule type="expression" dxfId="149" priority="193">
      <formula>IF(RIGHT(TEXT(Y193,"0.#"),1)=".",FALSE,TRUE)</formula>
    </cfRule>
    <cfRule type="expression" dxfId="148" priority="194">
      <formula>IF(RIGHT(TEXT(Y193,"0.#"),1)=".",TRUE,FALSE)</formula>
    </cfRule>
  </conditionalFormatting>
  <conditionalFormatting sqref="AU220 AU207 AU194">
    <cfRule type="expression" dxfId="147" priority="191">
      <formula>IF(RIGHT(TEXT(AU194,"0.#"),1)=".",FALSE,TRUE)</formula>
    </cfRule>
    <cfRule type="expression" dxfId="146" priority="192">
      <formula>IF(RIGHT(TEXT(AU194,"0.#"),1)=".",TRUE,FALSE)</formula>
    </cfRule>
  </conditionalFormatting>
  <conditionalFormatting sqref="AU229 AU216 AU203">
    <cfRule type="expression" dxfId="145" priority="189">
      <formula>IF(RIGHT(TEXT(AU203,"0.#"),1)=".",FALSE,TRUE)</formula>
    </cfRule>
    <cfRule type="expression" dxfId="144" priority="190">
      <formula>IF(RIGHT(TEXT(AU203,"0.#"),1)=".",TRUE,FALSE)</formula>
    </cfRule>
  </conditionalFormatting>
  <conditionalFormatting sqref="AU221:AU228 AU219 AU208:AU215 AU206 AU195:AU202 AU193">
    <cfRule type="expression" dxfId="143" priority="187">
      <formula>IF(RIGHT(TEXT(AU193,"0.#"),1)=".",FALSE,TRUE)</formula>
    </cfRule>
    <cfRule type="expression" dxfId="142" priority="188">
      <formula>IF(RIGHT(TEXT(AU193,"0.#"),1)=".",TRUE,FALSE)</formula>
    </cfRule>
  </conditionalFormatting>
  <conditionalFormatting sqref="AE56:AI56">
    <cfRule type="expression" dxfId="141" priority="161">
      <formula>IF(AND(AE56&gt;=0, RIGHT(TEXT(AE56,"0.#"),1)&lt;&gt;"."),TRUE,FALSE)</formula>
    </cfRule>
    <cfRule type="expression" dxfId="140" priority="162">
      <formula>IF(AND(AE56&gt;=0, RIGHT(TEXT(AE56,"0.#"),1)="."),TRUE,FALSE)</formula>
    </cfRule>
    <cfRule type="expression" dxfId="139" priority="163">
      <formula>IF(AND(AE56&lt;0, RIGHT(TEXT(AE56,"0.#"),1)&lt;&gt;"."),TRUE,FALSE)</formula>
    </cfRule>
    <cfRule type="expression" dxfId="138" priority="164">
      <formula>IF(AND(AE56&lt;0, RIGHT(TEXT(AE56,"0.#"),1)="."),TRUE,FALSE)</formula>
    </cfRule>
  </conditionalFormatting>
  <conditionalFormatting sqref="AJ56:AS56">
    <cfRule type="expression" dxfId="137" priority="157">
      <formula>IF(AND(AJ56&gt;=0, RIGHT(TEXT(AJ56,"0.#"),1)&lt;&gt;"."),TRUE,FALSE)</formula>
    </cfRule>
    <cfRule type="expression" dxfId="136" priority="158">
      <formula>IF(AND(AJ56&gt;=0, RIGHT(TEXT(AJ56,"0.#"),1)="."),TRUE,FALSE)</formula>
    </cfRule>
    <cfRule type="expression" dxfId="135" priority="159">
      <formula>IF(AND(AJ56&lt;0, RIGHT(TEXT(AJ56,"0.#"),1)&lt;&gt;"."),TRUE,FALSE)</formula>
    </cfRule>
    <cfRule type="expression" dxfId="134" priority="160">
      <formula>IF(AND(AJ56&lt;0, RIGHT(TEXT(AJ56,"0.#"),1)="."),TRUE,FALSE)</formula>
    </cfRule>
  </conditionalFormatting>
  <conditionalFormatting sqref="AK237:AK265">
    <cfRule type="expression" dxfId="133" priority="145">
      <formula>IF(RIGHT(TEXT(AK237,"0.#"),1)=".",FALSE,TRUE)</formula>
    </cfRule>
    <cfRule type="expression" dxfId="132" priority="146">
      <formula>IF(RIGHT(TEXT(AK237,"0.#"),1)=".",TRUE,FALSE)</formula>
    </cfRule>
  </conditionalFormatting>
  <conditionalFormatting sqref="AU237:AX265">
    <cfRule type="expression" dxfId="131" priority="141">
      <formula>IF(AND(AU237&gt;=0, RIGHT(TEXT(AU237,"0.#"),1)&lt;&gt;"."),TRUE,FALSE)</formula>
    </cfRule>
    <cfRule type="expression" dxfId="130" priority="142">
      <formula>IF(AND(AU237&gt;=0, RIGHT(TEXT(AU237,"0.#"),1)="."),TRUE,FALSE)</formula>
    </cfRule>
    <cfRule type="expression" dxfId="129" priority="143">
      <formula>IF(AND(AU237&lt;0, RIGHT(TEXT(AU237,"0.#"),1)&lt;&gt;"."),TRUE,FALSE)</formula>
    </cfRule>
    <cfRule type="expression" dxfId="128" priority="144">
      <formula>IF(AND(AU237&lt;0, RIGHT(TEXT(AU237,"0.#"),1)="."),TRUE,FALSE)</formula>
    </cfRule>
  </conditionalFormatting>
  <conditionalFormatting sqref="AK269">
    <cfRule type="expression" dxfId="127" priority="139">
      <formula>IF(RIGHT(TEXT(AK269,"0.#"),1)=".",FALSE,TRUE)</formula>
    </cfRule>
    <cfRule type="expression" dxfId="126" priority="140">
      <formula>IF(RIGHT(TEXT(AK269,"0.#"),1)=".",TRUE,FALSE)</formula>
    </cfRule>
  </conditionalFormatting>
  <conditionalFormatting sqref="AU269:AX269">
    <cfRule type="expression" dxfId="125" priority="135">
      <formula>IF(AND(AU269&gt;=0, RIGHT(TEXT(AU269,"0.#"),1)&lt;&gt;"."),TRUE,FALSE)</formula>
    </cfRule>
    <cfRule type="expression" dxfId="124" priority="136">
      <formula>IF(AND(AU269&gt;=0, RIGHT(TEXT(AU269,"0.#"),1)="."),TRUE,FALSE)</formula>
    </cfRule>
    <cfRule type="expression" dxfId="123" priority="137">
      <formula>IF(AND(AU269&lt;0, RIGHT(TEXT(AU269,"0.#"),1)&lt;&gt;"."),TRUE,FALSE)</formula>
    </cfRule>
    <cfRule type="expression" dxfId="122" priority="138">
      <formula>IF(AND(AU269&lt;0, RIGHT(TEXT(AU269,"0.#"),1)="."),TRUE,FALSE)</formula>
    </cfRule>
  </conditionalFormatting>
  <conditionalFormatting sqref="AK270:AK298">
    <cfRule type="expression" dxfId="121" priority="133">
      <formula>IF(RIGHT(TEXT(AK270,"0.#"),1)=".",FALSE,TRUE)</formula>
    </cfRule>
    <cfRule type="expression" dxfId="120" priority="134">
      <formula>IF(RIGHT(TEXT(AK270,"0.#"),1)=".",TRUE,FALSE)</formula>
    </cfRule>
  </conditionalFormatting>
  <conditionalFormatting sqref="AU270:AX298">
    <cfRule type="expression" dxfId="119" priority="129">
      <formula>IF(AND(AU270&gt;=0, RIGHT(TEXT(AU270,"0.#"),1)&lt;&gt;"."),TRUE,FALSE)</formula>
    </cfRule>
    <cfRule type="expression" dxfId="118" priority="130">
      <formula>IF(AND(AU270&gt;=0, RIGHT(TEXT(AU270,"0.#"),1)="."),TRUE,FALSE)</formula>
    </cfRule>
    <cfRule type="expression" dxfId="117" priority="131">
      <formula>IF(AND(AU270&lt;0, RIGHT(TEXT(AU270,"0.#"),1)&lt;&gt;"."),TRUE,FALSE)</formula>
    </cfRule>
    <cfRule type="expression" dxfId="116" priority="132">
      <formula>IF(AND(AU270&lt;0, RIGHT(TEXT(AU270,"0.#"),1)="."),TRUE,FALSE)</formula>
    </cfRule>
  </conditionalFormatting>
  <conditionalFormatting sqref="AK302">
    <cfRule type="expression" dxfId="115" priority="127">
      <formula>IF(RIGHT(TEXT(AK302,"0.#"),1)=".",FALSE,TRUE)</formula>
    </cfRule>
    <cfRule type="expression" dxfId="114" priority="128">
      <formula>IF(RIGHT(TEXT(AK302,"0.#"),1)=".",TRUE,FALSE)</formula>
    </cfRule>
  </conditionalFormatting>
  <conditionalFormatting sqref="AU302:AX302">
    <cfRule type="expression" dxfId="113" priority="123">
      <formula>IF(AND(AU302&gt;=0, RIGHT(TEXT(AU302,"0.#"),1)&lt;&gt;"."),TRUE,FALSE)</formula>
    </cfRule>
    <cfRule type="expression" dxfId="112" priority="124">
      <formula>IF(AND(AU302&gt;=0, RIGHT(TEXT(AU302,"0.#"),1)="."),TRUE,FALSE)</formula>
    </cfRule>
    <cfRule type="expression" dxfId="111" priority="125">
      <formula>IF(AND(AU302&lt;0, RIGHT(TEXT(AU302,"0.#"),1)&lt;&gt;"."),TRUE,FALSE)</formula>
    </cfRule>
    <cfRule type="expression" dxfId="110" priority="126">
      <formula>IF(AND(AU302&lt;0, RIGHT(TEXT(AU302,"0.#"),1)="."),TRUE,FALSE)</formula>
    </cfRule>
  </conditionalFormatting>
  <conditionalFormatting sqref="AK303:AK331">
    <cfRule type="expression" dxfId="109" priority="121">
      <formula>IF(RIGHT(TEXT(AK303,"0.#"),1)=".",FALSE,TRUE)</formula>
    </cfRule>
    <cfRule type="expression" dxfId="108" priority="122">
      <formula>IF(RIGHT(TEXT(AK303,"0.#"),1)=".",TRUE,FALSE)</formula>
    </cfRule>
  </conditionalFormatting>
  <conditionalFormatting sqref="AU303:AX331">
    <cfRule type="expression" dxfId="107" priority="117">
      <formula>IF(AND(AU303&gt;=0, RIGHT(TEXT(AU303,"0.#"),1)&lt;&gt;"."),TRUE,FALSE)</formula>
    </cfRule>
    <cfRule type="expression" dxfId="106" priority="118">
      <formula>IF(AND(AU303&gt;=0, RIGHT(TEXT(AU303,"0.#"),1)="."),TRUE,FALSE)</formula>
    </cfRule>
    <cfRule type="expression" dxfId="105" priority="119">
      <formula>IF(AND(AU303&lt;0, RIGHT(TEXT(AU303,"0.#"),1)&lt;&gt;"."),TRUE,FALSE)</formula>
    </cfRule>
    <cfRule type="expression" dxfId="104" priority="120">
      <formula>IF(AND(AU303&lt;0, RIGHT(TEXT(AU303,"0.#"),1)="."),TRUE,FALSE)</formula>
    </cfRule>
  </conditionalFormatting>
  <conditionalFormatting sqref="AK335">
    <cfRule type="expression" dxfId="103" priority="115">
      <formula>IF(RIGHT(TEXT(AK335,"0.#"),1)=".",FALSE,TRUE)</formula>
    </cfRule>
    <cfRule type="expression" dxfId="102" priority="116">
      <formula>IF(RIGHT(TEXT(AK335,"0.#"),1)=".",TRUE,FALSE)</formula>
    </cfRule>
  </conditionalFormatting>
  <conditionalFormatting sqref="AU335:AX335">
    <cfRule type="expression" dxfId="101" priority="111">
      <formula>IF(AND(AU335&gt;=0, RIGHT(TEXT(AU335,"0.#"),1)&lt;&gt;"."),TRUE,FALSE)</formula>
    </cfRule>
    <cfRule type="expression" dxfId="100" priority="112">
      <formula>IF(AND(AU335&gt;=0, RIGHT(TEXT(AU335,"0.#"),1)="."),TRUE,FALSE)</formula>
    </cfRule>
    <cfRule type="expression" dxfId="99" priority="113">
      <formula>IF(AND(AU335&lt;0, RIGHT(TEXT(AU335,"0.#"),1)&lt;&gt;"."),TRUE,FALSE)</formula>
    </cfRule>
    <cfRule type="expression" dxfId="98" priority="114">
      <formula>IF(AND(AU335&lt;0, RIGHT(TEXT(AU335,"0.#"),1)="."),TRUE,FALSE)</formula>
    </cfRule>
  </conditionalFormatting>
  <conditionalFormatting sqref="AK336:AK364">
    <cfRule type="expression" dxfId="97" priority="109">
      <formula>IF(RIGHT(TEXT(AK336,"0.#"),1)=".",FALSE,TRUE)</formula>
    </cfRule>
    <cfRule type="expression" dxfId="96" priority="110">
      <formula>IF(RIGHT(TEXT(AK336,"0.#"),1)=".",TRUE,FALSE)</formula>
    </cfRule>
  </conditionalFormatting>
  <conditionalFormatting sqref="AU336:AX364">
    <cfRule type="expression" dxfId="95" priority="105">
      <formula>IF(AND(AU336&gt;=0, RIGHT(TEXT(AU336,"0.#"),1)&lt;&gt;"."),TRUE,FALSE)</formula>
    </cfRule>
    <cfRule type="expression" dxfId="94" priority="106">
      <formula>IF(AND(AU336&gt;=0, RIGHT(TEXT(AU336,"0.#"),1)="."),TRUE,FALSE)</formula>
    </cfRule>
    <cfRule type="expression" dxfId="93" priority="107">
      <formula>IF(AND(AU336&lt;0, RIGHT(TEXT(AU336,"0.#"),1)&lt;&gt;"."),TRUE,FALSE)</formula>
    </cfRule>
    <cfRule type="expression" dxfId="92" priority="108">
      <formula>IF(AND(AU336&lt;0, RIGHT(TEXT(AU336,"0.#"),1)="."),TRUE,FALSE)</formula>
    </cfRule>
  </conditionalFormatting>
  <conditionalFormatting sqref="AK368">
    <cfRule type="expression" dxfId="91" priority="103">
      <formula>IF(RIGHT(TEXT(AK368,"0.#"),1)=".",FALSE,TRUE)</formula>
    </cfRule>
    <cfRule type="expression" dxfId="90" priority="104">
      <formula>IF(RIGHT(TEXT(AK368,"0.#"),1)=".",TRUE,FALSE)</formula>
    </cfRule>
  </conditionalFormatting>
  <conditionalFormatting sqref="AU368:AX368">
    <cfRule type="expression" dxfId="89" priority="99">
      <formula>IF(AND(AU368&gt;=0, RIGHT(TEXT(AU368,"0.#"),1)&lt;&gt;"."),TRUE,FALSE)</formula>
    </cfRule>
    <cfRule type="expression" dxfId="88" priority="100">
      <formula>IF(AND(AU368&gt;=0, RIGHT(TEXT(AU368,"0.#"),1)="."),TRUE,FALSE)</formula>
    </cfRule>
    <cfRule type="expression" dxfId="87" priority="101">
      <formula>IF(AND(AU368&lt;0, RIGHT(TEXT(AU368,"0.#"),1)&lt;&gt;"."),TRUE,FALSE)</formula>
    </cfRule>
    <cfRule type="expression" dxfId="86" priority="102">
      <formula>IF(AND(AU368&lt;0, RIGHT(TEXT(AU368,"0.#"),1)="."),TRUE,FALSE)</formula>
    </cfRule>
  </conditionalFormatting>
  <conditionalFormatting sqref="AK369:AK397">
    <cfRule type="expression" dxfId="85" priority="97">
      <formula>IF(RIGHT(TEXT(AK369,"0.#"),1)=".",FALSE,TRUE)</formula>
    </cfRule>
    <cfRule type="expression" dxfId="84" priority="98">
      <formula>IF(RIGHT(TEXT(AK369,"0.#"),1)=".",TRUE,FALSE)</formula>
    </cfRule>
  </conditionalFormatting>
  <conditionalFormatting sqref="AU369:AX397">
    <cfRule type="expression" dxfId="83" priority="93">
      <formula>IF(AND(AU369&gt;=0, RIGHT(TEXT(AU369,"0.#"),1)&lt;&gt;"."),TRUE,FALSE)</formula>
    </cfRule>
    <cfRule type="expression" dxfId="82" priority="94">
      <formula>IF(AND(AU369&gt;=0, RIGHT(TEXT(AU369,"0.#"),1)="."),TRUE,FALSE)</formula>
    </cfRule>
    <cfRule type="expression" dxfId="81" priority="95">
      <formula>IF(AND(AU369&lt;0, RIGHT(TEXT(AU369,"0.#"),1)&lt;&gt;"."),TRUE,FALSE)</formula>
    </cfRule>
    <cfRule type="expression" dxfId="80" priority="96">
      <formula>IF(AND(AU369&lt;0, RIGHT(TEXT(AU369,"0.#"),1)="."),TRUE,FALSE)</formula>
    </cfRule>
  </conditionalFormatting>
  <conditionalFormatting sqref="AK401">
    <cfRule type="expression" dxfId="79" priority="91">
      <formula>IF(RIGHT(TEXT(AK401,"0.#"),1)=".",FALSE,TRUE)</formula>
    </cfRule>
    <cfRule type="expression" dxfId="78" priority="92">
      <formula>IF(RIGHT(TEXT(AK401,"0.#"),1)=".",TRUE,FALSE)</formula>
    </cfRule>
  </conditionalFormatting>
  <conditionalFormatting sqref="AU401:AX401">
    <cfRule type="expression" dxfId="77" priority="87">
      <formula>IF(AND(AU401&gt;=0, RIGHT(TEXT(AU401,"0.#"),1)&lt;&gt;"."),TRUE,FALSE)</formula>
    </cfRule>
    <cfRule type="expression" dxfId="76" priority="88">
      <formula>IF(AND(AU401&gt;=0, RIGHT(TEXT(AU401,"0.#"),1)="."),TRUE,FALSE)</formula>
    </cfRule>
    <cfRule type="expression" dxfId="75" priority="89">
      <formula>IF(AND(AU401&lt;0, RIGHT(TEXT(AU401,"0.#"),1)&lt;&gt;"."),TRUE,FALSE)</formula>
    </cfRule>
    <cfRule type="expression" dxfId="74" priority="90">
      <formula>IF(AND(AU401&lt;0, RIGHT(TEXT(AU401,"0.#"),1)="."),TRUE,FALSE)</formula>
    </cfRule>
  </conditionalFormatting>
  <conditionalFormatting sqref="AK402:AK430">
    <cfRule type="expression" dxfId="73" priority="85">
      <formula>IF(RIGHT(TEXT(AK402,"0.#"),1)=".",FALSE,TRUE)</formula>
    </cfRule>
    <cfRule type="expression" dxfId="72" priority="86">
      <formula>IF(RIGHT(TEXT(AK402,"0.#"),1)=".",TRUE,FALSE)</formula>
    </cfRule>
  </conditionalFormatting>
  <conditionalFormatting sqref="AU402:AX430">
    <cfRule type="expression" dxfId="71" priority="81">
      <formula>IF(AND(AU402&gt;=0, RIGHT(TEXT(AU402,"0.#"),1)&lt;&gt;"."),TRUE,FALSE)</formula>
    </cfRule>
    <cfRule type="expression" dxfId="70" priority="82">
      <formula>IF(AND(AU402&gt;=0, RIGHT(TEXT(AU402,"0.#"),1)="."),TRUE,FALSE)</formula>
    </cfRule>
    <cfRule type="expression" dxfId="69" priority="83">
      <formula>IF(AND(AU402&lt;0, RIGHT(TEXT(AU402,"0.#"),1)&lt;&gt;"."),TRUE,FALSE)</formula>
    </cfRule>
    <cfRule type="expression" dxfId="68" priority="84">
      <formula>IF(AND(AU402&lt;0, RIGHT(TEXT(AU402,"0.#"),1)="."),TRUE,FALSE)</formula>
    </cfRule>
  </conditionalFormatting>
  <conditionalFormatting sqref="AK434">
    <cfRule type="expression" dxfId="67" priority="79">
      <formula>IF(RIGHT(TEXT(AK434,"0.#"),1)=".",FALSE,TRUE)</formula>
    </cfRule>
    <cfRule type="expression" dxfId="66" priority="80">
      <formula>IF(RIGHT(TEXT(AK434,"0.#"),1)=".",TRUE,FALSE)</formula>
    </cfRule>
  </conditionalFormatting>
  <conditionalFormatting sqref="AU434:AX434">
    <cfRule type="expression" dxfId="65" priority="75">
      <formula>IF(AND(AU434&gt;=0, RIGHT(TEXT(AU434,"0.#"),1)&lt;&gt;"."),TRUE,FALSE)</formula>
    </cfRule>
    <cfRule type="expression" dxfId="64" priority="76">
      <formula>IF(AND(AU434&gt;=0, RIGHT(TEXT(AU434,"0.#"),1)="."),TRUE,FALSE)</formula>
    </cfRule>
    <cfRule type="expression" dxfId="63" priority="77">
      <formula>IF(AND(AU434&lt;0, RIGHT(TEXT(AU434,"0.#"),1)&lt;&gt;"."),TRUE,FALSE)</formula>
    </cfRule>
    <cfRule type="expression" dxfId="62" priority="78">
      <formula>IF(AND(AU434&lt;0, RIGHT(TEXT(AU434,"0.#"),1)="."),TRUE,FALSE)</formula>
    </cfRule>
  </conditionalFormatting>
  <conditionalFormatting sqref="AK435:AK463">
    <cfRule type="expression" dxfId="61" priority="73">
      <formula>IF(RIGHT(TEXT(AK435,"0.#"),1)=".",FALSE,TRUE)</formula>
    </cfRule>
    <cfRule type="expression" dxfId="60" priority="74">
      <formula>IF(RIGHT(TEXT(AK435,"0.#"),1)=".",TRUE,FALSE)</formula>
    </cfRule>
  </conditionalFormatting>
  <conditionalFormatting sqref="AU435:AX463">
    <cfRule type="expression" dxfId="59" priority="69">
      <formula>IF(AND(AU435&gt;=0, RIGHT(TEXT(AU435,"0.#"),1)&lt;&gt;"."),TRUE,FALSE)</formula>
    </cfRule>
    <cfRule type="expression" dxfId="58" priority="70">
      <formula>IF(AND(AU435&gt;=0, RIGHT(TEXT(AU435,"0.#"),1)="."),TRUE,FALSE)</formula>
    </cfRule>
    <cfRule type="expression" dxfId="57" priority="71">
      <formula>IF(AND(AU435&lt;0, RIGHT(TEXT(AU435,"0.#"),1)&lt;&gt;"."),TRUE,FALSE)</formula>
    </cfRule>
    <cfRule type="expression" dxfId="56" priority="72">
      <formula>IF(AND(AU435&lt;0, RIGHT(TEXT(AU435,"0.#"),1)="."),TRUE,FALSE)</formula>
    </cfRule>
  </conditionalFormatting>
  <conditionalFormatting sqref="AK467">
    <cfRule type="expression" dxfId="55" priority="67">
      <formula>IF(RIGHT(TEXT(AK467,"0.#"),1)=".",FALSE,TRUE)</formula>
    </cfRule>
    <cfRule type="expression" dxfId="54" priority="68">
      <formula>IF(RIGHT(TEXT(AK467,"0.#"),1)=".",TRUE,FALSE)</formula>
    </cfRule>
  </conditionalFormatting>
  <conditionalFormatting sqref="AU467:AX467">
    <cfRule type="expression" dxfId="53" priority="63">
      <formula>IF(AND(AU467&gt;=0, RIGHT(TEXT(AU467,"0.#"),1)&lt;&gt;"."),TRUE,FALSE)</formula>
    </cfRule>
    <cfRule type="expression" dxfId="52" priority="64">
      <formula>IF(AND(AU467&gt;=0, RIGHT(TEXT(AU467,"0.#"),1)="."),TRUE,FALSE)</formula>
    </cfRule>
    <cfRule type="expression" dxfId="51" priority="65">
      <formula>IF(AND(AU467&lt;0, RIGHT(TEXT(AU467,"0.#"),1)&lt;&gt;"."),TRUE,FALSE)</formula>
    </cfRule>
    <cfRule type="expression" dxfId="50" priority="66">
      <formula>IF(AND(AU467&lt;0, RIGHT(TEXT(AU467,"0.#"),1)="."),TRUE,FALSE)</formula>
    </cfRule>
  </conditionalFormatting>
  <conditionalFormatting sqref="AK468:AK496">
    <cfRule type="expression" dxfId="49" priority="61">
      <formula>IF(RIGHT(TEXT(AK468,"0.#"),1)=".",FALSE,TRUE)</formula>
    </cfRule>
    <cfRule type="expression" dxfId="48" priority="62">
      <formula>IF(RIGHT(TEXT(AK468,"0.#"),1)=".",TRUE,FALSE)</formula>
    </cfRule>
  </conditionalFormatting>
  <conditionalFormatting sqref="AU468:AX496">
    <cfRule type="expression" dxfId="47" priority="57">
      <formula>IF(AND(AU468&gt;=0, RIGHT(TEXT(AU468,"0.#"),1)&lt;&gt;"."),TRUE,FALSE)</formula>
    </cfRule>
    <cfRule type="expression" dxfId="46" priority="58">
      <formula>IF(AND(AU468&gt;=0, RIGHT(TEXT(AU468,"0.#"),1)="."),TRUE,FALSE)</formula>
    </cfRule>
    <cfRule type="expression" dxfId="45" priority="59">
      <formula>IF(AND(AU468&lt;0, RIGHT(TEXT(AU468,"0.#"),1)&lt;&gt;"."),TRUE,FALSE)</formula>
    </cfRule>
    <cfRule type="expression" dxfId="44" priority="60">
      <formula>IF(AND(AU468&lt;0, RIGHT(TEXT(AU468,"0.#"),1)="."),TRUE,FALSE)</formula>
    </cfRule>
  </conditionalFormatting>
  <conditionalFormatting sqref="AE24:AX24 AJ23:AS23">
    <cfRule type="expression" dxfId="43" priority="55">
      <formula>IF(RIGHT(TEXT(AE23,"0.#"),1)=".",FALSE,TRUE)</formula>
    </cfRule>
    <cfRule type="expression" dxfId="42" priority="56">
      <formula>IF(RIGHT(TEXT(AE23,"0.#"),1)=".",TRUE,FALSE)</formula>
    </cfRule>
  </conditionalFormatting>
  <conditionalFormatting sqref="AE25:AI25">
    <cfRule type="expression" dxfId="41" priority="47">
      <formula>IF(AND(AE25&gt;=0, RIGHT(TEXT(AE25,"0.#"),1)&lt;&gt;"."),TRUE,FALSE)</formula>
    </cfRule>
    <cfRule type="expression" dxfId="40" priority="48">
      <formula>IF(AND(AE25&gt;=0, RIGHT(TEXT(AE25,"0.#"),1)="."),TRUE,FALSE)</formula>
    </cfRule>
    <cfRule type="expression" dxfId="39" priority="49">
      <formula>IF(AND(AE25&lt;0, RIGHT(TEXT(AE25,"0.#"),1)&lt;&gt;"."),TRUE,FALSE)</formula>
    </cfRule>
    <cfRule type="expression" dxfId="38" priority="50">
      <formula>IF(AND(AE25&lt;0, RIGHT(TEXT(AE25,"0.#"),1)="."),TRUE,FALSE)</formula>
    </cfRule>
  </conditionalFormatting>
  <conditionalFormatting sqref="AJ25:AS25">
    <cfRule type="expression" dxfId="37" priority="43">
      <formula>IF(AND(AJ25&gt;=0, RIGHT(TEXT(AJ25,"0.#"),1)&lt;&gt;"."),TRUE,FALSE)</formula>
    </cfRule>
    <cfRule type="expression" dxfId="36" priority="44">
      <formula>IF(AND(AJ25&gt;=0, RIGHT(TEXT(AJ25,"0.#"),1)="."),TRUE,FALSE)</formula>
    </cfRule>
    <cfRule type="expression" dxfId="35" priority="45">
      <formula>IF(AND(AJ25&lt;0, RIGHT(TEXT(AJ25,"0.#"),1)&lt;&gt;"."),TRUE,FALSE)</formula>
    </cfRule>
    <cfRule type="expression" dxfId="34" priority="46">
      <formula>IF(AND(AJ25&lt;0, RIGHT(TEXT(AJ25,"0.#"),1)="."),TRUE,FALSE)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E39:AX39 AJ38:AS38 AE34:AX34 AJ33:AS33 AE29:AX29 AJ28:AS28">
    <cfRule type="expression" dxfId="27" priority="27">
      <formula>IF(RIGHT(TEXT(AE28,"0.#"),1)=".",FALSE,TRUE)</formula>
    </cfRule>
    <cfRule type="expression" dxfId="26" priority="28">
      <formula>IF(RIGHT(TEXT(AE28,"0.#"),1)=".",TRUE,FALSE)</formula>
    </cfRule>
  </conditionalFormatting>
  <conditionalFormatting sqref="AE45:AI45 AE40:AI40 AE35:AI35 AE30:AI30">
    <cfRule type="expression" dxfId="25" priority="23">
      <formula>IF(AND(AE30&gt;=0, RIGHT(TEXT(AE30,"0.#"),1)&lt;&gt;"."),TRUE,FALSE)</formula>
    </cfRule>
    <cfRule type="expression" dxfId="24" priority="24">
      <formula>IF(AND(AE30&gt;=0, RIGHT(TEXT(AE30,"0.#"),1)="."),TRUE,FALSE)</formula>
    </cfRule>
    <cfRule type="expression" dxfId="23" priority="25">
      <formula>IF(AND(AE30&lt;0, RIGHT(TEXT(AE30,"0.#"),1)&lt;&gt;"."),TRUE,FALSE)</formula>
    </cfRule>
    <cfRule type="expression" dxfId="22" priority="26">
      <formula>IF(AND(AE30&lt;0, RIGHT(TEXT(AE30,"0.#"),1)="."),TRUE,FALSE)</formula>
    </cfRule>
  </conditionalFormatting>
  <conditionalFormatting sqref="AJ45:AS45 AJ40:AS40 AJ35:AS35 AJ30:AS30">
    <cfRule type="expression" dxfId="21" priority="19">
      <formula>IF(AND(AJ30&gt;=0, RIGHT(TEXT(AJ30,"0.#"),1)&lt;&gt;"."),TRUE,FALSE)</formula>
    </cfRule>
    <cfRule type="expression" dxfId="20" priority="20">
      <formula>IF(AND(AJ30&gt;=0, RIGHT(TEXT(AJ30,"0.#"),1)="."),TRUE,FALSE)</formula>
    </cfRule>
    <cfRule type="expression" dxfId="19" priority="21">
      <formula>IF(AND(AJ30&lt;0, RIGHT(TEXT(AJ30,"0.#"),1)&lt;&gt;"."),TRUE,FALSE)</formula>
    </cfRule>
    <cfRule type="expression" dxfId="18" priority="22">
      <formula>IF(AND(AJ30&lt;0, RIGHT(TEXT(AJ30,"0.#"),1)="."),TRUE,FALSE)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Y182">
    <cfRule type="expression" dxfId="1" priority="1">
      <formula>IF(RIGHT(TEXT(Y182,"0.#"),1)=".",FALSE,TRUE)</formula>
    </cfRule>
    <cfRule type="expression" dxfId="0" priority="2">
      <formula>IF(RIGHT(TEXT(Y182,"0.#"),1)=".",TRUE,FALSE)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66" max="16383" man="1"/>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3"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2015-08-19T10:19:13Z</cp:lastPrinted>
  <dcterms:created xsi:type="dcterms:W3CDTF">2012-03-13T00:50:25Z</dcterms:created>
  <dcterms:modified xsi:type="dcterms:W3CDTF">2015-09-06T12:57:36Z</dcterms:modified>
</cp:coreProperties>
</file>