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AR18" i="3"/>
  <c r="AK18" i="3"/>
  <c r="AD18" i="3"/>
  <c r="AD20" i="3" s="1"/>
  <c r="W18" i="3"/>
  <c r="P18" i="3"/>
  <c r="P20" i="3" s="1"/>
  <c r="AV2" i="3"/>
  <c r="AS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N3" i="4"/>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S3" i="4"/>
  <c r="S4" i="4"/>
  <c r="S5" i="4" s="1"/>
  <c r="S6" i="4" s="1"/>
  <c r="S7" i="4" s="1"/>
  <c r="S8" i="4" s="1"/>
  <c r="P10" i="4" s="1"/>
  <c r="G11" i="3" s="1"/>
</calcChain>
</file>

<file path=xl/sharedStrings.xml><?xml version="1.0" encoding="utf-8"?>
<sst xmlns="http://schemas.openxmlformats.org/spreadsheetml/2006/main" count="759" uniqueCount="450">
  <si>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</si>
  <si>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</si>
  <si>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</si>
  <si>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</si>
  <si>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</si>
  <si>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</si>
  <si>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</si>
  <si>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</si>
  <si>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</si>
  <si>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</si>
  <si>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</si>
  <si>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</si>
  <si>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</si>
  <si>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</si>
  <si>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</si>
  <si>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</si>
  <si>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</si>
  <si>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</si>
  <si>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</si>
  <si>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</si>
  <si>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</si>
  <si>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</si>
  <si>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</si>
  <si>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</si>
  <si>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</si>
  <si>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</si>
  <si>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</si>
  <si>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</si>
  <si>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</si>
  <si>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</si>
  <si>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</si>
  <si>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</si>
  <si>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</si>
  <si>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</si>
  <si>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</si>
  <si>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</si>
  <si>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</si>
  <si>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</si>
  <si>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</si>
  <si>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</si>
  <si>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</si>
  <si>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</si>
  <si>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</si>
  <si>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</si>
  <si>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</si>
  <si>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</si>
  <si>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</si>
  <si>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</si>
  <si>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</si>
  <si>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</si>
  <si>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</si>
  <si>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</si>
  <si>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</si>
  <si>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</si>
  <si>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</si>
  <si>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</si>
  <si>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</si>
  <si>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</si>
  <si>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</si>
  <si>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</si>
  <si>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</si>
  <si>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</si>
  <si>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</si>
  <si>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</si>
  <si>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</si>
  <si>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</si>
  <si>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</si>
  <si>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</si>
  <si>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</si>
  <si>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</si>
  <si>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</si>
  <si>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</si>
  <si>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</si>
  <si>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</si>
  <si>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</si>
  <si>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</si>
  <si>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</si>
  <si>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</si>
  <si>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</si>
  <si>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</si>
  <si>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</si>
  <si>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</si>
  <si>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</si>
  <si>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</si>
  <si>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</si>
  <si>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</si>
  <si>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</si>
  <si>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</si>
  <si>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</si>
  <si>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</si>
  <si>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</si>
  <si>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</si>
  <si>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</si>
  <si>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</si>
  <si>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</si>
  <si>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</si>
  <si>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</si>
  <si>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</si>
  <si>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</si>
  <si>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</si>
  <si>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</si>
  <si>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</si>
  <si>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</si>
  <si>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</si>
  <si>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</si>
  <si>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</si>
  <si>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</si>
  <si>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</si>
  <si>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</si>
  <si>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</si>
  <si>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</si>
  <si>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</si>
  <si>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</si>
  <si>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</si>
  <si>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</si>
  <si>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</si>
  <si>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</si>
  <si>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</si>
  <si>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</si>
  <si>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</si>
  <si>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</si>
  <si>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</si>
  <si>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</si>
  <si>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</si>
  <si>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</si>
  <si>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</si>
  <si>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</si>
  <si>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</si>
  <si>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</si>
  <si>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</si>
  <si>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</si>
  <si>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</si>
  <si>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</si>
  <si>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</si>
  <si>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</si>
  <si>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</si>
  <si>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</si>
  <si>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</si>
  <si>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</si>
  <si>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</si>
  <si>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</si>
  <si>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</si>
  <si>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</si>
  <si>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</si>
  <si>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</si>
  <si>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</si>
  <si>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</si>
  <si>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</si>
  <si>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</si>
  <si>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</si>
  <si>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</si>
  <si>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</si>
  <si>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</si>
  <si>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</si>
  <si>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</si>
  <si>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</si>
  <si>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</si>
  <si>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</si>
  <si>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</si>
  <si>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</si>
  <si>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</si>
  <si>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</si>
  <si>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</si>
  <si>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</si>
  <si>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</si>
  <si>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</si>
  <si>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</si>
  <si>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</si>
  <si>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</si>
  <si>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</si>
  <si>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</si>
  <si>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</si>
  <si>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</si>
  <si>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</si>
  <si>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</si>
  <si>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</si>
  <si>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</si>
  <si>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</si>
  <si>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</si>
  <si>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</si>
  <si>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</si>
  <si>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</si>
  <si>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</si>
  <si>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</si>
  <si>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</si>
  <si>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</si>
  <si>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</si>
  <si>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</si>
  <si>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</si>
  <si>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</si>
  <si>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</si>
  <si>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</si>
  <si>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</si>
  <si>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</si>
  <si>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</si>
  <si>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</si>
  <si>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</si>
  <si>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</si>
  <si>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</si>
  <si>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</si>
  <si>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</si>
  <si>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</si>
  <si>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</si>
  <si>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</si>
  <si>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</si>
  <si>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</si>
  <si>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</si>
  <si>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</si>
  <si>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</si>
  <si>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</si>
  <si>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</si>
  <si>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</si>
  <si>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</si>
  <si>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</si>
  <si>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</si>
  <si>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</si>
  <si>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</si>
  <si>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</si>
  <si>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</si>
  <si>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</si>
  <si>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</si>
  <si>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</si>
  <si>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</si>
  <si>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</si>
  <si>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</si>
  <si>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</si>
  <si>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</si>
  <si>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</si>
  <si>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</si>
  <si>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</si>
  <si>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</si>
  <si>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</si>
  <si>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</si>
  <si>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</si>
  <si>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</si>
  <si>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</si>
  <si>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</si>
  <si>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</si>
  <si>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</si>
  <si>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</si>
  <si>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</si>
  <si>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</si>
  <si>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</si>
  <si>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</si>
  <si>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</si>
  <si>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</si>
  <si>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</si>
  <si>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</si>
  <si>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</si>
  <si>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</si>
  <si>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</si>
  <si>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</si>
  <si>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</si>
  <si>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</si>
  <si>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</si>
  <si>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</si>
  <si>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</si>
  <si>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</si>
  <si>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</si>
  <si>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</si>
  <si>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</si>
  <si>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</si>
  <si>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</si>
  <si>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</si>
  <si>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</si>
  <si>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</si>
  <si>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</si>
  <si>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</si>
  <si>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</si>
  <si>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</si>
  <si>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</si>
  <si>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</si>
  <si>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</si>
  <si>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</si>
  <si>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</si>
  <si>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</si>
  <si>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</si>
  <si>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</si>
  <si>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</si>
  <si>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</si>
  <si>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</si>
  <si>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</si>
  <si>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</si>
  <si>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</si>
  <si>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</si>
  <si>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</si>
  <si>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</si>
  <si>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</si>
  <si>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</si>
  <si>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</si>
  <si>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</si>
  <si>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</si>
  <si>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</si>
  <si>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</si>
  <si>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</si>
  <si>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</si>
  <si>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</si>
  <si>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</si>
  <si>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</si>
  <si>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</si>
  <si>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</si>
  <si>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</si>
  <si>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</si>
  <si>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</si>
  <si>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</si>
  <si>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</si>
  <si>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</si>
  <si>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</si>
  <si>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</si>
  <si>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</si>
  <si>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</si>
  <si>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</si>
  <si>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</si>
  <si>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</si>
  <si>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</si>
  <si>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</si>
  <si>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</si>
  <si>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</si>
  <si>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</si>
  <si>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</si>
  <si>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</si>
  <si>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</si>
  <si>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</si>
  <si>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</si>
  <si>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</si>
  <si>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</si>
  <si>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</si>
  <si>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</si>
  <si>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</si>
  <si>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</si>
  <si>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</si>
  <si>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</si>
  <si>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</si>
  <si>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</si>
  <si>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</si>
  <si>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</si>
  <si>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</si>
  <si>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</si>
  <si>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</si>
  <si>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</si>
  <si>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</si>
  <si>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</si>
  <si>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</si>
  <si>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</si>
  <si>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</si>
  <si>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</si>
  <si>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</si>
  <si>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</si>
  <si>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</si>
  <si>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</si>
  <si>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</si>
  <si>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</si>
  <si>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</si>
  <si>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</si>
  <si>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</si>
  <si>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</si>
  <si>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</si>
  <si>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</si>
  <si>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</si>
  <si>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</si>
  <si>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</si>
  <si>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</si>
  <si>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</si>
  <si>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</si>
  <si>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</si>
  <si>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</si>
  <si>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</si>
  <si>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</si>
  <si>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</si>
  <si>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</si>
  <si>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</si>
  <si>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</si>
  <si>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</si>
  <si>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</si>
  <si>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</si>
  <si>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</si>
  <si>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</si>
  <si>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</si>
  <si>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</si>
  <si>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</si>
  <si>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</si>
  <si>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</si>
  <si>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</si>
  <si>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既存建築物安全性確保推進事業</t>
  </si>
  <si>
    <t>建築指導課</t>
  </si>
  <si>
    <t>建築物の耐震改修の促進に関する法律第４条</t>
    <phoneticPr fontId="5"/>
  </si>
  <si>
    <t>南海トラフ地震防災対策推進基本計画、
首都直下地震緊急対策推進基本計画、
国土強靱化計画、住生活基本計画</t>
    <rPh sb="0" eb="2">
      <t>ナンカイ</t>
    </rPh>
    <rPh sb="5" eb="7">
      <t>ジシン</t>
    </rPh>
    <rPh sb="7" eb="9">
      <t>ボウサイ</t>
    </rPh>
    <rPh sb="9" eb="11">
      <t>タイサク</t>
    </rPh>
    <rPh sb="11" eb="13">
      <t>スイシン</t>
    </rPh>
    <rPh sb="13" eb="15">
      <t>キホン</t>
    </rPh>
    <rPh sb="15" eb="17">
      <t>ケイカク</t>
    </rPh>
    <rPh sb="19" eb="21">
      <t>シュト</t>
    </rPh>
    <rPh sb="21" eb="23">
      <t>チョッカ</t>
    </rPh>
    <rPh sb="23" eb="25">
      <t>ジシン</t>
    </rPh>
    <rPh sb="25" eb="27">
      <t>キンキュウ</t>
    </rPh>
    <rPh sb="27" eb="29">
      <t>タイサク</t>
    </rPh>
    <rPh sb="29" eb="31">
      <t>スイシン</t>
    </rPh>
    <rPh sb="31" eb="33">
      <t>キホン</t>
    </rPh>
    <rPh sb="33" eb="35">
      <t>ケイカク</t>
    </rPh>
    <rPh sb="37" eb="39">
      <t>コクド</t>
    </rPh>
    <rPh sb="39" eb="42">
      <t>キョウジンカ</t>
    </rPh>
    <rPh sb="42" eb="44">
      <t>ケイカク</t>
    </rPh>
    <rPh sb="45" eb="48">
      <t>ジュウセイカツ</t>
    </rPh>
    <rPh sb="48" eb="50">
      <t>キホン</t>
    </rPh>
    <rPh sb="50" eb="52">
      <t>ケイカク</t>
    </rPh>
    <phoneticPr fontId="5"/>
  </si>
  <si>
    <t>-</t>
    <phoneticPr fontId="5"/>
  </si>
  <si>
    <t>多数の物が利用する建築物の耐震化率を平成32年に95％とする</t>
    <rPh sb="18" eb="20">
      <t>ヘイセイ</t>
    </rPh>
    <rPh sb="22" eb="23">
      <t>ネン</t>
    </rPh>
    <phoneticPr fontId="5"/>
  </si>
  <si>
    <t>多数の物が利用する建築物の耐震化率</t>
    <phoneticPr fontId="5"/>
  </si>
  <si>
    <t>住宅の耐震化率を平成32年に95％とする</t>
    <rPh sb="0" eb="2">
      <t>ジュウタク</t>
    </rPh>
    <rPh sb="8" eb="10">
      <t>ヘイセイ</t>
    </rPh>
    <rPh sb="12" eb="13">
      <t>ネン</t>
    </rPh>
    <phoneticPr fontId="5"/>
  </si>
  <si>
    <t>住宅の耐震化率</t>
    <rPh sb="0" eb="2">
      <t>ジュウタク</t>
    </rPh>
    <phoneticPr fontId="5"/>
  </si>
  <si>
    <t>件</t>
    <rPh sb="0" eb="1">
      <t>ケン</t>
    </rPh>
    <phoneticPr fontId="5"/>
  </si>
  <si>
    <t>補助金の交付件数</t>
    <phoneticPr fontId="5"/>
  </si>
  <si>
    <t>Ｘ：実績額（百万円）／Ｙ：交付件数（件）　　　　　　　　　　　　　　</t>
    <rPh sb="2" eb="5">
      <t>ジッセキガク</t>
    </rPh>
    <rPh sb="6" eb="8">
      <t>ヒャクマン</t>
    </rPh>
    <rPh sb="8" eb="9">
      <t>エン</t>
    </rPh>
    <rPh sb="13" eb="15">
      <t>コウフ</t>
    </rPh>
    <rPh sb="15" eb="17">
      <t>ケンスウ</t>
    </rPh>
    <rPh sb="18" eb="19">
      <t>ケン</t>
    </rPh>
    <phoneticPr fontId="5"/>
  </si>
  <si>
    <t>　　Ｘ/Ｙ</t>
    <phoneticPr fontId="5"/>
  </si>
  <si>
    <t>百万円/件</t>
    <rPh sb="0" eb="3">
      <t>ヒャクマンエン</t>
    </rPh>
    <rPh sb="4" eb="5">
      <t>ケン</t>
    </rPh>
    <phoneticPr fontId="5"/>
  </si>
  <si>
    <t>－</t>
    <phoneticPr fontId="5"/>
  </si>
  <si>
    <t>－</t>
    <phoneticPr fontId="5"/>
  </si>
  <si>
    <t>250/1</t>
    <phoneticPr fontId="5"/>
  </si>
  <si>
    <t>200/1</t>
    <phoneticPr fontId="5"/>
  </si>
  <si>
    <t>126/1</t>
    <phoneticPr fontId="5"/>
  </si>
  <si>
    <t>（項）住宅市場整備推進費</t>
    <phoneticPr fontId="5"/>
  </si>
  <si>
    <t>（大事項）住宅市場の環境整備の推進に必要な経費</t>
    <phoneticPr fontId="5"/>
  </si>
  <si>
    <t>（目）住宅市場整備推進等事業費
補助金</t>
    <phoneticPr fontId="5"/>
  </si>
  <si>
    <t>‐</t>
  </si>
  <si>
    <r>
      <t>新2</t>
    </r>
    <r>
      <rPr>
        <sz val="11"/>
        <rFont val="ＭＳ Ｐゴシック"/>
        <family val="3"/>
        <charset val="128"/>
      </rPr>
      <t>5-02</t>
    </r>
    <rPh sb="0" eb="1">
      <t>シン</t>
    </rPh>
    <phoneticPr fontId="5"/>
  </si>
  <si>
    <t>一般社団法人
建築性能基準推進協会</t>
    <rPh sb="0" eb="2">
      <t>イッパン</t>
    </rPh>
    <rPh sb="2" eb="6">
      <t>シャダンホウジン</t>
    </rPh>
    <rPh sb="7" eb="9">
      <t>ケンチク</t>
    </rPh>
    <rPh sb="9" eb="11">
      <t>セイノウ</t>
    </rPh>
    <rPh sb="11" eb="13">
      <t>キジュン</t>
    </rPh>
    <rPh sb="13" eb="15">
      <t>スイシン</t>
    </rPh>
    <rPh sb="15" eb="17">
      <t>キョウカイ</t>
    </rPh>
    <phoneticPr fontId="5"/>
  </si>
  <si>
    <t>対象建築物の所有者に対して、アンケートを実施し、耐震診断及び耐震改修について必要な情報・要望等を聴取。</t>
    <phoneticPr fontId="5"/>
  </si>
  <si>
    <t>①地方公共団体における体制整備支援
②建築主・事業者の体制整備支援</t>
    <phoneticPr fontId="5"/>
  </si>
  <si>
    <t>A.一般社団法人　建築性能基準推進協会</t>
    <phoneticPr fontId="5"/>
  </si>
  <si>
    <t>人件費</t>
    <rPh sb="0" eb="3">
      <t>ジンケンヒ</t>
    </rPh>
    <phoneticPr fontId="5"/>
  </si>
  <si>
    <t>旅費</t>
    <rPh sb="0" eb="2">
      <t>リョヒ</t>
    </rPh>
    <phoneticPr fontId="5"/>
  </si>
  <si>
    <t>庁費</t>
    <rPh sb="0" eb="2">
      <t>チョウヒ</t>
    </rPh>
    <phoneticPr fontId="5"/>
  </si>
  <si>
    <t>補助事業実施のための人件費</t>
    <rPh sb="0" eb="2">
      <t>ホジョ</t>
    </rPh>
    <rPh sb="2" eb="4">
      <t>ジギョウ</t>
    </rPh>
    <rPh sb="4" eb="6">
      <t>ジッシ</t>
    </rPh>
    <rPh sb="10" eb="13">
      <t>ジンケンヒ</t>
    </rPh>
    <phoneticPr fontId="5"/>
  </si>
  <si>
    <t>打ち合わせ交通費</t>
    <rPh sb="0" eb="1">
      <t>ウ</t>
    </rPh>
    <rPh sb="2" eb="3">
      <t>ア</t>
    </rPh>
    <rPh sb="5" eb="8">
      <t>コウツウヒ</t>
    </rPh>
    <phoneticPr fontId="5"/>
  </si>
  <si>
    <t>当初の交付申請時と完了実績報告時に金額の変更があった項目について報告させるとともに不要なコストについて削減させることで、より効率的な執行に努めている。</t>
    <phoneticPr fontId="5"/>
  </si>
  <si>
    <t>事業者の選定にあたっては、事業を的確に遂行する技術能力、経理・事務の管理体制及び費目・使途の妥当性について確認している。</t>
    <rPh sb="0" eb="3">
      <t>ジギョウシャ</t>
    </rPh>
    <rPh sb="4" eb="6">
      <t>センテイ</t>
    </rPh>
    <phoneticPr fontId="5"/>
  </si>
  <si>
    <t>18日間にわたり、補助事業者の募集について公示し、公正な審査により事業者を選定している。</t>
    <rPh sb="2" eb="3">
      <t>ヒ</t>
    </rPh>
    <rPh sb="3" eb="4">
      <t>カン</t>
    </rPh>
    <rPh sb="9" eb="11">
      <t>ホジョ</t>
    </rPh>
    <rPh sb="11" eb="13">
      <t>ジギョウ</t>
    </rPh>
    <rPh sb="13" eb="14">
      <t>シャ</t>
    </rPh>
    <rPh sb="15" eb="17">
      <t>ボシュウ</t>
    </rPh>
    <rPh sb="21" eb="23">
      <t>コウジ</t>
    </rPh>
    <rPh sb="25" eb="27">
      <t>コウセイ</t>
    </rPh>
    <rPh sb="28" eb="30">
      <t>シンサ</t>
    </rPh>
    <rPh sb="33" eb="36">
      <t>ジギョウシャ</t>
    </rPh>
    <rPh sb="37" eb="39">
      <t>センテイ</t>
    </rPh>
    <phoneticPr fontId="5"/>
  </si>
  <si>
    <t>成果目標の達成に向け、着実に進捗している。</t>
    <rPh sb="0" eb="2">
      <t>セイカ</t>
    </rPh>
    <rPh sb="2" eb="4">
      <t>モクヒョウ</t>
    </rPh>
    <rPh sb="5" eb="7">
      <t>タッセイ</t>
    </rPh>
    <rPh sb="8" eb="9">
      <t>ム</t>
    </rPh>
    <rPh sb="11" eb="13">
      <t>チャクジツ</t>
    </rPh>
    <rPh sb="14" eb="16">
      <t>シンチョク</t>
    </rPh>
    <phoneticPr fontId="5"/>
  </si>
  <si>
    <t>作成したパンフレットや事例集を所管行政庁を通じて全国に配布するとともに耐震改修支援センターのホームページに掲載するなど、国民に対して広く周知を行っている。</t>
    <rPh sb="0" eb="2">
      <t>サクセイ</t>
    </rPh>
    <rPh sb="11" eb="13">
      <t>ジレイ</t>
    </rPh>
    <rPh sb="13" eb="14">
      <t>シュウ</t>
    </rPh>
    <rPh sb="15" eb="17">
      <t>ショカン</t>
    </rPh>
    <rPh sb="17" eb="20">
      <t>ギョウセイチョウ</t>
    </rPh>
    <rPh sb="21" eb="22">
      <t>ツウ</t>
    </rPh>
    <rPh sb="24" eb="26">
      <t>ゼンコク</t>
    </rPh>
    <rPh sb="27" eb="29">
      <t>ハイフ</t>
    </rPh>
    <rPh sb="35" eb="37">
      <t>タイシン</t>
    </rPh>
    <rPh sb="37" eb="39">
      <t>カイシュウ</t>
    </rPh>
    <rPh sb="39" eb="41">
      <t>シエン</t>
    </rPh>
    <rPh sb="53" eb="55">
      <t>ケイサイ</t>
    </rPh>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</si>
  <si>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</si>
  <si>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事業内容が実効性の高い内容となっているとともに、成果目標の向上・達成に資する内容となっている。</t>
    <rPh sb="0" eb="2">
      <t>ジギョウ</t>
    </rPh>
    <rPh sb="2" eb="4">
      <t>ナイヨウ</t>
    </rPh>
    <rPh sb="5" eb="6">
      <t>ジツ</t>
    </rPh>
    <phoneticPr fontId="5"/>
  </si>
  <si>
    <t>これまでの実績からも活動実績は見込みに見合ったものと判断できる。</t>
    <rPh sb="5" eb="7">
      <t>ジッセキ</t>
    </rPh>
    <rPh sb="10" eb="12">
      <t>カツドウ</t>
    </rPh>
    <rPh sb="12" eb="14">
      <t>ジッセキ</t>
    </rPh>
    <rPh sb="15" eb="17">
      <t>ミコ</t>
    </rPh>
    <rPh sb="19" eb="21">
      <t>ミア</t>
    </rPh>
    <rPh sb="26" eb="28">
      <t>ハンダン</t>
    </rPh>
    <phoneticPr fontId="5"/>
  </si>
  <si>
    <t>聴取結果を踏まえ、耐震診断の手順等を記載したパンフレットを新たに作成するなど、耐震診断義務付け対象建築物の所有者への情報提供の充実を図った。今年度も引き続き、建築物所有者等のニーズに即した事業を実施する。</t>
    <rPh sb="9" eb="11">
      <t>タイシン</t>
    </rPh>
    <rPh sb="11" eb="13">
      <t>シンダン</t>
    </rPh>
    <rPh sb="14" eb="16">
      <t>テジュン</t>
    </rPh>
    <rPh sb="16" eb="17">
      <t>トウ</t>
    </rPh>
    <rPh sb="18" eb="20">
      <t>キサイ</t>
    </rPh>
    <rPh sb="29" eb="30">
      <t>アラ</t>
    </rPh>
    <rPh sb="32" eb="34">
      <t>サクセイ</t>
    </rPh>
    <rPh sb="66" eb="67">
      <t>ハカ</t>
    </rPh>
    <rPh sb="70" eb="73">
      <t>コンネンド</t>
    </rPh>
    <rPh sb="74" eb="75">
      <t>ヒ</t>
    </rPh>
    <rPh sb="76" eb="77">
      <t>ツヅ</t>
    </rPh>
    <rPh sb="79" eb="82">
      <t>ケンチクブツ</t>
    </rPh>
    <rPh sb="82" eb="85">
      <t>ショユウシャ</t>
    </rPh>
    <rPh sb="85" eb="86">
      <t>トウ</t>
    </rPh>
    <rPh sb="91" eb="92">
      <t>ソク</t>
    </rPh>
    <rPh sb="94" eb="96">
      <t>ジギョウ</t>
    </rPh>
    <rPh sb="97" eb="99">
      <t>ジッシ</t>
    </rPh>
    <phoneticPr fontId="5"/>
  </si>
  <si>
    <t>下記の既存建築物の安全性確保のための体制整備を行う民間事業者等に対して定額で補助。
①地方公共団体における体制整備支援
②耐震診断・耐震改修計画作成側（設計者・建築主等向け）の体制整備支援</t>
    <rPh sb="35" eb="37">
      <t>テイガク</t>
    </rPh>
    <phoneticPr fontId="5"/>
  </si>
  <si>
    <t>住宅・建築物の耐震化を促進することは、地震による建築物の倒壊等の被害から国民の生命、身体、財産を保護する観点から重要であることから社会的要請が強い事業である。</t>
    <rPh sb="0" eb="2">
      <t>ジュウタク</t>
    </rPh>
    <rPh sb="3" eb="6">
      <t>ケンチクブツ</t>
    </rPh>
    <rPh sb="7" eb="10">
      <t>タイシンカ</t>
    </rPh>
    <rPh sb="11" eb="13">
      <t>ソクシン</t>
    </rPh>
    <rPh sb="19" eb="21">
      <t>ジシン</t>
    </rPh>
    <rPh sb="24" eb="27">
      <t>ケンチクブツ</t>
    </rPh>
    <rPh sb="28" eb="30">
      <t>トウカイ</t>
    </rPh>
    <rPh sb="30" eb="31">
      <t>トウ</t>
    </rPh>
    <rPh sb="32" eb="34">
      <t>ヒガイ</t>
    </rPh>
    <rPh sb="36" eb="38">
      <t>コクミン</t>
    </rPh>
    <rPh sb="39" eb="41">
      <t>セイメイ</t>
    </rPh>
    <rPh sb="42" eb="44">
      <t>シンタイ</t>
    </rPh>
    <rPh sb="45" eb="47">
      <t>ザイサン</t>
    </rPh>
    <rPh sb="48" eb="50">
      <t>ホゴ</t>
    </rPh>
    <rPh sb="52" eb="54">
      <t>カンテン</t>
    </rPh>
    <rPh sb="56" eb="58">
      <t>ジュウヨウ</t>
    </rPh>
    <rPh sb="65" eb="68">
      <t>シャカイテキ</t>
    </rPh>
    <rPh sb="68" eb="70">
      <t>ヨウセイ</t>
    </rPh>
    <rPh sb="71" eb="72">
      <t>ツヨ</t>
    </rPh>
    <rPh sb="73" eb="75">
      <t>ジギョウ</t>
    </rPh>
    <phoneticPr fontId="5"/>
  </si>
  <si>
    <t>住宅・建築物の耐震化の重要性を地域偏在なしに周知するためには国が一元的に実施することが効率的である。</t>
    <rPh sb="0" eb="2">
      <t>ジュウタク</t>
    </rPh>
    <rPh sb="3" eb="6">
      <t>ケンチクブツ</t>
    </rPh>
    <rPh sb="7" eb="10">
      <t>タイシンカ</t>
    </rPh>
    <rPh sb="11" eb="14">
      <t>ジュウヨウセイ</t>
    </rPh>
    <rPh sb="15" eb="17">
      <t>チイキ</t>
    </rPh>
    <rPh sb="17" eb="19">
      <t>ヘンザイ</t>
    </rPh>
    <rPh sb="22" eb="24">
      <t>シュウチ</t>
    </rPh>
    <rPh sb="30" eb="31">
      <t>クニ</t>
    </rPh>
    <rPh sb="32" eb="35">
      <t>イチゲンテキ</t>
    </rPh>
    <rPh sb="36" eb="38">
      <t>ジッシ</t>
    </rPh>
    <rPh sb="43" eb="46">
      <t>コウリツテキ</t>
    </rPh>
    <phoneticPr fontId="5"/>
  </si>
  <si>
    <t>公募</t>
    <rPh sb="0" eb="2">
      <t>コウボ</t>
    </rPh>
    <phoneticPr fontId="5"/>
  </si>
  <si>
    <t>住宅・建築物の耐震化を促進するため、行政庁の体制整備を促進するとともに、診断・改修計画作成を実施する事業者への情報提供等により技術者の育成等を図る。さらに、新たな法制上の枠組み等について建築主等への啓発・周知等の実施を通じ、耐震化の必要性・重要性について、国民全体の浸透を図る。</t>
    <rPh sb="0" eb="2">
      <t>ジュウタク</t>
    </rPh>
    <rPh sb="3" eb="6">
      <t>ケンチクブツ</t>
    </rPh>
    <rPh sb="7" eb="10">
      <t>タイシンカ</t>
    </rPh>
    <rPh sb="11" eb="13">
      <t>ソクシン</t>
    </rPh>
    <rPh sb="18" eb="21">
      <t>ギョウセイチョウ</t>
    </rPh>
    <rPh sb="22" eb="24">
      <t>タイセイ</t>
    </rPh>
    <rPh sb="24" eb="26">
      <t>セイビ</t>
    </rPh>
    <rPh sb="27" eb="29">
      <t>ソクシン</t>
    </rPh>
    <rPh sb="36" eb="38">
      <t>シンダン</t>
    </rPh>
    <rPh sb="39" eb="41">
      <t>カイシュウ</t>
    </rPh>
    <rPh sb="41" eb="43">
      <t>ケイカク</t>
    </rPh>
    <rPh sb="43" eb="45">
      <t>サクセイ</t>
    </rPh>
    <rPh sb="46" eb="48">
      <t>ジッシ</t>
    </rPh>
    <rPh sb="50" eb="53">
      <t>ジギョウシャ</t>
    </rPh>
    <rPh sb="55" eb="57">
      <t>ジョウホウ</t>
    </rPh>
    <rPh sb="57" eb="59">
      <t>テイキョウ</t>
    </rPh>
    <rPh sb="59" eb="60">
      <t>トウ</t>
    </rPh>
    <rPh sb="63" eb="66">
      <t>ギジュツシャ</t>
    </rPh>
    <rPh sb="67" eb="69">
      <t>イクセイ</t>
    </rPh>
    <rPh sb="69" eb="70">
      <t>トウ</t>
    </rPh>
    <rPh sb="71" eb="72">
      <t>ハカ</t>
    </rPh>
    <rPh sb="78" eb="79">
      <t>アラ</t>
    </rPh>
    <rPh sb="81" eb="84">
      <t>ホウセイジョウ</t>
    </rPh>
    <rPh sb="112" eb="115">
      <t>タイシンカ</t>
    </rPh>
    <rPh sb="116" eb="119">
      <t>ヒツヨウセイ</t>
    </rPh>
    <rPh sb="120" eb="123">
      <t>ジュウヨウセイ</t>
    </rPh>
    <rPh sb="128" eb="130">
      <t>コクミン</t>
    </rPh>
    <rPh sb="130" eb="132">
      <t>ゼンタイ</t>
    </rPh>
    <rPh sb="133" eb="135">
      <t>シントウ</t>
    </rPh>
    <rPh sb="136" eb="137">
      <t>ハカ</t>
    </rPh>
    <phoneticPr fontId="5"/>
  </si>
  <si>
    <t>地方公共団体の体制整備や診断・改修計画作成を実施する事業者への情報提供等を実施しており、政策目的の達成手段として必要かつ適切な事業である。また、改正耐震改修促進法の円滑な運用を図るためには、建築主等への啓発・周知等が必要不可欠であり、優先度が高い事業である。</t>
    <phoneticPr fontId="5"/>
  </si>
  <si>
    <t>国と事業主体との負担関係は要綱に定められており、妥当なものとなっている。</t>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</si>
  <si>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</si>
  <si>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</si>
  <si>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</si>
  <si>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</si>
  <si>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補助対象事業費は、交付要綱により必要なものに限定されている。</t>
    <rPh sb="0" eb="2">
      <t>ホジョ</t>
    </rPh>
    <rPh sb="2" eb="4">
      <t>タイショウ</t>
    </rPh>
    <rPh sb="4" eb="7">
      <t>ジギョウヒ</t>
    </rPh>
    <rPh sb="9" eb="11">
      <t>コウフ</t>
    </rPh>
    <rPh sb="11" eb="13">
      <t>ヨウコウ</t>
    </rPh>
    <rPh sb="16" eb="18">
      <t>ヒツヨウ</t>
    </rPh>
    <rPh sb="22" eb="24">
      <t>ゲンテイ</t>
    </rPh>
    <phoneticPr fontId="5"/>
  </si>
  <si>
    <t>-</t>
    <phoneticPr fontId="5"/>
  </si>
  <si>
    <r>
      <rPr>
        <sz val="11"/>
        <rFont val="ＭＳ Ｐゴシック"/>
        <family val="3"/>
        <charset val="128"/>
      </rPr>
      <t>0</t>
    </r>
    <r>
      <rPr>
        <sz val="11"/>
        <rFont val="ＭＳ Ｐゴシック"/>
        <family val="3"/>
        <charset val="128"/>
      </rPr>
      <t>11</t>
    </r>
    <phoneticPr fontId="5"/>
  </si>
  <si>
    <t>-</t>
    <phoneticPr fontId="5"/>
  </si>
  <si>
    <t>-</t>
    <phoneticPr fontId="5"/>
  </si>
  <si>
    <t>補助金の交付件数は1件とされているものの、実際にはそこから複数団体に対する事業の再委託がされている。各委託先の概要・事業、委託費、使途等も正確に把握した上で、各委託先における事業の実効性等も検証する必要はないか。</t>
    <rPh sb="0" eb="3">
      <t>ホジョキン</t>
    </rPh>
    <rPh sb="4" eb="6">
      <t>コウフ</t>
    </rPh>
    <rPh sb="6" eb="8">
      <t>ケンスウ</t>
    </rPh>
    <rPh sb="10" eb="11">
      <t>ケン</t>
    </rPh>
    <rPh sb="21" eb="23">
      <t>ジッサイ</t>
    </rPh>
    <rPh sb="29" eb="31">
      <t>フクスウ</t>
    </rPh>
    <rPh sb="31" eb="33">
      <t>ダンタイ</t>
    </rPh>
    <rPh sb="34" eb="35">
      <t>タイ</t>
    </rPh>
    <rPh sb="37" eb="39">
      <t>ジギョウ</t>
    </rPh>
    <rPh sb="40" eb="43">
      <t>サイイタク</t>
    </rPh>
    <rPh sb="50" eb="51">
      <t>カク</t>
    </rPh>
    <rPh sb="51" eb="54">
      <t>イタクサキ</t>
    </rPh>
    <rPh sb="53" eb="54">
      <t>サキ</t>
    </rPh>
    <rPh sb="55" eb="57">
      <t>ガイヨウ</t>
    </rPh>
    <rPh sb="58" eb="60">
      <t>ジギョウ</t>
    </rPh>
    <rPh sb="61" eb="63">
      <t>イタク</t>
    </rPh>
    <rPh sb="63" eb="64">
      <t>ヒ</t>
    </rPh>
    <rPh sb="65" eb="67">
      <t>シト</t>
    </rPh>
    <rPh sb="67" eb="68">
      <t>トウ</t>
    </rPh>
    <rPh sb="69" eb="71">
      <t>セイカク</t>
    </rPh>
    <rPh sb="72" eb="74">
      <t>ハアク</t>
    </rPh>
    <rPh sb="76" eb="77">
      <t>ウエ</t>
    </rPh>
    <rPh sb="79" eb="80">
      <t>カク</t>
    </rPh>
    <rPh sb="80" eb="83">
      <t>イタクサキ</t>
    </rPh>
    <rPh sb="87" eb="89">
      <t>ジギョウ</t>
    </rPh>
    <rPh sb="90" eb="93">
      <t>ジッコウセイ</t>
    </rPh>
    <rPh sb="93" eb="94">
      <t>トウ</t>
    </rPh>
    <rPh sb="95" eb="97">
      <t>ケンショウ</t>
    </rPh>
    <rPh sb="99" eb="101">
      <t>ヒツヨウ</t>
    </rPh>
    <phoneticPr fontId="5"/>
  </si>
  <si>
    <t>終了予定</t>
  </si>
  <si>
    <t>本事業により地方公共団体における体制整備や耐震診断・耐震改修計画作成側（設計者・建築主等向け）の体制整備が進捗したか、その効果を検証する必要がある。</t>
    <rPh sb="0" eb="1">
      <t>ホン</t>
    </rPh>
    <rPh sb="1" eb="3">
      <t>ジギョウ</t>
    </rPh>
    <rPh sb="6" eb="8">
      <t>チホウ</t>
    </rPh>
    <rPh sb="8" eb="10">
      <t>コウキョウ</t>
    </rPh>
    <rPh sb="10" eb="12">
      <t>ダンタイ</t>
    </rPh>
    <rPh sb="53" eb="55">
      <t>シンチョク</t>
    </rPh>
    <rPh sb="61" eb="63">
      <t>コウカ</t>
    </rPh>
    <rPh sb="64" eb="66">
      <t>ケンショウ</t>
    </rPh>
    <rPh sb="68" eb="70">
      <t>ヒツヨウ</t>
    </rPh>
    <phoneticPr fontId="5"/>
  </si>
  <si>
    <t>課長　石崎　和志</t>
    <rPh sb="0" eb="2">
      <t>カチョウ</t>
    </rPh>
    <rPh sb="3" eb="5">
      <t>イシザキ</t>
    </rPh>
    <rPh sb="6" eb="8">
      <t>カズシ</t>
    </rPh>
    <phoneticPr fontId="3"/>
  </si>
  <si>
    <t>予定通り終了</t>
  </si>
  <si>
    <t>当初の交付申請時と完了実績報告時に金額の変更があった項目について報告させるとともに、単位あたりコストの妥当性を精査している。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キンガク</t>
    </rPh>
    <rPh sb="20" eb="22">
      <t>ヘンコウ</t>
    </rPh>
    <rPh sb="26" eb="28">
      <t>コウモク</t>
    </rPh>
    <rPh sb="32" eb="34">
      <t>ホウコク</t>
    </rPh>
    <rPh sb="42" eb="44">
      <t>タンイ</t>
    </rPh>
    <rPh sb="51" eb="54">
      <t>ダトウセイ</t>
    </rPh>
    <rPh sb="55" eb="57">
      <t>セイサ</t>
    </rPh>
    <phoneticPr fontId="5"/>
  </si>
  <si>
    <t>耐震改修支援センターホームページＵＲＬ：http://www.kenchiku-bosai.or.jp/portal/index.html</t>
    <rPh sb="0" eb="2">
      <t>タイシン</t>
    </rPh>
    <rPh sb="2" eb="4">
      <t>カイシュウ</t>
    </rPh>
    <rPh sb="4" eb="6">
      <t>シエン</t>
    </rPh>
    <phoneticPr fontId="5"/>
  </si>
  <si>
    <t>本事業は27年度で終了するため。</t>
    <rPh sb="0" eb="1">
      <t>ホン</t>
    </rPh>
    <rPh sb="1" eb="3">
      <t>ジギョウ</t>
    </rPh>
    <rPh sb="6" eb="8">
      <t>ネンド</t>
    </rPh>
    <rPh sb="9" eb="11">
      <t>シュウリョウ</t>
    </rPh>
    <phoneticPr fontId="5"/>
  </si>
  <si>
    <t>建築物所有者等のニーズを踏まえ、耐震診断の手順等を記載したパンフレットを新たに作成するなど、本事業により地方公共団体における相談対応等の体制整備や診断・改修計画作成を実施する事業者への情報提供等が図られたことから、27年度で事業を終了する。</t>
    <rPh sb="64" eb="66">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</si>
</sst>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0" borderId="95" xfId="0" applyFont="1" applyFill="1" applyBorder="1" applyAlignment="1" applyProtection="1">
      <alignment horizontal="left" vertical="center"/>
      <protection locked="0"/>
    </xf>
    <xf numFmtId="0" fontId="31" fillId="0" borderId="72" xfId="0" applyFont="1" applyFill="1" applyBorder="1" applyAlignment="1" applyProtection="1">
      <alignment horizontal="left" vertical="center"/>
      <protection locked="0"/>
    </xf>
    <xf numFmtId="0" fontId="31" fillId="0" borderId="9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vertical="center" wrapText="1"/>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2" fillId="0" borderId="98"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protection locked="0"/>
    </xf>
    <xf numFmtId="0" fontId="32" fillId="0" borderId="16" xfId="0" applyFont="1" applyFill="1" applyBorder="1" applyAlignment="1" applyProtection="1">
      <alignment horizontal="lef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1" fillId="0" borderId="25" xfId="0" applyFont="1" applyFill="1" applyBorder="1" applyAlignment="1" applyProtection="1">
      <alignment horizontal="center" vertical="center" shrinkToFit="1"/>
      <protection locked="0"/>
    </xf>
    <xf numFmtId="0" fontId="31" fillId="0" borderId="26"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1" fillId="0" borderId="27" xfId="0" applyFont="1" applyFill="1" applyBorder="1" applyAlignment="1" applyProtection="1">
      <alignment horizontal="center" vertical="center"/>
      <protection locked="0"/>
    </xf>
    <xf numFmtId="0" fontId="31"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103909</xdr:colOff>
      <xdr:row>147</xdr:row>
      <xdr:rowOff>17318</xdr:rowOff>
    </xdr:from>
    <xdr:to>
      <xdr:col>30</xdr:col>
      <xdr:colOff>25163</xdr:colOff>
      <xdr:row>149</xdr:row>
      <xdr:rowOff>209855</xdr:rowOff>
    </xdr:to>
    <xdr:sp macro="" textlink="">
      <xdr:nvSpPr>
        <xdr:cNvPr id="11" name="正方形/長方形 10"/>
        <xdr:cNvSpPr/>
      </xdr:nvSpPr>
      <xdr:spPr bwMode="auto">
        <a:xfrm>
          <a:off x="3013364" y="37753636"/>
          <a:ext cx="3246344" cy="88526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200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103909</xdr:colOff>
      <xdr:row>153</xdr:row>
      <xdr:rowOff>128205</xdr:rowOff>
    </xdr:from>
    <xdr:to>
      <xdr:col>30</xdr:col>
      <xdr:colOff>25163</xdr:colOff>
      <xdr:row>155</xdr:row>
      <xdr:rowOff>320742</xdr:rowOff>
    </xdr:to>
    <xdr:sp macro="" textlink="">
      <xdr:nvSpPr>
        <xdr:cNvPr id="12" name="正方形/長方形 11"/>
        <xdr:cNvSpPr/>
      </xdr:nvSpPr>
      <xdr:spPr bwMode="auto">
        <a:xfrm>
          <a:off x="3013364" y="39942705"/>
          <a:ext cx="3246344" cy="88526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一般社団法人　建築性能基準推進協会</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200</a:t>
          </a:r>
          <a:r>
            <a:rPr kumimoji="1" lang="ja-JP" altLang="en-US" sz="1100">
              <a:latin typeface="ＭＳ Ｐゴシック" pitchFamily="50" charset="-128"/>
              <a:ea typeface="ＭＳ Ｐゴシック" pitchFamily="50" charset="-128"/>
            </a:rPr>
            <a:t>百万円</a:t>
          </a:r>
        </a:p>
      </xdr:txBody>
    </xdr:sp>
    <xdr:clientData/>
  </xdr:twoCellAnchor>
  <xdr:twoCellAnchor>
    <xdr:from>
      <xdr:col>19</xdr:col>
      <xdr:colOff>197174</xdr:colOff>
      <xdr:row>152</xdr:row>
      <xdr:rowOff>203386</xdr:rowOff>
    </xdr:from>
    <xdr:to>
      <xdr:col>24</xdr:col>
      <xdr:colOff>118987</xdr:colOff>
      <xdr:row>153</xdr:row>
      <xdr:rowOff>90105</xdr:rowOff>
    </xdr:to>
    <xdr:sp macro="" textlink="">
      <xdr:nvSpPr>
        <xdr:cNvPr id="13" name="テキスト ボックス 12"/>
        <xdr:cNvSpPr txBox="1"/>
      </xdr:nvSpPr>
      <xdr:spPr bwMode="auto">
        <a:xfrm>
          <a:off x="4145719" y="39671522"/>
          <a:ext cx="960904" cy="23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120412</xdr:colOff>
      <xdr:row>153</xdr:row>
      <xdr:rowOff>232980</xdr:rowOff>
    </xdr:from>
    <xdr:to>
      <xdr:col>46</xdr:col>
      <xdr:colOff>167171</xdr:colOff>
      <xdr:row>155</xdr:row>
      <xdr:rowOff>244542</xdr:rowOff>
    </xdr:to>
    <xdr:sp macro="" textlink="">
      <xdr:nvSpPr>
        <xdr:cNvPr id="14" name="テキスト ボックス 13"/>
        <xdr:cNvSpPr txBox="1"/>
      </xdr:nvSpPr>
      <xdr:spPr bwMode="auto">
        <a:xfrm>
          <a:off x="6354957" y="40047480"/>
          <a:ext cx="3371850" cy="70428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①地方公共団体における体制整備支援</a:t>
          </a:r>
          <a:endParaRPr kumimoji="1" lang="en-US" altLang="ja-JP" sz="1100"/>
        </a:p>
        <a:p>
          <a:pPr algn="l"/>
          <a:r>
            <a:rPr kumimoji="1" lang="ja-JP" altLang="en-US" sz="1100"/>
            <a:t>②建築主・事業者の体制整備支援</a:t>
          </a:r>
          <a:endParaRPr kumimoji="1" lang="en-US" altLang="ja-JP" sz="1100"/>
        </a:p>
      </xdr:txBody>
    </xdr:sp>
    <xdr:clientData/>
  </xdr:twoCellAnchor>
  <xdr:twoCellAnchor>
    <xdr:from>
      <xdr:col>22</xdr:col>
      <xdr:colOff>64536</xdr:colOff>
      <xdr:row>149</xdr:row>
      <xdr:rowOff>209855</xdr:rowOff>
    </xdr:from>
    <xdr:to>
      <xdr:col>22</xdr:col>
      <xdr:colOff>64536</xdr:colOff>
      <xdr:row>152</xdr:row>
      <xdr:rowOff>203386</xdr:rowOff>
    </xdr:to>
    <xdr:cxnSp macro="">
      <xdr:nvCxnSpPr>
        <xdr:cNvPr id="15" name="直線矢印コネクタ 14"/>
        <xdr:cNvCxnSpPr>
          <a:stCxn id="11" idx="2"/>
          <a:endCxn id="13" idx="0"/>
        </xdr:cNvCxnSpPr>
      </xdr:nvCxnSpPr>
      <xdr:spPr bwMode="auto">
        <a:xfrm>
          <a:off x="4636536" y="38638900"/>
          <a:ext cx="0" cy="10326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206699</xdr:colOff>
      <xdr:row>158</xdr:row>
      <xdr:rowOff>323798</xdr:rowOff>
    </xdr:from>
    <xdr:to>
      <xdr:col>24</xdr:col>
      <xdr:colOff>128512</xdr:colOff>
      <xdr:row>159</xdr:row>
      <xdr:rowOff>210517</xdr:rowOff>
    </xdr:to>
    <xdr:sp macro="" textlink="">
      <xdr:nvSpPr>
        <xdr:cNvPr id="16" name="テキスト ボックス 15"/>
        <xdr:cNvSpPr txBox="1"/>
      </xdr:nvSpPr>
      <xdr:spPr bwMode="auto">
        <a:xfrm>
          <a:off x="4155244" y="41870116"/>
          <a:ext cx="960904" cy="233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22</xdr:col>
      <xdr:colOff>74061</xdr:colOff>
      <xdr:row>155</xdr:row>
      <xdr:rowOff>330267</xdr:rowOff>
    </xdr:from>
    <xdr:to>
      <xdr:col>22</xdr:col>
      <xdr:colOff>74061</xdr:colOff>
      <xdr:row>158</xdr:row>
      <xdr:rowOff>323798</xdr:rowOff>
    </xdr:to>
    <xdr:cxnSp macro="">
      <xdr:nvCxnSpPr>
        <xdr:cNvPr id="17" name="直線矢印コネクタ 16"/>
        <xdr:cNvCxnSpPr>
          <a:endCxn id="16" idx="0"/>
        </xdr:cNvCxnSpPr>
      </xdr:nvCxnSpPr>
      <xdr:spPr bwMode="auto">
        <a:xfrm>
          <a:off x="4646061" y="40837494"/>
          <a:ext cx="0" cy="10326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122959</xdr:colOff>
      <xdr:row>159</xdr:row>
      <xdr:rowOff>200992</xdr:rowOff>
    </xdr:from>
    <xdr:to>
      <xdr:col>30</xdr:col>
      <xdr:colOff>44213</xdr:colOff>
      <xdr:row>162</xdr:row>
      <xdr:rowOff>42123</xdr:rowOff>
    </xdr:to>
    <xdr:sp macro="" textlink="">
      <xdr:nvSpPr>
        <xdr:cNvPr id="18" name="正方形/長方形 17"/>
        <xdr:cNvSpPr/>
      </xdr:nvSpPr>
      <xdr:spPr bwMode="auto">
        <a:xfrm>
          <a:off x="3032414" y="42093674"/>
          <a:ext cx="3246344" cy="88022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latin typeface="ＭＳ Ｐゴシック" pitchFamily="50" charset="-128"/>
              <a:ea typeface="ＭＳ Ｐゴシック" pitchFamily="50" charset="-128"/>
            </a:rPr>
            <a:t>各都道府県建築士会、各都道府県建築士</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事務所協会、民間事業者　他</a:t>
          </a:r>
          <a:endParaRPr kumimoji="1" lang="en-US" altLang="ja-JP" sz="1100">
            <a:latin typeface="ＭＳ Ｐゴシック" pitchFamily="50" charset="-128"/>
            <a:ea typeface="ＭＳ Ｐゴシック" pitchFamily="50" charset="-128"/>
          </a:endParaRPr>
        </a:p>
        <a:p>
          <a:pPr algn="ctr">
            <a:lnSpc>
              <a:spcPts val="1300"/>
            </a:lnSpc>
          </a:pPr>
          <a:r>
            <a:rPr kumimoji="1" lang="en-US" altLang="ja-JP" sz="1100">
              <a:latin typeface="ＭＳ Ｐゴシック" pitchFamily="50" charset="-128"/>
              <a:ea typeface="ＭＳ Ｐゴシック" pitchFamily="50" charset="-128"/>
            </a:rPr>
            <a:t>186.6</a:t>
          </a:r>
          <a:r>
            <a:rPr kumimoji="1" lang="ja-JP" altLang="en-US" sz="1100">
              <a:latin typeface="ＭＳ Ｐゴシック" pitchFamily="50" charset="-128"/>
              <a:ea typeface="ＭＳ Ｐゴシック"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85" workbookViewId="0">
      <selection activeCell="AH2" sqref="A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92" t="s">
        <v>379</v>
      </c>
      <c r="AR2" s="692"/>
      <c r="AS2" s="59" t="str">
        <f>IF(OR(AQ2="　", AQ2=""), "", "-")</f>
        <v/>
      </c>
      <c r="AT2" s="693">
        <v>12</v>
      </c>
      <c r="AU2" s="693"/>
      <c r="AV2" s="60" t="str">
        <f>IF(AW2="", "", "-")</f>
        <v/>
      </c>
      <c r="AW2" s="694"/>
      <c r="AX2" s="694"/>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380</v>
      </c>
      <c r="AK3" s="644"/>
      <c r="AL3" s="644"/>
      <c r="AM3" s="644"/>
      <c r="AN3" s="644"/>
      <c r="AO3" s="644"/>
      <c r="AP3" s="644"/>
      <c r="AQ3" s="644"/>
      <c r="AR3" s="644"/>
      <c r="AS3" s="644"/>
      <c r="AT3" s="644"/>
      <c r="AU3" s="644"/>
      <c r="AV3" s="644"/>
      <c r="AW3" s="644"/>
      <c r="AX3" s="36" t="s">
        <v>91</v>
      </c>
    </row>
    <row r="4" spans="1:50" ht="24.75" customHeight="1" x14ac:dyDescent="0.15">
      <c r="A4" s="455" t="s">
        <v>30</v>
      </c>
      <c r="B4" s="456"/>
      <c r="C4" s="456"/>
      <c r="D4" s="456"/>
      <c r="E4" s="456"/>
      <c r="F4" s="456"/>
      <c r="G4" s="429" t="s">
        <v>383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382</v>
      </c>
      <c r="AF4" s="435"/>
      <c r="AG4" s="435"/>
      <c r="AH4" s="435"/>
      <c r="AI4" s="435"/>
      <c r="AJ4" s="435"/>
      <c r="AK4" s="435"/>
      <c r="AL4" s="435"/>
      <c r="AM4" s="435"/>
      <c r="AN4" s="435"/>
      <c r="AO4" s="435"/>
      <c r="AP4" s="436"/>
      <c r="AQ4" s="437" t="s">
        <v>2</v>
      </c>
      <c r="AR4" s="432"/>
      <c r="AS4" s="432"/>
      <c r="AT4" s="432"/>
      <c r="AU4" s="432"/>
      <c r="AV4" s="432"/>
      <c r="AW4" s="432"/>
      <c r="AX4" s="438"/>
    </row>
    <row r="5" spans="1:50" ht="42" customHeight="1" x14ac:dyDescent="0.15">
      <c r="A5" s="439" t="s">
        <v>93</v>
      </c>
      <c r="B5" s="440"/>
      <c r="C5" s="440"/>
      <c r="D5" s="440"/>
      <c r="E5" s="440"/>
      <c r="F5" s="441"/>
      <c r="G5" s="658" t="s">
        <v>95</v>
      </c>
      <c r="H5" s="618"/>
      <c r="I5" s="618"/>
      <c r="J5" s="618"/>
      <c r="K5" s="618"/>
      <c r="L5" s="618"/>
      <c r="M5" s="659" t="s">
        <v>92</v>
      </c>
      <c r="N5" s="660"/>
      <c r="O5" s="660"/>
      <c r="P5" s="660"/>
      <c r="Q5" s="660"/>
      <c r="R5" s="661"/>
      <c r="S5" s="617" t="s">
        <v>99</v>
      </c>
      <c r="T5" s="618"/>
      <c r="U5" s="618"/>
      <c r="V5" s="618"/>
      <c r="W5" s="618"/>
      <c r="X5" s="619"/>
      <c r="Y5" s="446" t="s">
        <v>3</v>
      </c>
      <c r="Z5" s="447"/>
      <c r="AA5" s="447"/>
      <c r="AB5" s="447"/>
      <c r="AC5" s="447"/>
      <c r="AD5" s="448"/>
      <c r="AE5" s="449" t="s">
        <v>384</v>
      </c>
      <c r="AF5" s="450"/>
      <c r="AG5" s="450"/>
      <c r="AH5" s="450"/>
      <c r="AI5" s="450"/>
      <c r="AJ5" s="450"/>
      <c r="AK5" s="450"/>
      <c r="AL5" s="450"/>
      <c r="AM5" s="450"/>
      <c r="AN5" s="450"/>
      <c r="AO5" s="450"/>
      <c r="AP5" s="451"/>
      <c r="AQ5" s="452" t="s">
        <v>444</v>
      </c>
      <c r="AR5" s="453"/>
      <c r="AS5" s="453"/>
      <c r="AT5" s="453"/>
      <c r="AU5" s="453"/>
      <c r="AV5" s="453"/>
      <c r="AW5" s="453"/>
      <c r="AX5" s="454"/>
    </row>
    <row r="6" spans="1:50" ht="55.5"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421</v>
      </c>
      <c r="AF6" s="465"/>
      <c r="AG6" s="465"/>
      <c r="AH6" s="465"/>
      <c r="AI6" s="465"/>
      <c r="AJ6" s="465"/>
      <c r="AK6" s="465"/>
      <c r="AL6" s="465"/>
      <c r="AM6" s="465"/>
      <c r="AN6" s="465"/>
      <c r="AO6" s="465"/>
      <c r="AP6" s="465"/>
      <c r="AQ6" s="465"/>
      <c r="AR6" s="465"/>
      <c r="AS6" s="465"/>
      <c r="AT6" s="465"/>
      <c r="AU6" s="465"/>
      <c r="AV6" s="465"/>
      <c r="AW6" s="465"/>
      <c r="AX6" s="466"/>
    </row>
    <row r="7" spans="1:50" ht="49.5" customHeight="1" x14ac:dyDescent="0.15">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386</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9" t="s">
        <v>308</v>
      </c>
      <c r="B8" s="640"/>
      <c r="C8" s="640"/>
      <c r="D8" s="640"/>
      <c r="E8" s="640"/>
      <c r="F8" s="641"/>
      <c r="G8" s="636" t="str">
        <f>入力規則等!A26</f>
        <v>国土強靭化</v>
      </c>
      <c r="H8" s="637"/>
      <c r="I8" s="637"/>
      <c r="J8" s="637"/>
      <c r="K8" s="637"/>
      <c r="L8" s="637"/>
      <c r="M8" s="637"/>
      <c r="N8" s="637"/>
      <c r="O8" s="637"/>
      <c r="P8" s="637"/>
      <c r="Q8" s="637"/>
      <c r="R8" s="637"/>
      <c r="S8" s="637"/>
      <c r="T8" s="637"/>
      <c r="U8" s="637"/>
      <c r="V8" s="637"/>
      <c r="W8" s="637"/>
      <c r="X8" s="638"/>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429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3" t="str">
        <f>入力規則等!P10</f>
        <v>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t="s">
        <v>387</v>
      </c>
      <c r="Q13" s="176"/>
      <c r="R13" s="176"/>
      <c r="S13" s="176"/>
      <c r="T13" s="176"/>
      <c r="U13" s="176"/>
      <c r="V13" s="177"/>
      <c r="W13" s="175">
        <v>250</v>
      </c>
      <c r="X13" s="176"/>
      <c r="Y13" s="176"/>
      <c r="Z13" s="176"/>
      <c r="AA13" s="176"/>
      <c r="AB13" s="176"/>
      <c r="AC13" s="177"/>
      <c r="AD13" s="175">
        <v>200</v>
      </c>
      <c r="AE13" s="176"/>
      <c r="AF13" s="176"/>
      <c r="AG13" s="176"/>
      <c r="AH13" s="176"/>
      <c r="AI13" s="176"/>
      <c r="AJ13" s="177"/>
      <c r="AK13" s="175">
        <v>126</v>
      </c>
      <c r="AL13" s="176"/>
      <c r="AM13" s="176"/>
      <c r="AN13" s="176"/>
      <c r="AO13" s="176"/>
      <c r="AP13" s="176"/>
      <c r="AQ13" s="177"/>
      <c r="AR13" s="189">
        <v>0</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387</v>
      </c>
      <c r="Q16" s="176"/>
      <c r="R16" s="176"/>
      <c r="S16" s="176"/>
      <c r="T16" s="176"/>
      <c r="U16" s="176"/>
      <c r="V16" s="177"/>
      <c r="W16" s="175" t="s">
        <v>387</v>
      </c>
      <c r="X16" s="176"/>
      <c r="Y16" s="176"/>
      <c r="Z16" s="176"/>
      <c r="AA16" s="176"/>
      <c r="AB16" s="176"/>
      <c r="AC16" s="177"/>
      <c r="AD16" s="175" t="s">
        <v>387</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31" t="s">
        <v>22</v>
      </c>
      <c r="J18" s="632"/>
      <c r="K18" s="632"/>
      <c r="L18" s="632"/>
      <c r="M18" s="632"/>
      <c r="N18" s="632"/>
      <c r="O18" s="633"/>
      <c r="P18" s="653">
        <f>SUM(P13:V17)</f>
        <v>0</v>
      </c>
      <c r="Q18" s="654"/>
      <c r="R18" s="654"/>
      <c r="S18" s="654"/>
      <c r="T18" s="654"/>
      <c r="U18" s="654"/>
      <c r="V18" s="655"/>
      <c r="W18" s="653">
        <f>SUM(W13:AC17)</f>
        <v>250</v>
      </c>
      <c r="X18" s="654"/>
      <c r="Y18" s="654"/>
      <c r="Z18" s="654"/>
      <c r="AA18" s="654"/>
      <c r="AB18" s="654"/>
      <c r="AC18" s="655"/>
      <c r="AD18" s="653">
        <f>SUM(AD13:AJ17)</f>
        <v>200</v>
      </c>
      <c r="AE18" s="654"/>
      <c r="AF18" s="654"/>
      <c r="AG18" s="654"/>
      <c r="AH18" s="654"/>
      <c r="AI18" s="654"/>
      <c r="AJ18" s="655"/>
      <c r="AK18" s="653">
        <f>SUM(AK13:AQ17)</f>
        <v>126</v>
      </c>
      <c r="AL18" s="654"/>
      <c r="AM18" s="654"/>
      <c r="AN18" s="654"/>
      <c r="AO18" s="654"/>
      <c r="AP18" s="654"/>
      <c r="AQ18" s="655"/>
      <c r="AR18" s="653">
        <f>SUM(AR13:AX17)</f>
        <v>0</v>
      </c>
      <c r="AS18" s="654"/>
      <c r="AT18" s="654"/>
      <c r="AU18" s="654"/>
      <c r="AV18" s="654"/>
      <c r="AW18" s="654"/>
      <c r="AX18" s="656"/>
    </row>
    <row r="19" spans="1:50" ht="24.75" customHeight="1" x14ac:dyDescent="0.15">
      <c r="A19" s="397"/>
      <c r="B19" s="398"/>
      <c r="C19" s="398"/>
      <c r="D19" s="398"/>
      <c r="E19" s="398"/>
      <c r="F19" s="399"/>
      <c r="G19" s="651" t="s">
        <v>10</v>
      </c>
      <c r="H19" s="652"/>
      <c r="I19" s="652"/>
      <c r="J19" s="652"/>
      <c r="K19" s="652"/>
      <c r="L19" s="652"/>
      <c r="M19" s="652"/>
      <c r="N19" s="652"/>
      <c r="O19" s="652"/>
      <c r="P19" s="175" t="s">
        <v>437</v>
      </c>
      <c r="Q19" s="176"/>
      <c r="R19" s="176"/>
      <c r="S19" s="176"/>
      <c r="T19" s="176"/>
      <c r="U19" s="176"/>
      <c r="V19" s="177"/>
      <c r="W19" s="175">
        <v>250</v>
      </c>
      <c r="X19" s="176"/>
      <c r="Y19" s="176"/>
      <c r="Z19" s="176"/>
      <c r="AA19" s="176"/>
      <c r="AB19" s="176"/>
      <c r="AC19" s="177"/>
      <c r="AD19" s="175">
        <v>200</v>
      </c>
      <c r="AE19" s="176"/>
      <c r="AF19" s="176"/>
      <c r="AG19" s="176"/>
      <c r="AH19" s="176"/>
      <c r="AI19" s="176"/>
      <c r="AJ19" s="177"/>
      <c r="AK19" s="629"/>
      <c r="AL19" s="629"/>
      <c r="AM19" s="629"/>
      <c r="AN19" s="629"/>
      <c r="AO19" s="629"/>
      <c r="AP19" s="629"/>
      <c r="AQ19" s="629"/>
      <c r="AR19" s="629"/>
      <c r="AS19" s="629"/>
      <c r="AT19" s="629"/>
      <c r="AU19" s="629"/>
      <c r="AV19" s="629"/>
      <c r="AW19" s="629"/>
      <c r="AX19" s="630"/>
    </row>
    <row r="20" spans="1:50" ht="24.75" customHeight="1" x14ac:dyDescent="0.15">
      <c r="A20" s="494"/>
      <c r="B20" s="495"/>
      <c r="C20" s="495"/>
      <c r="D20" s="495"/>
      <c r="E20" s="495"/>
      <c r="F20" s="496"/>
      <c r="G20" s="651" t="s">
        <v>11</v>
      </c>
      <c r="H20" s="652"/>
      <c r="I20" s="652"/>
      <c r="J20" s="652"/>
      <c r="K20" s="652"/>
      <c r="L20" s="652"/>
      <c r="M20" s="652"/>
      <c r="N20" s="652"/>
      <c r="O20" s="652"/>
      <c r="P20" s="657" t="str">
        <f>IF(P18=0, "-", P19/P18)</f>
        <v>-</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388</v>
      </c>
      <c r="H23" s="75"/>
      <c r="I23" s="75"/>
      <c r="J23" s="75"/>
      <c r="K23" s="75"/>
      <c r="L23" s="75"/>
      <c r="M23" s="75"/>
      <c r="N23" s="75"/>
      <c r="O23" s="76"/>
      <c r="P23" s="219" t="s">
        <v>389</v>
      </c>
      <c r="Q23" s="234"/>
      <c r="R23" s="234"/>
      <c r="S23" s="234"/>
      <c r="T23" s="234"/>
      <c r="U23" s="234"/>
      <c r="V23" s="234"/>
      <c r="W23" s="234"/>
      <c r="X23" s="235"/>
      <c r="Y23" s="228" t="s">
        <v>14</v>
      </c>
      <c r="Z23" s="229"/>
      <c r="AA23" s="230"/>
      <c r="AB23" s="167" t="s">
        <v>16</v>
      </c>
      <c r="AC23" s="168"/>
      <c r="AD23" s="168"/>
      <c r="AE23" s="88" t="s">
        <v>387</v>
      </c>
      <c r="AF23" s="89"/>
      <c r="AG23" s="89"/>
      <c r="AH23" s="89"/>
      <c r="AI23" s="90"/>
      <c r="AJ23" s="88">
        <v>85</v>
      </c>
      <c r="AK23" s="89"/>
      <c r="AL23" s="89"/>
      <c r="AM23" s="89"/>
      <c r="AN23" s="90"/>
      <c r="AO23" s="88" t="s">
        <v>387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t="s">
        <v>387</v>
      </c>
      <c r="AF24" s="89"/>
      <c r="AG24" s="89"/>
      <c r="AH24" s="89"/>
      <c r="AI24" s="90"/>
      <c r="AJ24" s="88" t="s">
        <v>387</v>
      </c>
      <c r="AK24" s="89"/>
      <c r="AL24" s="89"/>
      <c r="AM24" s="89"/>
      <c r="AN24" s="90"/>
      <c r="AO24" s="88" t="s">
        <v>387</v>
      </c>
      <c r="AP24" s="89"/>
      <c r="AQ24" s="89"/>
      <c r="AR24" s="89"/>
      <c r="AS24" s="90"/>
      <c r="AT24" s="88">
        <v>95</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v>89</v>
      </c>
      <c r="AK25" s="89"/>
      <c r="AL25" s="89"/>
      <c r="AM25" s="89"/>
      <c r="AN25" s="90"/>
      <c r="AO25" s="88" t="s">
        <v>387</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22.5" customHeight="1" x14ac:dyDescent="0.15">
      <c r="A28" s="130"/>
      <c r="B28" s="128"/>
      <c r="C28" s="128"/>
      <c r="D28" s="128"/>
      <c r="E28" s="128"/>
      <c r="F28" s="129"/>
      <c r="G28" s="74" t="s">
        <v>390</v>
      </c>
      <c r="H28" s="75"/>
      <c r="I28" s="75"/>
      <c r="J28" s="75"/>
      <c r="K28" s="75"/>
      <c r="L28" s="75"/>
      <c r="M28" s="75"/>
      <c r="N28" s="75"/>
      <c r="O28" s="76"/>
      <c r="P28" s="219" t="s">
        <v>391</v>
      </c>
      <c r="Q28" s="234"/>
      <c r="R28" s="234"/>
      <c r="S28" s="234"/>
      <c r="T28" s="234"/>
      <c r="U28" s="234"/>
      <c r="V28" s="234"/>
      <c r="W28" s="234"/>
      <c r="X28" s="235"/>
      <c r="Y28" s="228" t="s">
        <v>14</v>
      </c>
      <c r="Z28" s="229"/>
      <c r="AA28" s="230"/>
      <c r="AB28" s="168" t="s">
        <v>16</v>
      </c>
      <c r="AC28" s="168"/>
      <c r="AD28" s="168"/>
      <c r="AE28" s="88" t="s">
        <v>387</v>
      </c>
      <c r="AF28" s="89"/>
      <c r="AG28" s="89"/>
      <c r="AH28" s="89"/>
      <c r="AI28" s="90"/>
      <c r="AJ28" s="88">
        <v>82</v>
      </c>
      <c r="AK28" s="89"/>
      <c r="AL28" s="89"/>
      <c r="AM28" s="89"/>
      <c r="AN28" s="90"/>
      <c r="AO28" s="88" t="s">
        <v>387</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68" t="s">
        <v>16</v>
      </c>
      <c r="AC29" s="168"/>
      <c r="AD29" s="168"/>
      <c r="AE29" s="88" t="s">
        <v>387</v>
      </c>
      <c r="AF29" s="89"/>
      <c r="AG29" s="89"/>
      <c r="AH29" s="89"/>
      <c r="AI29" s="90"/>
      <c r="AJ29" s="88" t="s">
        <v>387</v>
      </c>
      <c r="AK29" s="89"/>
      <c r="AL29" s="89"/>
      <c r="AM29" s="89"/>
      <c r="AN29" s="90"/>
      <c r="AO29" s="88" t="s">
        <v>387</v>
      </c>
      <c r="AP29" s="89"/>
      <c r="AQ29" s="89"/>
      <c r="AR29" s="89"/>
      <c r="AS29" s="90"/>
      <c r="AT29" s="88">
        <v>95</v>
      </c>
      <c r="AU29" s="89"/>
      <c r="AV29" s="89"/>
      <c r="AW29" s="89"/>
      <c r="AX29" s="349"/>
    </row>
    <row r="30" spans="1:50" ht="22.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387</v>
      </c>
      <c r="AF30" s="89"/>
      <c r="AG30" s="89"/>
      <c r="AH30" s="89"/>
      <c r="AI30" s="90"/>
      <c r="AJ30" s="88">
        <v>86</v>
      </c>
      <c r="AK30" s="89"/>
      <c r="AL30" s="89"/>
      <c r="AM30" s="89"/>
      <c r="AN30" s="90"/>
      <c r="AO30" s="88" t="s">
        <v>387</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2"/>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2"/>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2"/>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2"/>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2"/>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2"/>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2"/>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2"/>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3"/>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393</v>
      </c>
      <c r="H68" s="234"/>
      <c r="I68" s="234"/>
      <c r="J68" s="234"/>
      <c r="K68" s="234"/>
      <c r="L68" s="234"/>
      <c r="M68" s="234"/>
      <c r="N68" s="234"/>
      <c r="O68" s="234"/>
      <c r="P68" s="234"/>
      <c r="Q68" s="234"/>
      <c r="R68" s="234"/>
      <c r="S68" s="234"/>
      <c r="T68" s="234"/>
      <c r="U68" s="234"/>
      <c r="V68" s="234"/>
      <c r="W68" s="234"/>
      <c r="X68" s="235"/>
      <c r="Y68" s="623" t="s">
        <v>66</v>
      </c>
      <c r="Z68" s="624"/>
      <c r="AA68" s="625"/>
      <c r="AB68" s="111" t="s">
        <v>392</v>
      </c>
      <c r="AC68" s="112"/>
      <c r="AD68" s="113"/>
      <c r="AE68" s="88" t="s">
        <v>387</v>
      </c>
      <c r="AF68" s="89"/>
      <c r="AG68" s="89"/>
      <c r="AH68" s="89"/>
      <c r="AI68" s="90"/>
      <c r="AJ68" s="88">
        <v>1</v>
      </c>
      <c r="AK68" s="89"/>
      <c r="AL68" s="89"/>
      <c r="AM68" s="89"/>
      <c r="AN68" s="90"/>
      <c r="AO68" s="88">
        <v>1</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t="s">
        <v>387</v>
      </c>
      <c r="AF69" s="89"/>
      <c r="AG69" s="89"/>
      <c r="AH69" s="89"/>
      <c r="AI69" s="90"/>
      <c r="AJ69" s="88">
        <v>1</v>
      </c>
      <c r="AK69" s="89"/>
      <c r="AL69" s="89"/>
      <c r="AM69" s="89"/>
      <c r="AN69" s="90"/>
      <c r="AO69" s="88">
        <v>1</v>
      </c>
      <c r="AP69" s="89"/>
      <c r="AQ69" s="89"/>
      <c r="AR69" s="89"/>
      <c r="AS69" s="90"/>
      <c r="AT69" s="88">
        <v>1</v>
      </c>
      <c r="AU69" s="89"/>
      <c r="AV69" s="89"/>
      <c r="AW69" s="89"/>
      <c r="AX69" s="349"/>
      <c r="AY69" s="10"/>
      <c r="AZ69" s="10"/>
      <c r="BA69" s="10"/>
      <c r="BB69" s="10"/>
      <c r="BC69" s="10"/>
      <c r="BD69" s="10"/>
      <c r="BE69" s="10"/>
      <c r="BF69" s="10"/>
      <c r="BG69" s="10"/>
      <c r="BH69" s="10"/>
    </row>
    <row r="70" spans="1:60" ht="33" hidden="1" customHeight="1" x14ac:dyDescent="0.15">
      <c r="A70" s="523" t="s">
        <v>88</v>
      </c>
      <c r="B70" s="524"/>
      <c r="C70" s="524"/>
      <c r="D70" s="524"/>
      <c r="E70" s="524"/>
      <c r="F70" s="525"/>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4" t="s">
        <v>66</v>
      </c>
      <c r="Z71" s="665"/>
      <c r="AA71" s="666"/>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7"/>
      <c r="AA72" s="66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4" t="s">
        <v>66</v>
      </c>
      <c r="Z74" s="665"/>
      <c r="AA74" s="666"/>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7"/>
      <c r="AA75" s="66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4" t="s">
        <v>66</v>
      </c>
      <c r="Z77" s="665"/>
      <c r="AA77" s="666"/>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7"/>
      <c r="AA78" s="66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4" t="s">
        <v>66</v>
      </c>
      <c r="Z80" s="665"/>
      <c r="AA80" s="666"/>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7"/>
      <c r="AA81" s="66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5" t="s">
        <v>17</v>
      </c>
      <c r="Z83" s="536"/>
      <c r="AA83" s="537"/>
      <c r="AB83" s="669" t="s">
        <v>396</v>
      </c>
      <c r="AC83" s="670"/>
      <c r="AD83" s="671"/>
      <c r="AE83" s="205" t="s">
        <v>387</v>
      </c>
      <c r="AF83" s="206"/>
      <c r="AG83" s="206"/>
      <c r="AH83" s="206"/>
      <c r="AI83" s="206"/>
      <c r="AJ83" s="205">
        <v>250</v>
      </c>
      <c r="AK83" s="206"/>
      <c r="AL83" s="206"/>
      <c r="AM83" s="206"/>
      <c r="AN83" s="206"/>
      <c r="AO83" s="205">
        <v>200</v>
      </c>
      <c r="AP83" s="206"/>
      <c r="AQ83" s="206"/>
      <c r="AR83" s="206"/>
      <c r="AS83" s="206"/>
      <c r="AT83" s="88">
        <v>126</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395</v>
      </c>
      <c r="AC84" s="92"/>
      <c r="AD84" s="93"/>
      <c r="AE84" s="672" t="s">
        <v>398</v>
      </c>
      <c r="AF84" s="673"/>
      <c r="AG84" s="673"/>
      <c r="AH84" s="673"/>
      <c r="AI84" s="673"/>
      <c r="AJ84" s="674" t="s">
        <v>399</v>
      </c>
      <c r="AK84" s="675"/>
      <c r="AL84" s="675"/>
      <c r="AM84" s="675"/>
      <c r="AN84" s="676"/>
      <c r="AO84" s="674" t="s">
        <v>400</v>
      </c>
      <c r="AP84" s="675"/>
      <c r="AQ84" s="675"/>
      <c r="AR84" s="675"/>
      <c r="AS84" s="676"/>
      <c r="AT84" s="674" t="s">
        <v>401</v>
      </c>
      <c r="AU84" s="675"/>
      <c r="AV84" s="675"/>
      <c r="AW84" s="675"/>
      <c r="AX84" s="67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0"/>
      <c r="Z94" s="681"/>
      <c r="AA94" s="68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3" t="s">
        <v>75</v>
      </c>
      <c r="AU94" s="684"/>
      <c r="AV94" s="684"/>
      <c r="AW94" s="684"/>
      <c r="AX94" s="68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2" t="s">
        <v>77</v>
      </c>
      <c r="B97" s="603"/>
      <c r="C97" s="634" t="s">
        <v>19</v>
      </c>
      <c r="D97" s="521"/>
      <c r="E97" s="521"/>
      <c r="F97" s="521"/>
      <c r="G97" s="521"/>
      <c r="H97" s="521"/>
      <c r="I97" s="521"/>
      <c r="J97" s="521"/>
      <c r="K97" s="635"/>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4"/>
      <c r="B98" s="605"/>
      <c r="C98" s="532" t="s">
        <v>402</v>
      </c>
      <c r="D98" s="533"/>
      <c r="E98" s="533"/>
      <c r="F98" s="533"/>
      <c r="G98" s="533"/>
      <c r="H98" s="533"/>
      <c r="I98" s="533"/>
      <c r="J98" s="533"/>
      <c r="K98" s="534"/>
      <c r="L98" s="175"/>
      <c r="M98" s="176"/>
      <c r="N98" s="176"/>
      <c r="O98" s="176"/>
      <c r="P98" s="176"/>
      <c r="Q98" s="177"/>
      <c r="R98" s="175"/>
      <c r="S98" s="176"/>
      <c r="T98" s="176"/>
      <c r="U98" s="176"/>
      <c r="V98" s="176"/>
      <c r="W98" s="177"/>
      <c r="X98" s="62" t="s">
        <v>448</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620" t="s">
        <v>403</v>
      </c>
      <c r="D99" s="621"/>
      <c r="E99" s="621"/>
      <c r="F99" s="621"/>
      <c r="G99" s="621"/>
      <c r="H99" s="621"/>
      <c r="I99" s="621"/>
      <c r="J99" s="621"/>
      <c r="K99" s="622"/>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620" t="s">
        <v>404</v>
      </c>
      <c r="D100" s="621"/>
      <c r="E100" s="621"/>
      <c r="F100" s="621"/>
      <c r="G100" s="621"/>
      <c r="H100" s="621"/>
      <c r="I100" s="621"/>
      <c r="J100" s="621"/>
      <c r="K100" s="622"/>
      <c r="L100" s="175">
        <v>126</v>
      </c>
      <c r="M100" s="176"/>
      <c r="N100" s="176"/>
      <c r="O100" s="176"/>
      <c r="P100" s="176"/>
      <c r="Q100" s="177"/>
      <c r="R100" s="175">
        <v>0</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126</v>
      </c>
      <c r="M104" s="597"/>
      <c r="N104" s="597"/>
      <c r="O104" s="597"/>
      <c r="P104" s="597"/>
      <c r="Q104" s="598"/>
      <c r="R104" s="596">
        <f>SUM(R98:W103)</f>
        <v>0</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15">
      <c r="A108" s="645" t="s">
        <v>312</v>
      </c>
      <c r="B108" s="646"/>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381</v>
      </c>
      <c r="AE108" s="342"/>
      <c r="AF108" s="342"/>
      <c r="AG108" s="338" t="s">
        <v>426</v>
      </c>
      <c r="AH108" s="339"/>
      <c r="AI108" s="339"/>
      <c r="AJ108" s="339"/>
      <c r="AK108" s="339"/>
      <c r="AL108" s="339"/>
      <c r="AM108" s="339"/>
      <c r="AN108" s="339"/>
      <c r="AO108" s="339"/>
      <c r="AP108" s="339"/>
      <c r="AQ108" s="339"/>
      <c r="AR108" s="339"/>
      <c r="AS108" s="339"/>
      <c r="AT108" s="339"/>
      <c r="AU108" s="339"/>
      <c r="AV108" s="339"/>
      <c r="AW108" s="339"/>
      <c r="AX108" s="340"/>
    </row>
    <row r="109" spans="1:50" ht="60" customHeight="1" x14ac:dyDescent="0.15">
      <c r="A109" s="647"/>
      <c r="B109" s="648"/>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381</v>
      </c>
      <c r="AE109" s="294"/>
      <c r="AF109" s="294"/>
      <c r="AG109" s="338" t="s">
        <v>427</v>
      </c>
      <c r="AH109" s="339"/>
      <c r="AI109" s="339"/>
      <c r="AJ109" s="339"/>
      <c r="AK109" s="339"/>
      <c r="AL109" s="339"/>
      <c r="AM109" s="339"/>
      <c r="AN109" s="339"/>
      <c r="AO109" s="339"/>
      <c r="AP109" s="339"/>
      <c r="AQ109" s="339"/>
      <c r="AR109" s="339"/>
      <c r="AS109" s="339"/>
      <c r="AT109" s="339"/>
      <c r="AU109" s="339"/>
      <c r="AV109" s="339"/>
      <c r="AW109" s="339"/>
      <c r="AX109" s="340"/>
    </row>
    <row r="110" spans="1:50" ht="90.75" customHeight="1" x14ac:dyDescent="0.15">
      <c r="A110" s="649"/>
      <c r="B110" s="650"/>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381</v>
      </c>
      <c r="AE110" s="325"/>
      <c r="AF110" s="325"/>
      <c r="AG110" s="338" t="s">
        <v>430</v>
      </c>
      <c r="AH110" s="339"/>
      <c r="AI110" s="339"/>
      <c r="AJ110" s="339"/>
      <c r="AK110" s="339"/>
      <c r="AL110" s="339"/>
      <c r="AM110" s="339"/>
      <c r="AN110" s="339"/>
      <c r="AO110" s="339"/>
      <c r="AP110" s="339"/>
      <c r="AQ110" s="339"/>
      <c r="AR110" s="339"/>
      <c r="AS110" s="339"/>
      <c r="AT110" s="339"/>
      <c r="AU110" s="339"/>
      <c r="AV110" s="339"/>
      <c r="AW110" s="339"/>
      <c r="AX110" s="340"/>
    </row>
    <row r="111" spans="1:50" ht="36" customHeight="1" x14ac:dyDescent="0.15">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381</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45.75"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48" t="s">
        <v>381</v>
      </c>
      <c r="AE112" s="294"/>
      <c r="AF112" s="294"/>
      <c r="AG112" s="273" t="s">
        <v>431</v>
      </c>
      <c r="AH112" s="250"/>
      <c r="AI112" s="250"/>
      <c r="AJ112" s="250"/>
      <c r="AK112" s="250"/>
      <c r="AL112" s="250"/>
      <c r="AM112" s="250"/>
      <c r="AN112" s="250"/>
      <c r="AO112" s="250"/>
      <c r="AP112" s="250"/>
      <c r="AQ112" s="250"/>
      <c r="AR112" s="250"/>
      <c r="AS112" s="250"/>
      <c r="AT112" s="250"/>
      <c r="AU112" s="250"/>
      <c r="AV112" s="250"/>
      <c r="AW112" s="250"/>
      <c r="AX112" s="274"/>
    </row>
    <row r="113" spans="1:64" ht="54"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381</v>
      </c>
      <c r="AE113" s="294"/>
      <c r="AF113" s="294"/>
      <c r="AG113" s="273" t="s">
        <v>446</v>
      </c>
      <c r="AH113" s="250"/>
      <c r="AI113" s="250"/>
      <c r="AJ113" s="250"/>
      <c r="AK113" s="250"/>
      <c r="AL113" s="250"/>
      <c r="AM113" s="250"/>
      <c r="AN113" s="250"/>
      <c r="AO113" s="250"/>
      <c r="AP113" s="250"/>
      <c r="AQ113" s="250"/>
      <c r="AR113" s="250"/>
      <c r="AS113" s="250"/>
      <c r="AT113" s="250"/>
      <c r="AU113" s="250"/>
      <c r="AV113" s="250"/>
      <c r="AW113" s="250"/>
      <c r="AX113" s="274"/>
    </row>
    <row r="114" spans="1:64" ht="4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381</v>
      </c>
      <c r="AE114" s="294"/>
      <c r="AF114" s="294"/>
      <c r="AG114" s="273" t="s">
        <v>417</v>
      </c>
      <c r="AH114" s="250"/>
      <c r="AI114" s="250"/>
      <c r="AJ114" s="250"/>
      <c r="AK114" s="250"/>
      <c r="AL114" s="250"/>
      <c r="AM114" s="250"/>
      <c r="AN114" s="250"/>
      <c r="AO114" s="250"/>
      <c r="AP114" s="250"/>
      <c r="AQ114" s="250"/>
      <c r="AR114" s="250"/>
      <c r="AS114" s="250"/>
      <c r="AT114" s="250"/>
      <c r="AU114" s="250"/>
      <c r="AV114" s="250"/>
      <c r="AW114" s="250"/>
      <c r="AX114" s="274"/>
    </row>
    <row r="115" spans="1:64" ht="4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3" t="s">
        <v>381</v>
      </c>
      <c r="AE115" s="294"/>
      <c r="AF115" s="294"/>
      <c r="AG115" s="273" t="s">
        <v>436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2" t="s">
        <v>405</v>
      </c>
      <c r="AE116" s="253"/>
      <c r="AF116" s="253"/>
      <c r="AG116" s="587"/>
      <c r="AH116" s="250"/>
      <c r="AI116" s="250"/>
      <c r="AJ116" s="250"/>
      <c r="AK116" s="250"/>
      <c r="AL116" s="250"/>
      <c r="AM116" s="250"/>
      <c r="AN116" s="250"/>
      <c r="AO116" s="250"/>
      <c r="AP116" s="250"/>
      <c r="AQ116" s="250"/>
      <c r="AR116" s="250"/>
      <c r="AS116" s="250"/>
      <c r="AT116" s="250"/>
      <c r="AU116" s="250"/>
      <c r="AV116" s="250"/>
      <c r="AW116" s="250"/>
      <c r="AX116" s="274"/>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381</v>
      </c>
      <c r="AE117" s="325"/>
      <c r="AF117" s="329"/>
      <c r="AG117" s="334" t="s">
        <v>416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419</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381</v>
      </c>
      <c r="AE119" s="344"/>
      <c r="AF119" s="344"/>
      <c r="AG119" s="273" t="s">
        <v>422</v>
      </c>
      <c r="AH119" s="250"/>
      <c r="AI119" s="250"/>
      <c r="AJ119" s="250"/>
      <c r="AK119" s="250"/>
      <c r="AL119" s="250"/>
      <c r="AM119" s="250"/>
      <c r="AN119" s="250"/>
      <c r="AO119" s="250"/>
      <c r="AP119" s="250"/>
      <c r="AQ119" s="250"/>
      <c r="AR119" s="250"/>
      <c r="AS119" s="250"/>
      <c r="AT119" s="250"/>
      <c r="AU119" s="250"/>
      <c r="AV119" s="250"/>
      <c r="AW119" s="250"/>
      <c r="AX119" s="274"/>
    </row>
    <row r="120" spans="1:64" ht="27.75"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381</v>
      </c>
      <c r="AE120" s="294"/>
      <c r="AF120" s="294"/>
      <c r="AG120" s="273" t="s">
        <v>423</v>
      </c>
      <c r="AH120" s="250"/>
      <c r="AI120" s="250"/>
      <c r="AJ120" s="250"/>
      <c r="AK120" s="250"/>
      <c r="AL120" s="250"/>
      <c r="AM120" s="250"/>
      <c r="AN120" s="250"/>
      <c r="AO120" s="250"/>
      <c r="AP120" s="250"/>
      <c r="AQ120" s="250"/>
      <c r="AR120" s="250"/>
      <c r="AS120" s="250"/>
      <c r="AT120" s="250"/>
      <c r="AU120" s="250"/>
      <c r="AV120" s="250"/>
      <c r="AW120" s="250"/>
      <c r="AX120" s="274"/>
    </row>
    <row r="121" spans="1:64" ht="4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381</v>
      </c>
      <c r="AE121" s="294"/>
      <c r="AF121" s="294"/>
      <c r="AG121" s="334" t="s">
        <v>420</v>
      </c>
      <c r="AH121" s="335"/>
      <c r="AI121" s="335"/>
      <c r="AJ121" s="335"/>
      <c r="AK121" s="335"/>
      <c r="AL121" s="335"/>
      <c r="AM121" s="335"/>
      <c r="AN121" s="335"/>
      <c r="AO121" s="335"/>
      <c r="AP121" s="335"/>
      <c r="AQ121" s="335"/>
      <c r="AR121" s="335"/>
      <c r="AS121" s="335"/>
      <c r="AT121" s="335"/>
      <c r="AU121" s="335"/>
      <c r="AV121" s="335"/>
      <c r="AW121" s="335"/>
      <c r="AX121" s="336"/>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405</v>
      </c>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408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2" t="s">
        <v>68</v>
      </c>
      <c r="D127" s="583"/>
      <c r="E127" s="583"/>
      <c r="F127" s="584"/>
      <c r="G127" s="585" t="s">
        <v>424</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2" t="s">
        <v>441</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x14ac:dyDescent="0.2">
      <c r="A131" s="382" t="s">
        <v>442</v>
      </c>
      <c r="B131" s="383"/>
      <c r="C131" s="383"/>
      <c r="D131" s="383"/>
      <c r="E131" s="384"/>
      <c r="F131" s="415" t="s">
        <v>443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50" t="s">
        <v>445</v>
      </c>
      <c r="B133" s="551"/>
      <c r="C133" s="551"/>
      <c r="D133" s="551"/>
      <c r="E133" s="552"/>
      <c r="F133" s="418" t="s">
        <v>449</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5" t="s">
        <v>447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224</v>
      </c>
      <c r="B137" s="312"/>
      <c r="C137" s="312"/>
      <c r="D137" s="312"/>
      <c r="E137" s="312"/>
      <c r="F137" s="312"/>
      <c r="G137" s="540" t="s">
        <v>439</v>
      </c>
      <c r="H137" s="541"/>
      <c r="I137" s="541"/>
      <c r="J137" s="541"/>
      <c r="K137" s="541"/>
      <c r="L137" s="541"/>
      <c r="M137" s="541"/>
      <c r="N137" s="541"/>
      <c r="O137" s="541"/>
      <c r="P137" s="542"/>
      <c r="Q137" s="312" t="s">
        <v>225</v>
      </c>
      <c r="R137" s="312"/>
      <c r="S137" s="312"/>
      <c r="T137" s="312"/>
      <c r="U137" s="312"/>
      <c r="V137" s="312"/>
      <c r="W137" s="540" t="s">
        <v>440</v>
      </c>
      <c r="X137" s="541"/>
      <c r="Y137" s="541"/>
      <c r="Z137" s="541"/>
      <c r="AA137" s="541"/>
      <c r="AB137" s="541"/>
      <c r="AC137" s="541"/>
      <c r="AD137" s="541"/>
      <c r="AE137" s="541"/>
      <c r="AF137" s="542"/>
      <c r="AG137" s="312" t="s">
        <v>226</v>
      </c>
      <c r="AH137" s="312"/>
      <c r="AI137" s="312"/>
      <c r="AJ137" s="312"/>
      <c r="AK137" s="312"/>
      <c r="AL137" s="312"/>
      <c r="AM137" s="512" t="s">
        <v>440</v>
      </c>
      <c r="AN137" s="513"/>
      <c r="AO137" s="513"/>
      <c r="AP137" s="513"/>
      <c r="AQ137" s="513"/>
      <c r="AR137" s="513"/>
      <c r="AS137" s="513"/>
      <c r="AT137" s="513"/>
      <c r="AU137" s="513"/>
      <c r="AV137" s="514"/>
      <c r="AW137" s="12"/>
      <c r="AX137" s="13"/>
    </row>
    <row r="138" spans="1:50" ht="19.899999999999999" customHeight="1" thickBot="1" x14ac:dyDescent="0.2">
      <c r="A138" s="516" t="s">
        <v>227</v>
      </c>
      <c r="B138" s="421"/>
      <c r="C138" s="421"/>
      <c r="D138" s="421"/>
      <c r="E138" s="421"/>
      <c r="F138" s="421"/>
      <c r="G138" s="543" t="s">
        <v>406</v>
      </c>
      <c r="H138" s="310"/>
      <c r="I138" s="310"/>
      <c r="J138" s="310"/>
      <c r="K138" s="310"/>
      <c r="L138" s="310"/>
      <c r="M138" s="310"/>
      <c r="N138" s="310"/>
      <c r="O138" s="310"/>
      <c r="P138" s="311"/>
      <c r="Q138" s="421" t="s">
        <v>228</v>
      </c>
      <c r="R138" s="421"/>
      <c r="S138" s="421"/>
      <c r="T138" s="421"/>
      <c r="U138" s="421"/>
      <c r="V138" s="421"/>
      <c r="W138" s="309" t="s">
        <v>438</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x14ac:dyDescent="0.15">
      <c r="A180" s="362"/>
      <c r="B180" s="363"/>
      <c r="C180" s="363"/>
      <c r="D180" s="363"/>
      <c r="E180" s="363"/>
      <c r="F180" s="364"/>
      <c r="G180" s="353" t="s">
        <v>411</v>
      </c>
      <c r="H180" s="354"/>
      <c r="I180" s="354"/>
      <c r="J180" s="354"/>
      <c r="K180" s="355"/>
      <c r="L180" s="356" t="s">
        <v>414</v>
      </c>
      <c r="M180" s="357"/>
      <c r="N180" s="357"/>
      <c r="O180" s="357"/>
      <c r="P180" s="357"/>
      <c r="Q180" s="357"/>
      <c r="R180" s="357"/>
      <c r="S180" s="357"/>
      <c r="T180" s="357"/>
      <c r="U180" s="357"/>
      <c r="V180" s="357"/>
      <c r="W180" s="357"/>
      <c r="X180" s="358"/>
      <c r="Y180" s="388">
        <v>5.2</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x14ac:dyDescent="0.15">
      <c r="A181" s="362"/>
      <c r="B181" s="363"/>
      <c r="C181" s="363"/>
      <c r="D181" s="363"/>
      <c r="E181" s="363"/>
      <c r="F181" s="364"/>
      <c r="G181" s="403" t="s">
        <v>412</v>
      </c>
      <c r="H181" s="404"/>
      <c r="I181" s="404"/>
      <c r="J181" s="404"/>
      <c r="K181" s="405"/>
      <c r="L181" s="406" t="s">
        <v>415</v>
      </c>
      <c r="M181" s="407"/>
      <c r="N181" s="407"/>
      <c r="O181" s="407"/>
      <c r="P181" s="407"/>
      <c r="Q181" s="407"/>
      <c r="R181" s="407"/>
      <c r="S181" s="407"/>
      <c r="T181" s="407"/>
      <c r="U181" s="407"/>
      <c r="V181" s="407"/>
      <c r="W181" s="407"/>
      <c r="X181" s="408"/>
      <c r="Y181" s="409">
        <v>0</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t="s">
        <v>413</v>
      </c>
      <c r="H182" s="404"/>
      <c r="I182" s="404"/>
      <c r="J182" s="404"/>
      <c r="K182" s="405"/>
      <c r="L182" s="406" t="s">
        <v>432</v>
      </c>
      <c r="M182" s="407"/>
      <c r="N182" s="407"/>
      <c r="O182" s="407"/>
      <c r="P182" s="407"/>
      <c r="Q182" s="407"/>
      <c r="R182" s="407"/>
      <c r="S182" s="407"/>
      <c r="T182" s="407"/>
      <c r="U182" s="407"/>
      <c r="V182" s="407"/>
      <c r="W182" s="407"/>
      <c r="X182" s="408"/>
      <c r="Y182" s="409">
        <v>1.4</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t="s">
        <v>413</v>
      </c>
      <c r="H183" s="404"/>
      <c r="I183" s="404"/>
      <c r="J183" s="404"/>
      <c r="K183" s="405"/>
      <c r="L183" s="406" t="s">
        <v>433</v>
      </c>
      <c r="M183" s="407"/>
      <c r="N183" s="407"/>
      <c r="O183" s="407"/>
      <c r="P183" s="407"/>
      <c r="Q183" s="407"/>
      <c r="R183" s="407"/>
      <c r="S183" s="407"/>
      <c r="T183" s="407"/>
      <c r="U183" s="407"/>
      <c r="V183" s="407"/>
      <c r="W183" s="407"/>
      <c r="X183" s="408"/>
      <c r="Y183" s="409">
        <v>5.7</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t="s">
        <v>413</v>
      </c>
      <c r="H184" s="404"/>
      <c r="I184" s="404"/>
      <c r="J184" s="404"/>
      <c r="K184" s="405"/>
      <c r="L184" s="406" t="s">
        <v>434</v>
      </c>
      <c r="M184" s="407"/>
      <c r="N184" s="407"/>
      <c r="O184" s="407"/>
      <c r="P184" s="407"/>
      <c r="Q184" s="407"/>
      <c r="R184" s="407"/>
      <c r="S184" s="407"/>
      <c r="T184" s="407"/>
      <c r="U184" s="407"/>
      <c r="V184" s="407"/>
      <c r="W184" s="407"/>
      <c r="X184" s="408"/>
      <c r="Y184" s="409">
        <v>186.6</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t="s">
        <v>413</v>
      </c>
      <c r="H185" s="404"/>
      <c r="I185" s="404"/>
      <c r="J185" s="404"/>
      <c r="K185" s="405"/>
      <c r="L185" s="406" t="s">
        <v>435</v>
      </c>
      <c r="M185" s="407"/>
      <c r="N185" s="407"/>
      <c r="O185" s="407"/>
      <c r="P185" s="407"/>
      <c r="Q185" s="407"/>
      <c r="R185" s="407"/>
      <c r="S185" s="407"/>
      <c r="T185" s="407"/>
      <c r="U185" s="407"/>
      <c r="V185" s="407"/>
      <c r="W185" s="407"/>
      <c r="X185" s="408"/>
      <c r="Y185" s="409">
        <v>1.1000000000000001</v>
      </c>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200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7" t="s">
        <v>33</v>
      </c>
      <c r="AL235" s="232"/>
      <c r="AM235" s="232"/>
      <c r="AN235" s="232"/>
      <c r="AO235" s="232"/>
      <c r="AP235" s="232"/>
      <c r="AQ235" s="232" t="s">
        <v>23</v>
      </c>
      <c r="AR235" s="232"/>
      <c r="AS235" s="232"/>
      <c r="AT235" s="232"/>
      <c r="AU235" s="83" t="s">
        <v>24</v>
      </c>
      <c r="AV235" s="84"/>
      <c r="AW235" s="84"/>
      <c r="AX235" s="578"/>
    </row>
    <row r="236" spans="1:50" ht="34.5" customHeight="1" x14ac:dyDescent="0.15">
      <c r="A236" s="566">
        <v>1</v>
      </c>
      <c r="B236" s="566">
        <v>1</v>
      </c>
      <c r="C236" s="568" t="s">
        <v>407</v>
      </c>
      <c r="D236" s="567"/>
      <c r="E236" s="567"/>
      <c r="F236" s="567"/>
      <c r="G236" s="567"/>
      <c r="H236" s="567"/>
      <c r="I236" s="567"/>
      <c r="J236" s="567"/>
      <c r="K236" s="567"/>
      <c r="L236" s="567"/>
      <c r="M236" s="569" t="s">
        <v>409</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200</v>
      </c>
      <c r="AL236" s="572"/>
      <c r="AM236" s="572"/>
      <c r="AN236" s="572"/>
      <c r="AO236" s="572"/>
      <c r="AP236" s="573"/>
      <c r="AQ236" s="574" t="s">
        <v>428</v>
      </c>
      <c r="AR236" s="575"/>
      <c r="AS236" s="575"/>
      <c r="AT236" s="576"/>
      <c r="AU236" s="574" t="s">
        <v>397</v>
      </c>
      <c r="AV236" s="575"/>
      <c r="AW236" s="575"/>
      <c r="AX236" s="576"/>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71"/>
      <c r="AL237" s="572"/>
      <c r="AM237" s="572"/>
      <c r="AN237" s="572"/>
      <c r="AO237" s="572"/>
      <c r="AP237" s="573"/>
      <c r="AQ237" s="568"/>
      <c r="AR237" s="567"/>
      <c r="AS237" s="567"/>
      <c r="AT237" s="567"/>
      <c r="AU237" s="571"/>
      <c r="AV237" s="572"/>
      <c r="AW237" s="572"/>
      <c r="AX237" s="573"/>
    </row>
    <row r="238" spans="1:50" ht="24" hidden="1" customHeight="1" x14ac:dyDescent="0.15">
      <c r="A238" s="566">
        <v>3</v>
      </c>
      <c r="B238" s="566">
        <v>1</v>
      </c>
      <c r="C238" s="567"/>
      <c r="D238" s="567"/>
      <c r="E238" s="567"/>
      <c r="F238" s="567"/>
      <c r="G238" s="567"/>
      <c r="H238" s="567"/>
      <c r="I238" s="567"/>
      <c r="J238" s="567"/>
      <c r="K238" s="567"/>
      <c r="L238" s="567"/>
      <c r="M238" s="689"/>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1"/>
      <c r="AK238" s="571"/>
      <c r="AL238" s="572"/>
      <c r="AM238" s="572"/>
      <c r="AN238" s="572"/>
      <c r="AO238" s="572"/>
      <c r="AP238" s="573"/>
      <c r="AQ238" s="568"/>
      <c r="AR238" s="567"/>
      <c r="AS238" s="567"/>
      <c r="AT238" s="567"/>
      <c r="AU238" s="571"/>
      <c r="AV238" s="572"/>
      <c r="AW238" s="572"/>
      <c r="AX238" s="573"/>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71"/>
      <c r="AL239" s="572"/>
      <c r="AM239" s="572"/>
      <c r="AN239" s="572"/>
      <c r="AO239" s="572"/>
      <c r="AP239" s="573"/>
      <c r="AQ239" s="568"/>
      <c r="AR239" s="567"/>
      <c r="AS239" s="567"/>
      <c r="AT239" s="567"/>
      <c r="AU239" s="571"/>
      <c r="AV239" s="572"/>
      <c r="AW239" s="572"/>
      <c r="AX239" s="573"/>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71"/>
      <c r="AL240" s="572"/>
      <c r="AM240" s="572"/>
      <c r="AN240" s="572"/>
      <c r="AO240" s="572"/>
      <c r="AP240" s="573"/>
      <c r="AQ240" s="568"/>
      <c r="AR240" s="567"/>
      <c r="AS240" s="567"/>
      <c r="AT240" s="567"/>
      <c r="AU240" s="571"/>
      <c r="AV240" s="572"/>
      <c r="AW240" s="572"/>
      <c r="AX240" s="573"/>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71"/>
      <c r="AL241" s="572"/>
      <c r="AM241" s="572"/>
      <c r="AN241" s="572"/>
      <c r="AO241" s="572"/>
      <c r="AP241" s="573"/>
      <c r="AQ241" s="568"/>
      <c r="AR241" s="567"/>
      <c r="AS241" s="567"/>
      <c r="AT241" s="567"/>
      <c r="AU241" s="571"/>
      <c r="AV241" s="572"/>
      <c r="AW241" s="572"/>
      <c r="AX241" s="573"/>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71"/>
      <c r="AL242" s="572"/>
      <c r="AM242" s="572"/>
      <c r="AN242" s="572"/>
      <c r="AO242" s="572"/>
      <c r="AP242" s="573"/>
      <c r="AQ242" s="568"/>
      <c r="AR242" s="567"/>
      <c r="AS242" s="567"/>
      <c r="AT242" s="567"/>
      <c r="AU242" s="571"/>
      <c r="AV242" s="572"/>
      <c r="AW242" s="572"/>
      <c r="AX242" s="573"/>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71"/>
      <c r="AL243" s="572"/>
      <c r="AM243" s="572"/>
      <c r="AN243" s="572"/>
      <c r="AO243" s="572"/>
      <c r="AP243" s="573"/>
      <c r="AQ243" s="568"/>
      <c r="AR243" s="567"/>
      <c r="AS243" s="567"/>
      <c r="AT243" s="567"/>
      <c r="AU243" s="571"/>
      <c r="AV243" s="572"/>
      <c r="AW243" s="572"/>
      <c r="AX243" s="573"/>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71"/>
      <c r="AL244" s="572"/>
      <c r="AM244" s="572"/>
      <c r="AN244" s="572"/>
      <c r="AO244" s="572"/>
      <c r="AP244" s="573"/>
      <c r="AQ244" s="568"/>
      <c r="AR244" s="567"/>
      <c r="AS244" s="567"/>
      <c r="AT244" s="567"/>
      <c r="AU244" s="571"/>
      <c r="AV244" s="572"/>
      <c r="AW244" s="572"/>
      <c r="AX244" s="573"/>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71"/>
      <c r="AL245" s="572"/>
      <c r="AM245" s="572"/>
      <c r="AN245" s="572"/>
      <c r="AO245" s="572"/>
      <c r="AP245" s="573"/>
      <c r="AQ245" s="568"/>
      <c r="AR245" s="567"/>
      <c r="AS245" s="567"/>
      <c r="AT245" s="567"/>
      <c r="AU245" s="571"/>
      <c r="AV245" s="572"/>
      <c r="AW245" s="572"/>
      <c r="AX245" s="573"/>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71"/>
      <c r="AL246" s="572"/>
      <c r="AM246" s="572"/>
      <c r="AN246" s="572"/>
      <c r="AO246" s="572"/>
      <c r="AP246" s="573"/>
      <c r="AQ246" s="568"/>
      <c r="AR246" s="567"/>
      <c r="AS246" s="567"/>
      <c r="AT246" s="567"/>
      <c r="AU246" s="571"/>
      <c r="AV246" s="572"/>
      <c r="AW246" s="572"/>
      <c r="AX246" s="573"/>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71"/>
      <c r="AL247" s="572"/>
      <c r="AM247" s="572"/>
      <c r="AN247" s="572"/>
      <c r="AO247" s="572"/>
      <c r="AP247" s="573"/>
      <c r="AQ247" s="568"/>
      <c r="AR247" s="567"/>
      <c r="AS247" s="567"/>
      <c r="AT247" s="567"/>
      <c r="AU247" s="571"/>
      <c r="AV247" s="572"/>
      <c r="AW247" s="572"/>
      <c r="AX247" s="573"/>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71"/>
      <c r="AL248" s="572"/>
      <c r="AM248" s="572"/>
      <c r="AN248" s="572"/>
      <c r="AO248" s="572"/>
      <c r="AP248" s="573"/>
      <c r="AQ248" s="568"/>
      <c r="AR248" s="567"/>
      <c r="AS248" s="567"/>
      <c r="AT248" s="567"/>
      <c r="AU248" s="571"/>
      <c r="AV248" s="572"/>
      <c r="AW248" s="572"/>
      <c r="AX248" s="573"/>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71"/>
      <c r="AL249" s="572"/>
      <c r="AM249" s="572"/>
      <c r="AN249" s="572"/>
      <c r="AO249" s="572"/>
      <c r="AP249" s="573"/>
      <c r="AQ249" s="568"/>
      <c r="AR249" s="567"/>
      <c r="AS249" s="567"/>
      <c r="AT249" s="567"/>
      <c r="AU249" s="571"/>
      <c r="AV249" s="572"/>
      <c r="AW249" s="572"/>
      <c r="AX249" s="573"/>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71"/>
      <c r="AL250" s="572"/>
      <c r="AM250" s="572"/>
      <c r="AN250" s="572"/>
      <c r="AO250" s="572"/>
      <c r="AP250" s="573"/>
      <c r="AQ250" s="568"/>
      <c r="AR250" s="567"/>
      <c r="AS250" s="567"/>
      <c r="AT250" s="567"/>
      <c r="AU250" s="571"/>
      <c r="AV250" s="572"/>
      <c r="AW250" s="572"/>
      <c r="AX250" s="573"/>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71"/>
      <c r="AL251" s="572"/>
      <c r="AM251" s="572"/>
      <c r="AN251" s="572"/>
      <c r="AO251" s="572"/>
      <c r="AP251" s="573"/>
      <c r="AQ251" s="568"/>
      <c r="AR251" s="567"/>
      <c r="AS251" s="567"/>
      <c r="AT251" s="567"/>
      <c r="AU251" s="571"/>
      <c r="AV251" s="572"/>
      <c r="AW251" s="572"/>
      <c r="AX251" s="573"/>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71"/>
      <c r="AL252" s="572"/>
      <c r="AM252" s="572"/>
      <c r="AN252" s="572"/>
      <c r="AO252" s="572"/>
      <c r="AP252" s="573"/>
      <c r="AQ252" s="568"/>
      <c r="AR252" s="567"/>
      <c r="AS252" s="567"/>
      <c r="AT252" s="567"/>
      <c r="AU252" s="571"/>
      <c r="AV252" s="572"/>
      <c r="AW252" s="572"/>
      <c r="AX252" s="573"/>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71"/>
      <c r="AL253" s="572"/>
      <c r="AM253" s="572"/>
      <c r="AN253" s="572"/>
      <c r="AO253" s="572"/>
      <c r="AP253" s="573"/>
      <c r="AQ253" s="568"/>
      <c r="AR253" s="567"/>
      <c r="AS253" s="567"/>
      <c r="AT253" s="567"/>
      <c r="AU253" s="571"/>
      <c r="AV253" s="572"/>
      <c r="AW253" s="572"/>
      <c r="AX253" s="573"/>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71"/>
      <c r="AL254" s="572"/>
      <c r="AM254" s="572"/>
      <c r="AN254" s="572"/>
      <c r="AO254" s="572"/>
      <c r="AP254" s="573"/>
      <c r="AQ254" s="568"/>
      <c r="AR254" s="567"/>
      <c r="AS254" s="567"/>
      <c r="AT254" s="567"/>
      <c r="AU254" s="571"/>
      <c r="AV254" s="572"/>
      <c r="AW254" s="572"/>
      <c r="AX254" s="573"/>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71"/>
      <c r="AL255" s="572"/>
      <c r="AM255" s="572"/>
      <c r="AN255" s="572"/>
      <c r="AO255" s="572"/>
      <c r="AP255" s="573"/>
      <c r="AQ255" s="568"/>
      <c r="AR255" s="567"/>
      <c r="AS255" s="567"/>
      <c r="AT255" s="567"/>
      <c r="AU255" s="571"/>
      <c r="AV255" s="572"/>
      <c r="AW255" s="572"/>
      <c r="AX255" s="573"/>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71"/>
      <c r="AL256" s="572"/>
      <c r="AM256" s="572"/>
      <c r="AN256" s="572"/>
      <c r="AO256" s="572"/>
      <c r="AP256" s="573"/>
      <c r="AQ256" s="568"/>
      <c r="AR256" s="567"/>
      <c r="AS256" s="567"/>
      <c r="AT256" s="567"/>
      <c r="AU256" s="571"/>
      <c r="AV256" s="572"/>
      <c r="AW256" s="572"/>
      <c r="AX256" s="573"/>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71"/>
      <c r="AL257" s="572"/>
      <c r="AM257" s="572"/>
      <c r="AN257" s="572"/>
      <c r="AO257" s="572"/>
      <c r="AP257" s="573"/>
      <c r="AQ257" s="568"/>
      <c r="AR257" s="567"/>
      <c r="AS257" s="567"/>
      <c r="AT257" s="567"/>
      <c r="AU257" s="571"/>
      <c r="AV257" s="572"/>
      <c r="AW257" s="572"/>
      <c r="AX257" s="573"/>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71"/>
      <c r="AL258" s="572"/>
      <c r="AM258" s="572"/>
      <c r="AN258" s="572"/>
      <c r="AO258" s="572"/>
      <c r="AP258" s="573"/>
      <c r="AQ258" s="568"/>
      <c r="AR258" s="567"/>
      <c r="AS258" s="567"/>
      <c r="AT258" s="567"/>
      <c r="AU258" s="571"/>
      <c r="AV258" s="572"/>
      <c r="AW258" s="572"/>
      <c r="AX258" s="573"/>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71"/>
      <c r="AL259" s="572"/>
      <c r="AM259" s="572"/>
      <c r="AN259" s="572"/>
      <c r="AO259" s="572"/>
      <c r="AP259" s="573"/>
      <c r="AQ259" s="568"/>
      <c r="AR259" s="567"/>
      <c r="AS259" s="567"/>
      <c r="AT259" s="567"/>
      <c r="AU259" s="571"/>
      <c r="AV259" s="572"/>
      <c r="AW259" s="572"/>
      <c r="AX259" s="573"/>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71"/>
      <c r="AL260" s="572"/>
      <c r="AM260" s="572"/>
      <c r="AN260" s="572"/>
      <c r="AO260" s="572"/>
      <c r="AP260" s="573"/>
      <c r="AQ260" s="568"/>
      <c r="AR260" s="567"/>
      <c r="AS260" s="567"/>
      <c r="AT260" s="567"/>
      <c r="AU260" s="571"/>
      <c r="AV260" s="572"/>
      <c r="AW260" s="572"/>
      <c r="AX260" s="573"/>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71"/>
      <c r="AL261" s="572"/>
      <c r="AM261" s="572"/>
      <c r="AN261" s="572"/>
      <c r="AO261" s="572"/>
      <c r="AP261" s="573"/>
      <c r="AQ261" s="568"/>
      <c r="AR261" s="567"/>
      <c r="AS261" s="567"/>
      <c r="AT261" s="567"/>
      <c r="AU261" s="571"/>
      <c r="AV261" s="572"/>
      <c r="AW261" s="572"/>
      <c r="AX261" s="573"/>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71"/>
      <c r="AL262" s="572"/>
      <c r="AM262" s="572"/>
      <c r="AN262" s="572"/>
      <c r="AO262" s="572"/>
      <c r="AP262" s="573"/>
      <c r="AQ262" s="568"/>
      <c r="AR262" s="567"/>
      <c r="AS262" s="567"/>
      <c r="AT262" s="567"/>
      <c r="AU262" s="571"/>
      <c r="AV262" s="572"/>
      <c r="AW262" s="572"/>
      <c r="AX262" s="573"/>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71"/>
      <c r="AL263" s="572"/>
      <c r="AM263" s="572"/>
      <c r="AN263" s="572"/>
      <c r="AO263" s="572"/>
      <c r="AP263" s="573"/>
      <c r="AQ263" s="568"/>
      <c r="AR263" s="567"/>
      <c r="AS263" s="567"/>
      <c r="AT263" s="567"/>
      <c r="AU263" s="571"/>
      <c r="AV263" s="572"/>
      <c r="AW263" s="572"/>
      <c r="AX263" s="573"/>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71"/>
      <c r="AL264" s="572"/>
      <c r="AM264" s="572"/>
      <c r="AN264" s="572"/>
      <c r="AO264" s="572"/>
      <c r="AP264" s="573"/>
      <c r="AQ264" s="568"/>
      <c r="AR264" s="567"/>
      <c r="AS264" s="567"/>
      <c r="AT264" s="567"/>
      <c r="AU264" s="571"/>
      <c r="AV264" s="572"/>
      <c r="AW264" s="572"/>
      <c r="AX264" s="573"/>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71"/>
      <c r="AL265" s="572"/>
      <c r="AM265" s="572"/>
      <c r="AN265" s="572"/>
      <c r="AO265" s="572"/>
      <c r="AP265" s="573"/>
      <c r="AQ265" s="568"/>
      <c r="AR265" s="567"/>
      <c r="AS265" s="567"/>
      <c r="AT265" s="567"/>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7" t="s">
        <v>370</v>
      </c>
      <c r="AL268" s="232"/>
      <c r="AM268" s="232"/>
      <c r="AN268" s="232"/>
      <c r="AO268" s="232"/>
      <c r="AP268" s="232"/>
      <c r="AQ268" s="232" t="s">
        <v>23</v>
      </c>
      <c r="AR268" s="232"/>
      <c r="AS268" s="232"/>
      <c r="AT268" s="232"/>
      <c r="AU268" s="83" t="s">
        <v>24</v>
      </c>
      <c r="AV268" s="84"/>
      <c r="AW268" s="84"/>
      <c r="AX268" s="578"/>
    </row>
    <row r="269" spans="1:50" ht="24" hidden="1" customHeight="1" x14ac:dyDescent="0.15">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71"/>
      <c r="AL269" s="572"/>
      <c r="AM269" s="572"/>
      <c r="AN269" s="572"/>
      <c r="AO269" s="572"/>
      <c r="AP269" s="573"/>
      <c r="AQ269" s="568"/>
      <c r="AR269" s="567"/>
      <c r="AS269" s="567"/>
      <c r="AT269" s="567"/>
      <c r="AU269" s="571"/>
      <c r="AV269" s="572"/>
      <c r="AW269" s="572"/>
      <c r="AX269" s="573"/>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71"/>
      <c r="AL270" s="572"/>
      <c r="AM270" s="572"/>
      <c r="AN270" s="572"/>
      <c r="AO270" s="572"/>
      <c r="AP270" s="573"/>
      <c r="AQ270" s="568"/>
      <c r="AR270" s="567"/>
      <c r="AS270" s="567"/>
      <c r="AT270" s="567"/>
      <c r="AU270" s="571"/>
      <c r="AV270" s="572"/>
      <c r="AW270" s="572"/>
      <c r="AX270" s="573"/>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71"/>
      <c r="AL271" s="572"/>
      <c r="AM271" s="572"/>
      <c r="AN271" s="572"/>
      <c r="AO271" s="572"/>
      <c r="AP271" s="573"/>
      <c r="AQ271" s="568"/>
      <c r="AR271" s="567"/>
      <c r="AS271" s="567"/>
      <c r="AT271" s="567"/>
      <c r="AU271" s="571"/>
      <c r="AV271" s="572"/>
      <c r="AW271" s="572"/>
      <c r="AX271" s="573"/>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71"/>
      <c r="AL272" s="572"/>
      <c r="AM272" s="572"/>
      <c r="AN272" s="572"/>
      <c r="AO272" s="572"/>
      <c r="AP272" s="573"/>
      <c r="AQ272" s="568"/>
      <c r="AR272" s="567"/>
      <c r="AS272" s="567"/>
      <c r="AT272" s="567"/>
      <c r="AU272" s="571"/>
      <c r="AV272" s="572"/>
      <c r="AW272" s="572"/>
      <c r="AX272" s="573"/>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71"/>
      <c r="AL273" s="572"/>
      <c r="AM273" s="572"/>
      <c r="AN273" s="572"/>
      <c r="AO273" s="572"/>
      <c r="AP273" s="573"/>
      <c r="AQ273" s="568"/>
      <c r="AR273" s="567"/>
      <c r="AS273" s="567"/>
      <c r="AT273" s="567"/>
      <c r="AU273" s="571"/>
      <c r="AV273" s="572"/>
      <c r="AW273" s="572"/>
      <c r="AX273" s="573"/>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71"/>
      <c r="AL274" s="572"/>
      <c r="AM274" s="572"/>
      <c r="AN274" s="572"/>
      <c r="AO274" s="572"/>
      <c r="AP274" s="573"/>
      <c r="AQ274" s="568"/>
      <c r="AR274" s="567"/>
      <c r="AS274" s="567"/>
      <c r="AT274" s="567"/>
      <c r="AU274" s="571"/>
      <c r="AV274" s="572"/>
      <c r="AW274" s="572"/>
      <c r="AX274" s="573"/>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71"/>
      <c r="AL275" s="572"/>
      <c r="AM275" s="572"/>
      <c r="AN275" s="572"/>
      <c r="AO275" s="572"/>
      <c r="AP275" s="573"/>
      <c r="AQ275" s="568"/>
      <c r="AR275" s="567"/>
      <c r="AS275" s="567"/>
      <c r="AT275" s="567"/>
      <c r="AU275" s="571"/>
      <c r="AV275" s="572"/>
      <c r="AW275" s="572"/>
      <c r="AX275" s="573"/>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71"/>
      <c r="AL276" s="572"/>
      <c r="AM276" s="572"/>
      <c r="AN276" s="572"/>
      <c r="AO276" s="572"/>
      <c r="AP276" s="573"/>
      <c r="AQ276" s="568"/>
      <c r="AR276" s="567"/>
      <c r="AS276" s="567"/>
      <c r="AT276" s="567"/>
      <c r="AU276" s="571"/>
      <c r="AV276" s="572"/>
      <c r="AW276" s="572"/>
      <c r="AX276" s="573"/>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71"/>
      <c r="AL277" s="572"/>
      <c r="AM277" s="572"/>
      <c r="AN277" s="572"/>
      <c r="AO277" s="572"/>
      <c r="AP277" s="573"/>
      <c r="AQ277" s="568"/>
      <c r="AR277" s="567"/>
      <c r="AS277" s="567"/>
      <c r="AT277" s="567"/>
      <c r="AU277" s="571"/>
      <c r="AV277" s="572"/>
      <c r="AW277" s="572"/>
      <c r="AX277" s="573"/>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71"/>
      <c r="AL278" s="572"/>
      <c r="AM278" s="572"/>
      <c r="AN278" s="572"/>
      <c r="AO278" s="572"/>
      <c r="AP278" s="573"/>
      <c r="AQ278" s="568"/>
      <c r="AR278" s="567"/>
      <c r="AS278" s="567"/>
      <c r="AT278" s="567"/>
      <c r="AU278" s="571"/>
      <c r="AV278" s="572"/>
      <c r="AW278" s="572"/>
      <c r="AX278" s="573"/>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71"/>
      <c r="AL279" s="572"/>
      <c r="AM279" s="572"/>
      <c r="AN279" s="572"/>
      <c r="AO279" s="572"/>
      <c r="AP279" s="573"/>
      <c r="AQ279" s="568"/>
      <c r="AR279" s="567"/>
      <c r="AS279" s="567"/>
      <c r="AT279" s="567"/>
      <c r="AU279" s="571"/>
      <c r="AV279" s="572"/>
      <c r="AW279" s="572"/>
      <c r="AX279" s="573"/>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71"/>
      <c r="AL280" s="572"/>
      <c r="AM280" s="572"/>
      <c r="AN280" s="572"/>
      <c r="AO280" s="572"/>
      <c r="AP280" s="573"/>
      <c r="AQ280" s="568"/>
      <c r="AR280" s="567"/>
      <c r="AS280" s="567"/>
      <c r="AT280" s="567"/>
      <c r="AU280" s="571"/>
      <c r="AV280" s="572"/>
      <c r="AW280" s="572"/>
      <c r="AX280" s="573"/>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71"/>
      <c r="AL281" s="572"/>
      <c r="AM281" s="572"/>
      <c r="AN281" s="572"/>
      <c r="AO281" s="572"/>
      <c r="AP281" s="573"/>
      <c r="AQ281" s="568"/>
      <c r="AR281" s="567"/>
      <c r="AS281" s="567"/>
      <c r="AT281" s="567"/>
      <c r="AU281" s="571"/>
      <c r="AV281" s="572"/>
      <c r="AW281" s="572"/>
      <c r="AX281" s="573"/>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71"/>
      <c r="AL282" s="572"/>
      <c r="AM282" s="572"/>
      <c r="AN282" s="572"/>
      <c r="AO282" s="572"/>
      <c r="AP282" s="573"/>
      <c r="AQ282" s="568"/>
      <c r="AR282" s="567"/>
      <c r="AS282" s="567"/>
      <c r="AT282" s="567"/>
      <c r="AU282" s="571"/>
      <c r="AV282" s="572"/>
      <c r="AW282" s="572"/>
      <c r="AX282" s="573"/>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71"/>
      <c r="AL283" s="572"/>
      <c r="AM283" s="572"/>
      <c r="AN283" s="572"/>
      <c r="AO283" s="572"/>
      <c r="AP283" s="573"/>
      <c r="AQ283" s="568"/>
      <c r="AR283" s="567"/>
      <c r="AS283" s="567"/>
      <c r="AT283" s="567"/>
      <c r="AU283" s="571"/>
      <c r="AV283" s="572"/>
      <c r="AW283" s="572"/>
      <c r="AX283" s="573"/>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71"/>
      <c r="AL284" s="572"/>
      <c r="AM284" s="572"/>
      <c r="AN284" s="572"/>
      <c r="AO284" s="572"/>
      <c r="AP284" s="573"/>
      <c r="AQ284" s="568"/>
      <c r="AR284" s="567"/>
      <c r="AS284" s="567"/>
      <c r="AT284" s="567"/>
      <c r="AU284" s="571"/>
      <c r="AV284" s="572"/>
      <c r="AW284" s="572"/>
      <c r="AX284" s="573"/>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71"/>
      <c r="AL285" s="572"/>
      <c r="AM285" s="572"/>
      <c r="AN285" s="572"/>
      <c r="AO285" s="572"/>
      <c r="AP285" s="573"/>
      <c r="AQ285" s="568"/>
      <c r="AR285" s="567"/>
      <c r="AS285" s="567"/>
      <c r="AT285" s="567"/>
      <c r="AU285" s="571"/>
      <c r="AV285" s="572"/>
      <c r="AW285" s="572"/>
      <c r="AX285" s="573"/>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71"/>
      <c r="AL286" s="572"/>
      <c r="AM286" s="572"/>
      <c r="AN286" s="572"/>
      <c r="AO286" s="572"/>
      <c r="AP286" s="573"/>
      <c r="AQ286" s="568"/>
      <c r="AR286" s="567"/>
      <c r="AS286" s="567"/>
      <c r="AT286" s="567"/>
      <c r="AU286" s="571"/>
      <c r="AV286" s="572"/>
      <c r="AW286" s="572"/>
      <c r="AX286" s="573"/>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71"/>
      <c r="AL287" s="572"/>
      <c r="AM287" s="572"/>
      <c r="AN287" s="572"/>
      <c r="AO287" s="572"/>
      <c r="AP287" s="573"/>
      <c r="AQ287" s="568"/>
      <c r="AR287" s="567"/>
      <c r="AS287" s="567"/>
      <c r="AT287" s="567"/>
      <c r="AU287" s="571"/>
      <c r="AV287" s="572"/>
      <c r="AW287" s="572"/>
      <c r="AX287" s="573"/>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71"/>
      <c r="AL288" s="572"/>
      <c r="AM288" s="572"/>
      <c r="AN288" s="572"/>
      <c r="AO288" s="572"/>
      <c r="AP288" s="573"/>
      <c r="AQ288" s="568"/>
      <c r="AR288" s="567"/>
      <c r="AS288" s="567"/>
      <c r="AT288" s="567"/>
      <c r="AU288" s="571"/>
      <c r="AV288" s="572"/>
      <c r="AW288" s="572"/>
      <c r="AX288" s="573"/>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71"/>
      <c r="AL289" s="572"/>
      <c r="AM289" s="572"/>
      <c r="AN289" s="572"/>
      <c r="AO289" s="572"/>
      <c r="AP289" s="573"/>
      <c r="AQ289" s="568"/>
      <c r="AR289" s="567"/>
      <c r="AS289" s="567"/>
      <c r="AT289" s="567"/>
      <c r="AU289" s="571"/>
      <c r="AV289" s="572"/>
      <c r="AW289" s="572"/>
      <c r="AX289" s="573"/>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71"/>
      <c r="AL290" s="572"/>
      <c r="AM290" s="572"/>
      <c r="AN290" s="572"/>
      <c r="AO290" s="572"/>
      <c r="AP290" s="573"/>
      <c r="AQ290" s="568"/>
      <c r="AR290" s="567"/>
      <c r="AS290" s="567"/>
      <c r="AT290" s="567"/>
      <c r="AU290" s="571"/>
      <c r="AV290" s="572"/>
      <c r="AW290" s="572"/>
      <c r="AX290" s="573"/>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71"/>
      <c r="AL291" s="572"/>
      <c r="AM291" s="572"/>
      <c r="AN291" s="572"/>
      <c r="AO291" s="572"/>
      <c r="AP291" s="573"/>
      <c r="AQ291" s="568"/>
      <c r="AR291" s="567"/>
      <c r="AS291" s="567"/>
      <c r="AT291" s="567"/>
      <c r="AU291" s="571"/>
      <c r="AV291" s="572"/>
      <c r="AW291" s="572"/>
      <c r="AX291" s="573"/>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71"/>
      <c r="AL292" s="572"/>
      <c r="AM292" s="572"/>
      <c r="AN292" s="572"/>
      <c r="AO292" s="572"/>
      <c r="AP292" s="573"/>
      <c r="AQ292" s="568"/>
      <c r="AR292" s="567"/>
      <c r="AS292" s="567"/>
      <c r="AT292" s="567"/>
      <c r="AU292" s="571"/>
      <c r="AV292" s="572"/>
      <c r="AW292" s="572"/>
      <c r="AX292" s="573"/>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71"/>
      <c r="AL293" s="572"/>
      <c r="AM293" s="572"/>
      <c r="AN293" s="572"/>
      <c r="AO293" s="572"/>
      <c r="AP293" s="573"/>
      <c r="AQ293" s="568"/>
      <c r="AR293" s="567"/>
      <c r="AS293" s="567"/>
      <c r="AT293" s="567"/>
      <c r="AU293" s="571"/>
      <c r="AV293" s="572"/>
      <c r="AW293" s="572"/>
      <c r="AX293" s="573"/>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71"/>
      <c r="AL294" s="572"/>
      <c r="AM294" s="572"/>
      <c r="AN294" s="572"/>
      <c r="AO294" s="572"/>
      <c r="AP294" s="573"/>
      <c r="AQ294" s="568"/>
      <c r="AR294" s="567"/>
      <c r="AS294" s="567"/>
      <c r="AT294" s="567"/>
      <c r="AU294" s="571"/>
      <c r="AV294" s="572"/>
      <c r="AW294" s="572"/>
      <c r="AX294" s="573"/>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71"/>
      <c r="AL295" s="572"/>
      <c r="AM295" s="572"/>
      <c r="AN295" s="572"/>
      <c r="AO295" s="572"/>
      <c r="AP295" s="573"/>
      <c r="AQ295" s="568"/>
      <c r="AR295" s="567"/>
      <c r="AS295" s="567"/>
      <c r="AT295" s="567"/>
      <c r="AU295" s="571"/>
      <c r="AV295" s="572"/>
      <c r="AW295" s="572"/>
      <c r="AX295" s="573"/>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71"/>
      <c r="AL296" s="572"/>
      <c r="AM296" s="572"/>
      <c r="AN296" s="572"/>
      <c r="AO296" s="572"/>
      <c r="AP296" s="573"/>
      <c r="AQ296" s="568"/>
      <c r="AR296" s="567"/>
      <c r="AS296" s="567"/>
      <c r="AT296" s="567"/>
      <c r="AU296" s="571"/>
      <c r="AV296" s="572"/>
      <c r="AW296" s="572"/>
      <c r="AX296" s="573"/>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71"/>
      <c r="AL297" s="572"/>
      <c r="AM297" s="572"/>
      <c r="AN297" s="572"/>
      <c r="AO297" s="572"/>
      <c r="AP297" s="573"/>
      <c r="AQ297" s="568"/>
      <c r="AR297" s="567"/>
      <c r="AS297" s="567"/>
      <c r="AT297" s="567"/>
      <c r="AU297" s="571"/>
      <c r="AV297" s="572"/>
      <c r="AW297" s="572"/>
      <c r="AX297" s="573"/>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71"/>
      <c r="AL298" s="572"/>
      <c r="AM298" s="572"/>
      <c r="AN298" s="572"/>
      <c r="AO298" s="572"/>
      <c r="AP298" s="573"/>
      <c r="AQ298" s="568"/>
      <c r="AR298" s="567"/>
      <c r="AS298" s="567"/>
      <c r="AT298" s="567"/>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7" t="s">
        <v>370</v>
      </c>
      <c r="AL301" s="232"/>
      <c r="AM301" s="232"/>
      <c r="AN301" s="232"/>
      <c r="AO301" s="232"/>
      <c r="AP301" s="232"/>
      <c r="AQ301" s="232" t="s">
        <v>23</v>
      </c>
      <c r="AR301" s="232"/>
      <c r="AS301" s="232"/>
      <c r="AT301" s="232"/>
      <c r="AU301" s="83" t="s">
        <v>24</v>
      </c>
      <c r="AV301" s="84"/>
      <c r="AW301" s="84"/>
      <c r="AX301" s="578"/>
    </row>
    <row r="302" spans="1:50" ht="24" hidden="1" customHeight="1" x14ac:dyDescent="0.15">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71"/>
      <c r="AL302" s="572"/>
      <c r="AM302" s="572"/>
      <c r="AN302" s="572"/>
      <c r="AO302" s="572"/>
      <c r="AP302" s="573"/>
      <c r="AQ302" s="568"/>
      <c r="AR302" s="567"/>
      <c r="AS302" s="567"/>
      <c r="AT302" s="567"/>
      <c r="AU302" s="571"/>
      <c r="AV302" s="572"/>
      <c r="AW302" s="572"/>
      <c r="AX302" s="573"/>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71"/>
      <c r="AL303" s="572"/>
      <c r="AM303" s="572"/>
      <c r="AN303" s="572"/>
      <c r="AO303" s="572"/>
      <c r="AP303" s="573"/>
      <c r="AQ303" s="568"/>
      <c r="AR303" s="567"/>
      <c r="AS303" s="567"/>
      <c r="AT303" s="567"/>
      <c r="AU303" s="571"/>
      <c r="AV303" s="572"/>
      <c r="AW303" s="572"/>
      <c r="AX303" s="573"/>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71"/>
      <c r="AL304" s="572"/>
      <c r="AM304" s="572"/>
      <c r="AN304" s="572"/>
      <c r="AO304" s="572"/>
      <c r="AP304" s="573"/>
      <c r="AQ304" s="568"/>
      <c r="AR304" s="567"/>
      <c r="AS304" s="567"/>
      <c r="AT304" s="567"/>
      <c r="AU304" s="571"/>
      <c r="AV304" s="572"/>
      <c r="AW304" s="572"/>
      <c r="AX304" s="573"/>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71"/>
      <c r="AL305" s="572"/>
      <c r="AM305" s="572"/>
      <c r="AN305" s="572"/>
      <c r="AO305" s="572"/>
      <c r="AP305" s="573"/>
      <c r="AQ305" s="568"/>
      <c r="AR305" s="567"/>
      <c r="AS305" s="567"/>
      <c r="AT305" s="567"/>
      <c r="AU305" s="571"/>
      <c r="AV305" s="572"/>
      <c r="AW305" s="572"/>
      <c r="AX305" s="573"/>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71"/>
      <c r="AL306" s="572"/>
      <c r="AM306" s="572"/>
      <c r="AN306" s="572"/>
      <c r="AO306" s="572"/>
      <c r="AP306" s="573"/>
      <c r="AQ306" s="568"/>
      <c r="AR306" s="567"/>
      <c r="AS306" s="567"/>
      <c r="AT306" s="567"/>
      <c r="AU306" s="571"/>
      <c r="AV306" s="572"/>
      <c r="AW306" s="572"/>
      <c r="AX306" s="573"/>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71"/>
      <c r="AL307" s="572"/>
      <c r="AM307" s="572"/>
      <c r="AN307" s="572"/>
      <c r="AO307" s="572"/>
      <c r="AP307" s="573"/>
      <c r="AQ307" s="568"/>
      <c r="AR307" s="567"/>
      <c r="AS307" s="567"/>
      <c r="AT307" s="567"/>
      <c r="AU307" s="571"/>
      <c r="AV307" s="572"/>
      <c r="AW307" s="572"/>
      <c r="AX307" s="573"/>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71"/>
      <c r="AL308" s="572"/>
      <c r="AM308" s="572"/>
      <c r="AN308" s="572"/>
      <c r="AO308" s="572"/>
      <c r="AP308" s="573"/>
      <c r="AQ308" s="568"/>
      <c r="AR308" s="567"/>
      <c r="AS308" s="567"/>
      <c r="AT308" s="567"/>
      <c r="AU308" s="571"/>
      <c r="AV308" s="572"/>
      <c r="AW308" s="572"/>
      <c r="AX308" s="573"/>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71"/>
      <c r="AL309" s="572"/>
      <c r="AM309" s="572"/>
      <c r="AN309" s="572"/>
      <c r="AO309" s="572"/>
      <c r="AP309" s="573"/>
      <c r="AQ309" s="568"/>
      <c r="AR309" s="567"/>
      <c r="AS309" s="567"/>
      <c r="AT309" s="567"/>
      <c r="AU309" s="571"/>
      <c r="AV309" s="572"/>
      <c r="AW309" s="572"/>
      <c r="AX309" s="573"/>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71"/>
      <c r="AL310" s="572"/>
      <c r="AM310" s="572"/>
      <c r="AN310" s="572"/>
      <c r="AO310" s="572"/>
      <c r="AP310" s="573"/>
      <c r="AQ310" s="568"/>
      <c r="AR310" s="567"/>
      <c r="AS310" s="567"/>
      <c r="AT310" s="567"/>
      <c r="AU310" s="571"/>
      <c r="AV310" s="572"/>
      <c r="AW310" s="572"/>
      <c r="AX310" s="573"/>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71"/>
      <c r="AL311" s="572"/>
      <c r="AM311" s="572"/>
      <c r="AN311" s="572"/>
      <c r="AO311" s="572"/>
      <c r="AP311" s="573"/>
      <c r="AQ311" s="568"/>
      <c r="AR311" s="567"/>
      <c r="AS311" s="567"/>
      <c r="AT311" s="567"/>
      <c r="AU311" s="571"/>
      <c r="AV311" s="572"/>
      <c r="AW311" s="572"/>
      <c r="AX311" s="573"/>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71"/>
      <c r="AL312" s="572"/>
      <c r="AM312" s="572"/>
      <c r="AN312" s="572"/>
      <c r="AO312" s="572"/>
      <c r="AP312" s="573"/>
      <c r="AQ312" s="568"/>
      <c r="AR312" s="567"/>
      <c r="AS312" s="567"/>
      <c r="AT312" s="567"/>
      <c r="AU312" s="571"/>
      <c r="AV312" s="572"/>
      <c r="AW312" s="572"/>
      <c r="AX312" s="573"/>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71"/>
      <c r="AL313" s="572"/>
      <c r="AM313" s="572"/>
      <c r="AN313" s="572"/>
      <c r="AO313" s="572"/>
      <c r="AP313" s="573"/>
      <c r="AQ313" s="568"/>
      <c r="AR313" s="567"/>
      <c r="AS313" s="567"/>
      <c r="AT313" s="567"/>
      <c r="AU313" s="571"/>
      <c r="AV313" s="572"/>
      <c r="AW313" s="572"/>
      <c r="AX313" s="573"/>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71"/>
      <c r="AL314" s="572"/>
      <c r="AM314" s="572"/>
      <c r="AN314" s="572"/>
      <c r="AO314" s="572"/>
      <c r="AP314" s="573"/>
      <c r="AQ314" s="568"/>
      <c r="AR314" s="567"/>
      <c r="AS314" s="567"/>
      <c r="AT314" s="567"/>
      <c r="AU314" s="571"/>
      <c r="AV314" s="572"/>
      <c r="AW314" s="572"/>
      <c r="AX314" s="573"/>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71"/>
      <c r="AL315" s="572"/>
      <c r="AM315" s="572"/>
      <c r="AN315" s="572"/>
      <c r="AO315" s="572"/>
      <c r="AP315" s="573"/>
      <c r="AQ315" s="568"/>
      <c r="AR315" s="567"/>
      <c r="AS315" s="567"/>
      <c r="AT315" s="567"/>
      <c r="AU315" s="571"/>
      <c r="AV315" s="572"/>
      <c r="AW315" s="572"/>
      <c r="AX315" s="573"/>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71"/>
      <c r="AL316" s="572"/>
      <c r="AM316" s="572"/>
      <c r="AN316" s="572"/>
      <c r="AO316" s="572"/>
      <c r="AP316" s="573"/>
      <c r="AQ316" s="568"/>
      <c r="AR316" s="567"/>
      <c r="AS316" s="567"/>
      <c r="AT316" s="567"/>
      <c r="AU316" s="571"/>
      <c r="AV316" s="572"/>
      <c r="AW316" s="572"/>
      <c r="AX316" s="573"/>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71"/>
      <c r="AL317" s="572"/>
      <c r="AM317" s="572"/>
      <c r="AN317" s="572"/>
      <c r="AO317" s="572"/>
      <c r="AP317" s="573"/>
      <c r="AQ317" s="568"/>
      <c r="AR317" s="567"/>
      <c r="AS317" s="567"/>
      <c r="AT317" s="567"/>
      <c r="AU317" s="571"/>
      <c r="AV317" s="572"/>
      <c r="AW317" s="572"/>
      <c r="AX317" s="573"/>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71"/>
      <c r="AL318" s="572"/>
      <c r="AM318" s="572"/>
      <c r="AN318" s="572"/>
      <c r="AO318" s="572"/>
      <c r="AP318" s="573"/>
      <c r="AQ318" s="568"/>
      <c r="AR318" s="567"/>
      <c r="AS318" s="567"/>
      <c r="AT318" s="567"/>
      <c r="AU318" s="571"/>
      <c r="AV318" s="572"/>
      <c r="AW318" s="572"/>
      <c r="AX318" s="573"/>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71"/>
      <c r="AL319" s="572"/>
      <c r="AM319" s="572"/>
      <c r="AN319" s="572"/>
      <c r="AO319" s="572"/>
      <c r="AP319" s="573"/>
      <c r="AQ319" s="568"/>
      <c r="AR319" s="567"/>
      <c r="AS319" s="567"/>
      <c r="AT319" s="567"/>
      <c r="AU319" s="571"/>
      <c r="AV319" s="572"/>
      <c r="AW319" s="572"/>
      <c r="AX319" s="573"/>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71"/>
      <c r="AL320" s="572"/>
      <c r="AM320" s="572"/>
      <c r="AN320" s="572"/>
      <c r="AO320" s="572"/>
      <c r="AP320" s="573"/>
      <c r="AQ320" s="568"/>
      <c r="AR320" s="567"/>
      <c r="AS320" s="567"/>
      <c r="AT320" s="567"/>
      <c r="AU320" s="571"/>
      <c r="AV320" s="572"/>
      <c r="AW320" s="572"/>
      <c r="AX320" s="573"/>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71"/>
      <c r="AL321" s="572"/>
      <c r="AM321" s="572"/>
      <c r="AN321" s="572"/>
      <c r="AO321" s="572"/>
      <c r="AP321" s="573"/>
      <c r="AQ321" s="568"/>
      <c r="AR321" s="567"/>
      <c r="AS321" s="567"/>
      <c r="AT321" s="567"/>
      <c r="AU321" s="571"/>
      <c r="AV321" s="572"/>
      <c r="AW321" s="572"/>
      <c r="AX321" s="573"/>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71"/>
      <c r="AL322" s="572"/>
      <c r="AM322" s="572"/>
      <c r="AN322" s="572"/>
      <c r="AO322" s="572"/>
      <c r="AP322" s="573"/>
      <c r="AQ322" s="568"/>
      <c r="AR322" s="567"/>
      <c r="AS322" s="567"/>
      <c r="AT322" s="567"/>
      <c r="AU322" s="571"/>
      <c r="AV322" s="572"/>
      <c r="AW322" s="572"/>
      <c r="AX322" s="573"/>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71"/>
      <c r="AL323" s="572"/>
      <c r="AM323" s="572"/>
      <c r="AN323" s="572"/>
      <c r="AO323" s="572"/>
      <c r="AP323" s="573"/>
      <c r="AQ323" s="568"/>
      <c r="AR323" s="567"/>
      <c r="AS323" s="567"/>
      <c r="AT323" s="567"/>
      <c r="AU323" s="571"/>
      <c r="AV323" s="572"/>
      <c r="AW323" s="572"/>
      <c r="AX323" s="573"/>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71"/>
      <c r="AL324" s="572"/>
      <c r="AM324" s="572"/>
      <c r="AN324" s="572"/>
      <c r="AO324" s="572"/>
      <c r="AP324" s="573"/>
      <c r="AQ324" s="568"/>
      <c r="AR324" s="567"/>
      <c r="AS324" s="567"/>
      <c r="AT324" s="567"/>
      <c r="AU324" s="571"/>
      <c r="AV324" s="572"/>
      <c r="AW324" s="572"/>
      <c r="AX324" s="573"/>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71"/>
      <c r="AL325" s="572"/>
      <c r="AM325" s="572"/>
      <c r="AN325" s="572"/>
      <c r="AO325" s="572"/>
      <c r="AP325" s="573"/>
      <c r="AQ325" s="568"/>
      <c r="AR325" s="567"/>
      <c r="AS325" s="567"/>
      <c r="AT325" s="567"/>
      <c r="AU325" s="571"/>
      <c r="AV325" s="572"/>
      <c r="AW325" s="572"/>
      <c r="AX325" s="573"/>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71"/>
      <c r="AL326" s="572"/>
      <c r="AM326" s="572"/>
      <c r="AN326" s="572"/>
      <c r="AO326" s="572"/>
      <c r="AP326" s="573"/>
      <c r="AQ326" s="568"/>
      <c r="AR326" s="567"/>
      <c r="AS326" s="567"/>
      <c r="AT326" s="567"/>
      <c r="AU326" s="571"/>
      <c r="AV326" s="572"/>
      <c r="AW326" s="572"/>
      <c r="AX326" s="573"/>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71"/>
      <c r="AL327" s="572"/>
      <c r="AM327" s="572"/>
      <c r="AN327" s="572"/>
      <c r="AO327" s="572"/>
      <c r="AP327" s="573"/>
      <c r="AQ327" s="568"/>
      <c r="AR327" s="567"/>
      <c r="AS327" s="567"/>
      <c r="AT327" s="567"/>
      <c r="AU327" s="571"/>
      <c r="AV327" s="572"/>
      <c r="AW327" s="572"/>
      <c r="AX327" s="573"/>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71"/>
      <c r="AL328" s="572"/>
      <c r="AM328" s="572"/>
      <c r="AN328" s="572"/>
      <c r="AO328" s="572"/>
      <c r="AP328" s="573"/>
      <c r="AQ328" s="568"/>
      <c r="AR328" s="567"/>
      <c r="AS328" s="567"/>
      <c r="AT328" s="567"/>
      <c r="AU328" s="571"/>
      <c r="AV328" s="572"/>
      <c r="AW328" s="572"/>
      <c r="AX328" s="573"/>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71"/>
      <c r="AL329" s="572"/>
      <c r="AM329" s="572"/>
      <c r="AN329" s="572"/>
      <c r="AO329" s="572"/>
      <c r="AP329" s="573"/>
      <c r="AQ329" s="568"/>
      <c r="AR329" s="567"/>
      <c r="AS329" s="567"/>
      <c r="AT329" s="567"/>
      <c r="AU329" s="571"/>
      <c r="AV329" s="572"/>
      <c r="AW329" s="572"/>
      <c r="AX329" s="573"/>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71"/>
      <c r="AL330" s="572"/>
      <c r="AM330" s="572"/>
      <c r="AN330" s="572"/>
      <c r="AO330" s="572"/>
      <c r="AP330" s="573"/>
      <c r="AQ330" s="568"/>
      <c r="AR330" s="567"/>
      <c r="AS330" s="567"/>
      <c r="AT330" s="567"/>
      <c r="AU330" s="571"/>
      <c r="AV330" s="572"/>
      <c r="AW330" s="572"/>
      <c r="AX330" s="573"/>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71"/>
      <c r="AL331" s="572"/>
      <c r="AM331" s="572"/>
      <c r="AN331" s="572"/>
      <c r="AO331" s="572"/>
      <c r="AP331" s="573"/>
      <c r="AQ331" s="568"/>
      <c r="AR331" s="567"/>
      <c r="AS331" s="567"/>
      <c r="AT331" s="567"/>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7" t="s">
        <v>370</v>
      </c>
      <c r="AL334" s="232"/>
      <c r="AM334" s="232"/>
      <c r="AN334" s="232"/>
      <c r="AO334" s="232"/>
      <c r="AP334" s="232"/>
      <c r="AQ334" s="232" t="s">
        <v>23</v>
      </c>
      <c r="AR334" s="232"/>
      <c r="AS334" s="232"/>
      <c r="AT334" s="232"/>
      <c r="AU334" s="83" t="s">
        <v>24</v>
      </c>
      <c r="AV334" s="84"/>
      <c r="AW334" s="84"/>
      <c r="AX334" s="578"/>
    </row>
    <row r="335" spans="1:50" ht="24" hidden="1" customHeight="1" x14ac:dyDescent="0.15">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71"/>
      <c r="AL335" s="572"/>
      <c r="AM335" s="572"/>
      <c r="AN335" s="572"/>
      <c r="AO335" s="572"/>
      <c r="AP335" s="573"/>
      <c r="AQ335" s="568"/>
      <c r="AR335" s="567"/>
      <c r="AS335" s="567"/>
      <c r="AT335" s="567"/>
      <c r="AU335" s="571"/>
      <c r="AV335" s="572"/>
      <c r="AW335" s="572"/>
      <c r="AX335" s="573"/>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71"/>
      <c r="AL336" s="572"/>
      <c r="AM336" s="572"/>
      <c r="AN336" s="572"/>
      <c r="AO336" s="572"/>
      <c r="AP336" s="573"/>
      <c r="AQ336" s="568"/>
      <c r="AR336" s="567"/>
      <c r="AS336" s="567"/>
      <c r="AT336" s="567"/>
      <c r="AU336" s="571"/>
      <c r="AV336" s="572"/>
      <c r="AW336" s="572"/>
      <c r="AX336" s="573"/>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71"/>
      <c r="AL337" s="572"/>
      <c r="AM337" s="572"/>
      <c r="AN337" s="572"/>
      <c r="AO337" s="572"/>
      <c r="AP337" s="573"/>
      <c r="AQ337" s="568"/>
      <c r="AR337" s="567"/>
      <c r="AS337" s="567"/>
      <c r="AT337" s="567"/>
      <c r="AU337" s="571"/>
      <c r="AV337" s="572"/>
      <c r="AW337" s="572"/>
      <c r="AX337" s="573"/>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71"/>
      <c r="AL338" s="572"/>
      <c r="AM338" s="572"/>
      <c r="AN338" s="572"/>
      <c r="AO338" s="572"/>
      <c r="AP338" s="573"/>
      <c r="AQ338" s="568"/>
      <c r="AR338" s="567"/>
      <c r="AS338" s="567"/>
      <c r="AT338" s="567"/>
      <c r="AU338" s="571"/>
      <c r="AV338" s="572"/>
      <c r="AW338" s="572"/>
      <c r="AX338" s="573"/>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71"/>
      <c r="AL339" s="572"/>
      <c r="AM339" s="572"/>
      <c r="AN339" s="572"/>
      <c r="AO339" s="572"/>
      <c r="AP339" s="573"/>
      <c r="AQ339" s="568"/>
      <c r="AR339" s="567"/>
      <c r="AS339" s="567"/>
      <c r="AT339" s="567"/>
      <c r="AU339" s="571"/>
      <c r="AV339" s="572"/>
      <c r="AW339" s="572"/>
      <c r="AX339" s="573"/>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71"/>
      <c r="AL340" s="572"/>
      <c r="AM340" s="572"/>
      <c r="AN340" s="572"/>
      <c r="AO340" s="572"/>
      <c r="AP340" s="573"/>
      <c r="AQ340" s="568"/>
      <c r="AR340" s="567"/>
      <c r="AS340" s="567"/>
      <c r="AT340" s="567"/>
      <c r="AU340" s="571"/>
      <c r="AV340" s="572"/>
      <c r="AW340" s="572"/>
      <c r="AX340" s="573"/>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71"/>
      <c r="AL341" s="572"/>
      <c r="AM341" s="572"/>
      <c r="AN341" s="572"/>
      <c r="AO341" s="572"/>
      <c r="AP341" s="573"/>
      <c r="AQ341" s="568"/>
      <c r="AR341" s="567"/>
      <c r="AS341" s="567"/>
      <c r="AT341" s="567"/>
      <c r="AU341" s="571"/>
      <c r="AV341" s="572"/>
      <c r="AW341" s="572"/>
      <c r="AX341" s="573"/>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71"/>
      <c r="AL342" s="572"/>
      <c r="AM342" s="572"/>
      <c r="AN342" s="572"/>
      <c r="AO342" s="572"/>
      <c r="AP342" s="573"/>
      <c r="AQ342" s="568"/>
      <c r="AR342" s="567"/>
      <c r="AS342" s="567"/>
      <c r="AT342" s="567"/>
      <c r="AU342" s="571"/>
      <c r="AV342" s="572"/>
      <c r="AW342" s="572"/>
      <c r="AX342" s="573"/>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71"/>
      <c r="AL343" s="572"/>
      <c r="AM343" s="572"/>
      <c r="AN343" s="572"/>
      <c r="AO343" s="572"/>
      <c r="AP343" s="573"/>
      <c r="AQ343" s="568"/>
      <c r="AR343" s="567"/>
      <c r="AS343" s="567"/>
      <c r="AT343" s="567"/>
      <c r="AU343" s="571"/>
      <c r="AV343" s="572"/>
      <c r="AW343" s="572"/>
      <c r="AX343" s="573"/>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71"/>
      <c r="AL344" s="572"/>
      <c r="AM344" s="572"/>
      <c r="AN344" s="572"/>
      <c r="AO344" s="572"/>
      <c r="AP344" s="573"/>
      <c r="AQ344" s="568"/>
      <c r="AR344" s="567"/>
      <c r="AS344" s="567"/>
      <c r="AT344" s="567"/>
      <c r="AU344" s="571"/>
      <c r="AV344" s="572"/>
      <c r="AW344" s="572"/>
      <c r="AX344" s="573"/>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71"/>
      <c r="AL345" s="572"/>
      <c r="AM345" s="572"/>
      <c r="AN345" s="572"/>
      <c r="AO345" s="572"/>
      <c r="AP345" s="573"/>
      <c r="AQ345" s="568"/>
      <c r="AR345" s="567"/>
      <c r="AS345" s="567"/>
      <c r="AT345" s="567"/>
      <c r="AU345" s="571"/>
      <c r="AV345" s="572"/>
      <c r="AW345" s="572"/>
      <c r="AX345" s="573"/>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71"/>
      <c r="AL346" s="572"/>
      <c r="AM346" s="572"/>
      <c r="AN346" s="572"/>
      <c r="AO346" s="572"/>
      <c r="AP346" s="573"/>
      <c r="AQ346" s="568"/>
      <c r="AR346" s="567"/>
      <c r="AS346" s="567"/>
      <c r="AT346" s="567"/>
      <c r="AU346" s="571"/>
      <c r="AV346" s="572"/>
      <c r="AW346" s="572"/>
      <c r="AX346" s="573"/>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71"/>
      <c r="AL347" s="572"/>
      <c r="AM347" s="572"/>
      <c r="AN347" s="572"/>
      <c r="AO347" s="572"/>
      <c r="AP347" s="573"/>
      <c r="AQ347" s="568"/>
      <c r="AR347" s="567"/>
      <c r="AS347" s="567"/>
      <c r="AT347" s="567"/>
      <c r="AU347" s="571"/>
      <c r="AV347" s="572"/>
      <c r="AW347" s="572"/>
      <c r="AX347" s="573"/>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71"/>
      <c r="AL348" s="572"/>
      <c r="AM348" s="572"/>
      <c r="AN348" s="572"/>
      <c r="AO348" s="572"/>
      <c r="AP348" s="573"/>
      <c r="AQ348" s="568"/>
      <c r="AR348" s="567"/>
      <c r="AS348" s="567"/>
      <c r="AT348" s="567"/>
      <c r="AU348" s="571"/>
      <c r="AV348" s="572"/>
      <c r="AW348" s="572"/>
      <c r="AX348" s="573"/>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71"/>
      <c r="AL349" s="572"/>
      <c r="AM349" s="572"/>
      <c r="AN349" s="572"/>
      <c r="AO349" s="572"/>
      <c r="AP349" s="573"/>
      <c r="AQ349" s="568"/>
      <c r="AR349" s="567"/>
      <c r="AS349" s="567"/>
      <c r="AT349" s="567"/>
      <c r="AU349" s="571"/>
      <c r="AV349" s="572"/>
      <c r="AW349" s="572"/>
      <c r="AX349" s="573"/>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71"/>
      <c r="AL350" s="572"/>
      <c r="AM350" s="572"/>
      <c r="AN350" s="572"/>
      <c r="AO350" s="572"/>
      <c r="AP350" s="573"/>
      <c r="AQ350" s="568"/>
      <c r="AR350" s="567"/>
      <c r="AS350" s="567"/>
      <c r="AT350" s="567"/>
      <c r="AU350" s="571"/>
      <c r="AV350" s="572"/>
      <c r="AW350" s="572"/>
      <c r="AX350" s="573"/>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71"/>
      <c r="AL351" s="572"/>
      <c r="AM351" s="572"/>
      <c r="AN351" s="572"/>
      <c r="AO351" s="572"/>
      <c r="AP351" s="573"/>
      <c r="AQ351" s="568"/>
      <c r="AR351" s="567"/>
      <c r="AS351" s="567"/>
      <c r="AT351" s="567"/>
      <c r="AU351" s="571"/>
      <c r="AV351" s="572"/>
      <c r="AW351" s="572"/>
      <c r="AX351" s="573"/>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71"/>
      <c r="AL352" s="572"/>
      <c r="AM352" s="572"/>
      <c r="AN352" s="572"/>
      <c r="AO352" s="572"/>
      <c r="AP352" s="573"/>
      <c r="AQ352" s="568"/>
      <c r="AR352" s="567"/>
      <c r="AS352" s="567"/>
      <c r="AT352" s="567"/>
      <c r="AU352" s="571"/>
      <c r="AV352" s="572"/>
      <c r="AW352" s="572"/>
      <c r="AX352" s="573"/>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71"/>
      <c r="AL353" s="572"/>
      <c r="AM353" s="572"/>
      <c r="AN353" s="572"/>
      <c r="AO353" s="572"/>
      <c r="AP353" s="573"/>
      <c r="AQ353" s="568"/>
      <c r="AR353" s="567"/>
      <c r="AS353" s="567"/>
      <c r="AT353" s="567"/>
      <c r="AU353" s="571"/>
      <c r="AV353" s="572"/>
      <c r="AW353" s="572"/>
      <c r="AX353" s="573"/>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71"/>
      <c r="AL354" s="572"/>
      <c r="AM354" s="572"/>
      <c r="AN354" s="572"/>
      <c r="AO354" s="572"/>
      <c r="AP354" s="573"/>
      <c r="AQ354" s="568"/>
      <c r="AR354" s="567"/>
      <c r="AS354" s="567"/>
      <c r="AT354" s="567"/>
      <c r="AU354" s="571"/>
      <c r="AV354" s="572"/>
      <c r="AW354" s="572"/>
      <c r="AX354" s="573"/>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71"/>
      <c r="AL355" s="572"/>
      <c r="AM355" s="572"/>
      <c r="AN355" s="572"/>
      <c r="AO355" s="572"/>
      <c r="AP355" s="573"/>
      <c r="AQ355" s="568"/>
      <c r="AR355" s="567"/>
      <c r="AS355" s="567"/>
      <c r="AT355" s="567"/>
      <c r="AU355" s="571"/>
      <c r="AV355" s="572"/>
      <c r="AW355" s="572"/>
      <c r="AX355" s="573"/>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71"/>
      <c r="AL356" s="572"/>
      <c r="AM356" s="572"/>
      <c r="AN356" s="572"/>
      <c r="AO356" s="572"/>
      <c r="AP356" s="573"/>
      <c r="AQ356" s="568"/>
      <c r="AR356" s="567"/>
      <c r="AS356" s="567"/>
      <c r="AT356" s="567"/>
      <c r="AU356" s="571"/>
      <c r="AV356" s="572"/>
      <c r="AW356" s="572"/>
      <c r="AX356" s="573"/>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71"/>
      <c r="AL357" s="572"/>
      <c r="AM357" s="572"/>
      <c r="AN357" s="572"/>
      <c r="AO357" s="572"/>
      <c r="AP357" s="573"/>
      <c r="AQ357" s="568"/>
      <c r="AR357" s="567"/>
      <c r="AS357" s="567"/>
      <c r="AT357" s="567"/>
      <c r="AU357" s="571"/>
      <c r="AV357" s="572"/>
      <c r="AW357" s="572"/>
      <c r="AX357" s="573"/>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71"/>
      <c r="AL358" s="572"/>
      <c r="AM358" s="572"/>
      <c r="AN358" s="572"/>
      <c r="AO358" s="572"/>
      <c r="AP358" s="573"/>
      <c r="AQ358" s="568"/>
      <c r="AR358" s="567"/>
      <c r="AS358" s="567"/>
      <c r="AT358" s="567"/>
      <c r="AU358" s="571"/>
      <c r="AV358" s="572"/>
      <c r="AW358" s="572"/>
      <c r="AX358" s="573"/>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71"/>
      <c r="AL359" s="572"/>
      <c r="AM359" s="572"/>
      <c r="AN359" s="572"/>
      <c r="AO359" s="572"/>
      <c r="AP359" s="573"/>
      <c r="AQ359" s="568"/>
      <c r="AR359" s="567"/>
      <c r="AS359" s="567"/>
      <c r="AT359" s="567"/>
      <c r="AU359" s="571"/>
      <c r="AV359" s="572"/>
      <c r="AW359" s="572"/>
      <c r="AX359" s="573"/>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71"/>
      <c r="AL360" s="572"/>
      <c r="AM360" s="572"/>
      <c r="AN360" s="572"/>
      <c r="AO360" s="572"/>
      <c r="AP360" s="573"/>
      <c r="AQ360" s="568"/>
      <c r="AR360" s="567"/>
      <c r="AS360" s="567"/>
      <c r="AT360" s="567"/>
      <c r="AU360" s="571"/>
      <c r="AV360" s="572"/>
      <c r="AW360" s="572"/>
      <c r="AX360" s="573"/>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71"/>
      <c r="AL361" s="572"/>
      <c r="AM361" s="572"/>
      <c r="AN361" s="572"/>
      <c r="AO361" s="572"/>
      <c r="AP361" s="573"/>
      <c r="AQ361" s="568"/>
      <c r="AR361" s="567"/>
      <c r="AS361" s="567"/>
      <c r="AT361" s="567"/>
      <c r="AU361" s="571"/>
      <c r="AV361" s="572"/>
      <c r="AW361" s="572"/>
      <c r="AX361" s="573"/>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71"/>
      <c r="AL362" s="572"/>
      <c r="AM362" s="572"/>
      <c r="AN362" s="572"/>
      <c r="AO362" s="572"/>
      <c r="AP362" s="573"/>
      <c r="AQ362" s="568"/>
      <c r="AR362" s="567"/>
      <c r="AS362" s="567"/>
      <c r="AT362" s="567"/>
      <c r="AU362" s="571"/>
      <c r="AV362" s="572"/>
      <c r="AW362" s="572"/>
      <c r="AX362" s="573"/>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71"/>
      <c r="AL363" s="572"/>
      <c r="AM363" s="572"/>
      <c r="AN363" s="572"/>
      <c r="AO363" s="572"/>
      <c r="AP363" s="573"/>
      <c r="AQ363" s="568"/>
      <c r="AR363" s="567"/>
      <c r="AS363" s="567"/>
      <c r="AT363" s="567"/>
      <c r="AU363" s="571"/>
      <c r="AV363" s="572"/>
      <c r="AW363" s="572"/>
      <c r="AX363" s="573"/>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71"/>
      <c r="AL364" s="572"/>
      <c r="AM364" s="572"/>
      <c r="AN364" s="572"/>
      <c r="AO364" s="572"/>
      <c r="AP364" s="573"/>
      <c r="AQ364" s="568"/>
      <c r="AR364" s="567"/>
      <c r="AS364" s="567"/>
      <c r="AT364" s="567"/>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7" t="s">
        <v>370</v>
      </c>
      <c r="AL367" s="232"/>
      <c r="AM367" s="232"/>
      <c r="AN367" s="232"/>
      <c r="AO367" s="232"/>
      <c r="AP367" s="232"/>
      <c r="AQ367" s="232" t="s">
        <v>23</v>
      </c>
      <c r="AR367" s="232"/>
      <c r="AS367" s="232"/>
      <c r="AT367" s="232"/>
      <c r="AU367" s="83" t="s">
        <v>24</v>
      </c>
      <c r="AV367" s="84"/>
      <c r="AW367" s="84"/>
      <c r="AX367" s="578"/>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71"/>
      <c r="AL368" s="572"/>
      <c r="AM368" s="572"/>
      <c r="AN368" s="572"/>
      <c r="AO368" s="572"/>
      <c r="AP368" s="573"/>
      <c r="AQ368" s="568"/>
      <c r="AR368" s="567"/>
      <c r="AS368" s="567"/>
      <c r="AT368" s="567"/>
      <c r="AU368" s="571"/>
      <c r="AV368" s="572"/>
      <c r="AW368" s="572"/>
      <c r="AX368" s="573"/>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71"/>
      <c r="AL369" s="572"/>
      <c r="AM369" s="572"/>
      <c r="AN369" s="572"/>
      <c r="AO369" s="572"/>
      <c r="AP369" s="573"/>
      <c r="AQ369" s="568"/>
      <c r="AR369" s="567"/>
      <c r="AS369" s="567"/>
      <c r="AT369" s="567"/>
      <c r="AU369" s="571"/>
      <c r="AV369" s="572"/>
      <c r="AW369" s="572"/>
      <c r="AX369" s="573"/>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71"/>
      <c r="AL370" s="572"/>
      <c r="AM370" s="572"/>
      <c r="AN370" s="572"/>
      <c r="AO370" s="572"/>
      <c r="AP370" s="573"/>
      <c r="AQ370" s="568"/>
      <c r="AR370" s="567"/>
      <c r="AS370" s="567"/>
      <c r="AT370" s="567"/>
      <c r="AU370" s="571"/>
      <c r="AV370" s="572"/>
      <c r="AW370" s="572"/>
      <c r="AX370" s="573"/>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71"/>
      <c r="AL371" s="572"/>
      <c r="AM371" s="572"/>
      <c r="AN371" s="572"/>
      <c r="AO371" s="572"/>
      <c r="AP371" s="573"/>
      <c r="AQ371" s="568"/>
      <c r="AR371" s="567"/>
      <c r="AS371" s="567"/>
      <c r="AT371" s="567"/>
      <c r="AU371" s="571"/>
      <c r="AV371" s="572"/>
      <c r="AW371" s="572"/>
      <c r="AX371" s="573"/>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71"/>
      <c r="AL372" s="572"/>
      <c r="AM372" s="572"/>
      <c r="AN372" s="572"/>
      <c r="AO372" s="572"/>
      <c r="AP372" s="573"/>
      <c r="AQ372" s="568"/>
      <c r="AR372" s="567"/>
      <c r="AS372" s="567"/>
      <c r="AT372" s="567"/>
      <c r="AU372" s="571"/>
      <c r="AV372" s="572"/>
      <c r="AW372" s="572"/>
      <c r="AX372" s="573"/>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71"/>
      <c r="AL373" s="572"/>
      <c r="AM373" s="572"/>
      <c r="AN373" s="572"/>
      <c r="AO373" s="572"/>
      <c r="AP373" s="573"/>
      <c r="AQ373" s="568"/>
      <c r="AR373" s="567"/>
      <c r="AS373" s="567"/>
      <c r="AT373" s="567"/>
      <c r="AU373" s="571"/>
      <c r="AV373" s="572"/>
      <c r="AW373" s="572"/>
      <c r="AX373" s="573"/>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71"/>
      <c r="AL374" s="572"/>
      <c r="AM374" s="572"/>
      <c r="AN374" s="572"/>
      <c r="AO374" s="572"/>
      <c r="AP374" s="573"/>
      <c r="AQ374" s="568"/>
      <c r="AR374" s="567"/>
      <c r="AS374" s="567"/>
      <c r="AT374" s="567"/>
      <c r="AU374" s="571"/>
      <c r="AV374" s="572"/>
      <c r="AW374" s="572"/>
      <c r="AX374" s="573"/>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71"/>
      <c r="AL375" s="572"/>
      <c r="AM375" s="572"/>
      <c r="AN375" s="572"/>
      <c r="AO375" s="572"/>
      <c r="AP375" s="573"/>
      <c r="AQ375" s="568"/>
      <c r="AR375" s="567"/>
      <c r="AS375" s="567"/>
      <c r="AT375" s="567"/>
      <c r="AU375" s="571"/>
      <c r="AV375" s="572"/>
      <c r="AW375" s="572"/>
      <c r="AX375" s="573"/>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71"/>
      <c r="AL376" s="572"/>
      <c r="AM376" s="572"/>
      <c r="AN376" s="572"/>
      <c r="AO376" s="572"/>
      <c r="AP376" s="573"/>
      <c r="AQ376" s="568"/>
      <c r="AR376" s="567"/>
      <c r="AS376" s="567"/>
      <c r="AT376" s="567"/>
      <c r="AU376" s="571"/>
      <c r="AV376" s="572"/>
      <c r="AW376" s="572"/>
      <c r="AX376" s="573"/>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71"/>
      <c r="AL377" s="572"/>
      <c r="AM377" s="572"/>
      <c r="AN377" s="572"/>
      <c r="AO377" s="572"/>
      <c r="AP377" s="573"/>
      <c r="AQ377" s="568"/>
      <c r="AR377" s="567"/>
      <c r="AS377" s="567"/>
      <c r="AT377" s="567"/>
      <c r="AU377" s="571"/>
      <c r="AV377" s="572"/>
      <c r="AW377" s="572"/>
      <c r="AX377" s="573"/>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71"/>
      <c r="AL378" s="572"/>
      <c r="AM378" s="572"/>
      <c r="AN378" s="572"/>
      <c r="AO378" s="572"/>
      <c r="AP378" s="573"/>
      <c r="AQ378" s="568"/>
      <c r="AR378" s="567"/>
      <c r="AS378" s="567"/>
      <c r="AT378" s="567"/>
      <c r="AU378" s="571"/>
      <c r="AV378" s="572"/>
      <c r="AW378" s="572"/>
      <c r="AX378" s="573"/>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71"/>
      <c r="AL379" s="572"/>
      <c r="AM379" s="572"/>
      <c r="AN379" s="572"/>
      <c r="AO379" s="572"/>
      <c r="AP379" s="573"/>
      <c r="AQ379" s="568"/>
      <c r="AR379" s="567"/>
      <c r="AS379" s="567"/>
      <c r="AT379" s="567"/>
      <c r="AU379" s="571"/>
      <c r="AV379" s="572"/>
      <c r="AW379" s="572"/>
      <c r="AX379" s="573"/>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71"/>
      <c r="AL380" s="572"/>
      <c r="AM380" s="572"/>
      <c r="AN380" s="572"/>
      <c r="AO380" s="572"/>
      <c r="AP380" s="573"/>
      <c r="AQ380" s="568"/>
      <c r="AR380" s="567"/>
      <c r="AS380" s="567"/>
      <c r="AT380" s="567"/>
      <c r="AU380" s="571"/>
      <c r="AV380" s="572"/>
      <c r="AW380" s="572"/>
      <c r="AX380" s="573"/>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71"/>
      <c r="AL381" s="572"/>
      <c r="AM381" s="572"/>
      <c r="AN381" s="572"/>
      <c r="AO381" s="572"/>
      <c r="AP381" s="573"/>
      <c r="AQ381" s="568"/>
      <c r="AR381" s="567"/>
      <c r="AS381" s="567"/>
      <c r="AT381" s="567"/>
      <c r="AU381" s="571"/>
      <c r="AV381" s="572"/>
      <c r="AW381" s="572"/>
      <c r="AX381" s="573"/>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71"/>
      <c r="AL382" s="572"/>
      <c r="AM382" s="572"/>
      <c r="AN382" s="572"/>
      <c r="AO382" s="572"/>
      <c r="AP382" s="573"/>
      <c r="AQ382" s="568"/>
      <c r="AR382" s="567"/>
      <c r="AS382" s="567"/>
      <c r="AT382" s="567"/>
      <c r="AU382" s="571"/>
      <c r="AV382" s="572"/>
      <c r="AW382" s="572"/>
      <c r="AX382" s="573"/>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71"/>
      <c r="AL383" s="572"/>
      <c r="AM383" s="572"/>
      <c r="AN383" s="572"/>
      <c r="AO383" s="572"/>
      <c r="AP383" s="573"/>
      <c r="AQ383" s="568"/>
      <c r="AR383" s="567"/>
      <c r="AS383" s="567"/>
      <c r="AT383" s="567"/>
      <c r="AU383" s="571"/>
      <c r="AV383" s="572"/>
      <c r="AW383" s="572"/>
      <c r="AX383" s="573"/>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71"/>
      <c r="AL384" s="572"/>
      <c r="AM384" s="572"/>
      <c r="AN384" s="572"/>
      <c r="AO384" s="572"/>
      <c r="AP384" s="573"/>
      <c r="AQ384" s="568"/>
      <c r="AR384" s="567"/>
      <c r="AS384" s="567"/>
      <c r="AT384" s="567"/>
      <c r="AU384" s="571"/>
      <c r="AV384" s="572"/>
      <c r="AW384" s="572"/>
      <c r="AX384" s="573"/>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71"/>
      <c r="AL385" s="572"/>
      <c r="AM385" s="572"/>
      <c r="AN385" s="572"/>
      <c r="AO385" s="572"/>
      <c r="AP385" s="573"/>
      <c r="AQ385" s="568"/>
      <c r="AR385" s="567"/>
      <c r="AS385" s="567"/>
      <c r="AT385" s="567"/>
      <c r="AU385" s="571"/>
      <c r="AV385" s="572"/>
      <c r="AW385" s="572"/>
      <c r="AX385" s="573"/>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71"/>
      <c r="AL386" s="572"/>
      <c r="AM386" s="572"/>
      <c r="AN386" s="572"/>
      <c r="AO386" s="572"/>
      <c r="AP386" s="573"/>
      <c r="AQ386" s="568"/>
      <c r="AR386" s="567"/>
      <c r="AS386" s="567"/>
      <c r="AT386" s="567"/>
      <c r="AU386" s="571"/>
      <c r="AV386" s="572"/>
      <c r="AW386" s="572"/>
      <c r="AX386" s="573"/>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71"/>
      <c r="AL387" s="572"/>
      <c r="AM387" s="572"/>
      <c r="AN387" s="572"/>
      <c r="AO387" s="572"/>
      <c r="AP387" s="573"/>
      <c r="AQ387" s="568"/>
      <c r="AR387" s="567"/>
      <c r="AS387" s="567"/>
      <c r="AT387" s="567"/>
      <c r="AU387" s="571"/>
      <c r="AV387" s="572"/>
      <c r="AW387" s="572"/>
      <c r="AX387" s="573"/>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71"/>
      <c r="AL388" s="572"/>
      <c r="AM388" s="572"/>
      <c r="AN388" s="572"/>
      <c r="AO388" s="572"/>
      <c r="AP388" s="573"/>
      <c r="AQ388" s="568"/>
      <c r="AR388" s="567"/>
      <c r="AS388" s="567"/>
      <c r="AT388" s="567"/>
      <c r="AU388" s="571"/>
      <c r="AV388" s="572"/>
      <c r="AW388" s="572"/>
      <c r="AX388" s="573"/>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71"/>
      <c r="AL389" s="572"/>
      <c r="AM389" s="572"/>
      <c r="AN389" s="572"/>
      <c r="AO389" s="572"/>
      <c r="AP389" s="573"/>
      <c r="AQ389" s="568"/>
      <c r="AR389" s="567"/>
      <c r="AS389" s="567"/>
      <c r="AT389" s="567"/>
      <c r="AU389" s="571"/>
      <c r="AV389" s="572"/>
      <c r="AW389" s="572"/>
      <c r="AX389" s="573"/>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71"/>
      <c r="AL390" s="572"/>
      <c r="AM390" s="572"/>
      <c r="AN390" s="572"/>
      <c r="AO390" s="572"/>
      <c r="AP390" s="573"/>
      <c r="AQ390" s="568"/>
      <c r="AR390" s="567"/>
      <c r="AS390" s="567"/>
      <c r="AT390" s="567"/>
      <c r="AU390" s="571"/>
      <c r="AV390" s="572"/>
      <c r="AW390" s="572"/>
      <c r="AX390" s="573"/>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71"/>
      <c r="AL391" s="572"/>
      <c r="AM391" s="572"/>
      <c r="AN391" s="572"/>
      <c r="AO391" s="572"/>
      <c r="AP391" s="573"/>
      <c r="AQ391" s="568"/>
      <c r="AR391" s="567"/>
      <c r="AS391" s="567"/>
      <c r="AT391" s="567"/>
      <c r="AU391" s="571"/>
      <c r="AV391" s="572"/>
      <c r="AW391" s="572"/>
      <c r="AX391" s="573"/>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71"/>
      <c r="AL392" s="572"/>
      <c r="AM392" s="572"/>
      <c r="AN392" s="572"/>
      <c r="AO392" s="572"/>
      <c r="AP392" s="573"/>
      <c r="AQ392" s="568"/>
      <c r="AR392" s="567"/>
      <c r="AS392" s="567"/>
      <c r="AT392" s="567"/>
      <c r="AU392" s="571"/>
      <c r="AV392" s="572"/>
      <c r="AW392" s="572"/>
      <c r="AX392" s="573"/>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71"/>
      <c r="AL393" s="572"/>
      <c r="AM393" s="572"/>
      <c r="AN393" s="572"/>
      <c r="AO393" s="572"/>
      <c r="AP393" s="573"/>
      <c r="AQ393" s="568"/>
      <c r="AR393" s="567"/>
      <c r="AS393" s="567"/>
      <c r="AT393" s="567"/>
      <c r="AU393" s="571"/>
      <c r="AV393" s="572"/>
      <c r="AW393" s="572"/>
      <c r="AX393" s="573"/>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71"/>
      <c r="AL394" s="572"/>
      <c r="AM394" s="572"/>
      <c r="AN394" s="572"/>
      <c r="AO394" s="572"/>
      <c r="AP394" s="573"/>
      <c r="AQ394" s="568"/>
      <c r="AR394" s="567"/>
      <c r="AS394" s="567"/>
      <c r="AT394" s="567"/>
      <c r="AU394" s="571"/>
      <c r="AV394" s="572"/>
      <c r="AW394" s="572"/>
      <c r="AX394" s="573"/>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71"/>
      <c r="AL395" s="572"/>
      <c r="AM395" s="572"/>
      <c r="AN395" s="572"/>
      <c r="AO395" s="572"/>
      <c r="AP395" s="573"/>
      <c r="AQ395" s="568"/>
      <c r="AR395" s="567"/>
      <c r="AS395" s="567"/>
      <c r="AT395" s="567"/>
      <c r="AU395" s="571"/>
      <c r="AV395" s="572"/>
      <c r="AW395" s="572"/>
      <c r="AX395" s="573"/>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71"/>
      <c r="AL396" s="572"/>
      <c r="AM396" s="572"/>
      <c r="AN396" s="572"/>
      <c r="AO396" s="572"/>
      <c r="AP396" s="573"/>
      <c r="AQ396" s="568"/>
      <c r="AR396" s="567"/>
      <c r="AS396" s="567"/>
      <c r="AT396" s="567"/>
      <c r="AU396" s="571"/>
      <c r="AV396" s="572"/>
      <c r="AW396" s="572"/>
      <c r="AX396" s="573"/>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71"/>
      <c r="AL397" s="572"/>
      <c r="AM397" s="572"/>
      <c r="AN397" s="572"/>
      <c r="AO397" s="572"/>
      <c r="AP397" s="573"/>
      <c r="AQ397" s="568"/>
      <c r="AR397" s="567"/>
      <c r="AS397" s="567"/>
      <c r="AT397" s="567"/>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7" t="s">
        <v>370</v>
      </c>
      <c r="AL400" s="232"/>
      <c r="AM400" s="232"/>
      <c r="AN400" s="232"/>
      <c r="AO400" s="232"/>
      <c r="AP400" s="232"/>
      <c r="AQ400" s="232" t="s">
        <v>23</v>
      </c>
      <c r="AR400" s="232"/>
      <c r="AS400" s="232"/>
      <c r="AT400" s="232"/>
      <c r="AU400" s="83" t="s">
        <v>24</v>
      </c>
      <c r="AV400" s="84"/>
      <c r="AW400" s="84"/>
      <c r="AX400" s="578"/>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71"/>
      <c r="AL401" s="572"/>
      <c r="AM401" s="572"/>
      <c r="AN401" s="572"/>
      <c r="AO401" s="572"/>
      <c r="AP401" s="573"/>
      <c r="AQ401" s="568"/>
      <c r="AR401" s="567"/>
      <c r="AS401" s="567"/>
      <c r="AT401" s="567"/>
      <c r="AU401" s="571"/>
      <c r="AV401" s="572"/>
      <c r="AW401" s="572"/>
      <c r="AX401" s="573"/>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71"/>
      <c r="AL402" s="572"/>
      <c r="AM402" s="572"/>
      <c r="AN402" s="572"/>
      <c r="AO402" s="572"/>
      <c r="AP402" s="573"/>
      <c r="AQ402" s="568"/>
      <c r="AR402" s="567"/>
      <c r="AS402" s="567"/>
      <c r="AT402" s="567"/>
      <c r="AU402" s="571"/>
      <c r="AV402" s="572"/>
      <c r="AW402" s="572"/>
      <c r="AX402" s="573"/>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71"/>
      <c r="AL403" s="572"/>
      <c r="AM403" s="572"/>
      <c r="AN403" s="572"/>
      <c r="AO403" s="572"/>
      <c r="AP403" s="573"/>
      <c r="AQ403" s="568"/>
      <c r="AR403" s="567"/>
      <c r="AS403" s="567"/>
      <c r="AT403" s="567"/>
      <c r="AU403" s="571"/>
      <c r="AV403" s="572"/>
      <c r="AW403" s="572"/>
      <c r="AX403" s="573"/>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71"/>
      <c r="AL404" s="572"/>
      <c r="AM404" s="572"/>
      <c r="AN404" s="572"/>
      <c r="AO404" s="572"/>
      <c r="AP404" s="573"/>
      <c r="AQ404" s="568"/>
      <c r="AR404" s="567"/>
      <c r="AS404" s="567"/>
      <c r="AT404" s="567"/>
      <c r="AU404" s="571"/>
      <c r="AV404" s="572"/>
      <c r="AW404" s="572"/>
      <c r="AX404" s="573"/>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71"/>
      <c r="AL405" s="572"/>
      <c r="AM405" s="572"/>
      <c r="AN405" s="572"/>
      <c r="AO405" s="572"/>
      <c r="AP405" s="573"/>
      <c r="AQ405" s="568"/>
      <c r="AR405" s="567"/>
      <c r="AS405" s="567"/>
      <c r="AT405" s="567"/>
      <c r="AU405" s="571"/>
      <c r="AV405" s="572"/>
      <c r="AW405" s="572"/>
      <c r="AX405" s="573"/>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71"/>
      <c r="AL406" s="572"/>
      <c r="AM406" s="572"/>
      <c r="AN406" s="572"/>
      <c r="AO406" s="572"/>
      <c r="AP406" s="573"/>
      <c r="AQ406" s="568"/>
      <c r="AR406" s="567"/>
      <c r="AS406" s="567"/>
      <c r="AT406" s="567"/>
      <c r="AU406" s="571"/>
      <c r="AV406" s="572"/>
      <c r="AW406" s="572"/>
      <c r="AX406" s="573"/>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71"/>
      <c r="AL407" s="572"/>
      <c r="AM407" s="572"/>
      <c r="AN407" s="572"/>
      <c r="AO407" s="572"/>
      <c r="AP407" s="573"/>
      <c r="AQ407" s="568"/>
      <c r="AR407" s="567"/>
      <c r="AS407" s="567"/>
      <c r="AT407" s="567"/>
      <c r="AU407" s="571"/>
      <c r="AV407" s="572"/>
      <c r="AW407" s="572"/>
      <c r="AX407" s="573"/>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71"/>
      <c r="AL408" s="572"/>
      <c r="AM408" s="572"/>
      <c r="AN408" s="572"/>
      <c r="AO408" s="572"/>
      <c r="AP408" s="573"/>
      <c r="AQ408" s="568"/>
      <c r="AR408" s="567"/>
      <c r="AS408" s="567"/>
      <c r="AT408" s="567"/>
      <c r="AU408" s="571"/>
      <c r="AV408" s="572"/>
      <c r="AW408" s="572"/>
      <c r="AX408" s="573"/>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71"/>
      <c r="AL409" s="572"/>
      <c r="AM409" s="572"/>
      <c r="AN409" s="572"/>
      <c r="AO409" s="572"/>
      <c r="AP409" s="573"/>
      <c r="AQ409" s="568"/>
      <c r="AR409" s="567"/>
      <c r="AS409" s="567"/>
      <c r="AT409" s="567"/>
      <c r="AU409" s="571"/>
      <c r="AV409" s="572"/>
      <c r="AW409" s="572"/>
      <c r="AX409" s="573"/>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71"/>
      <c r="AL410" s="572"/>
      <c r="AM410" s="572"/>
      <c r="AN410" s="572"/>
      <c r="AO410" s="572"/>
      <c r="AP410" s="573"/>
      <c r="AQ410" s="568"/>
      <c r="AR410" s="567"/>
      <c r="AS410" s="567"/>
      <c r="AT410" s="567"/>
      <c r="AU410" s="571"/>
      <c r="AV410" s="572"/>
      <c r="AW410" s="572"/>
      <c r="AX410" s="573"/>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71"/>
      <c r="AL411" s="572"/>
      <c r="AM411" s="572"/>
      <c r="AN411" s="572"/>
      <c r="AO411" s="572"/>
      <c r="AP411" s="573"/>
      <c r="AQ411" s="568"/>
      <c r="AR411" s="567"/>
      <c r="AS411" s="567"/>
      <c r="AT411" s="567"/>
      <c r="AU411" s="571"/>
      <c r="AV411" s="572"/>
      <c r="AW411" s="572"/>
      <c r="AX411" s="573"/>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71"/>
      <c r="AL412" s="572"/>
      <c r="AM412" s="572"/>
      <c r="AN412" s="572"/>
      <c r="AO412" s="572"/>
      <c r="AP412" s="573"/>
      <c r="AQ412" s="568"/>
      <c r="AR412" s="567"/>
      <c r="AS412" s="567"/>
      <c r="AT412" s="567"/>
      <c r="AU412" s="571"/>
      <c r="AV412" s="572"/>
      <c r="AW412" s="572"/>
      <c r="AX412" s="573"/>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71"/>
      <c r="AL413" s="572"/>
      <c r="AM413" s="572"/>
      <c r="AN413" s="572"/>
      <c r="AO413" s="572"/>
      <c r="AP413" s="573"/>
      <c r="AQ413" s="568"/>
      <c r="AR413" s="567"/>
      <c r="AS413" s="567"/>
      <c r="AT413" s="567"/>
      <c r="AU413" s="571"/>
      <c r="AV413" s="572"/>
      <c r="AW413" s="572"/>
      <c r="AX413" s="573"/>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71"/>
      <c r="AL414" s="572"/>
      <c r="AM414" s="572"/>
      <c r="AN414" s="572"/>
      <c r="AO414" s="572"/>
      <c r="AP414" s="573"/>
      <c r="AQ414" s="568"/>
      <c r="AR414" s="567"/>
      <c r="AS414" s="567"/>
      <c r="AT414" s="567"/>
      <c r="AU414" s="571"/>
      <c r="AV414" s="572"/>
      <c r="AW414" s="572"/>
      <c r="AX414" s="573"/>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71"/>
      <c r="AL415" s="572"/>
      <c r="AM415" s="572"/>
      <c r="AN415" s="572"/>
      <c r="AO415" s="572"/>
      <c r="AP415" s="573"/>
      <c r="AQ415" s="568"/>
      <c r="AR415" s="567"/>
      <c r="AS415" s="567"/>
      <c r="AT415" s="567"/>
      <c r="AU415" s="571"/>
      <c r="AV415" s="572"/>
      <c r="AW415" s="572"/>
      <c r="AX415" s="573"/>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71"/>
      <c r="AL416" s="572"/>
      <c r="AM416" s="572"/>
      <c r="AN416" s="572"/>
      <c r="AO416" s="572"/>
      <c r="AP416" s="573"/>
      <c r="AQ416" s="568"/>
      <c r="AR416" s="567"/>
      <c r="AS416" s="567"/>
      <c r="AT416" s="567"/>
      <c r="AU416" s="571"/>
      <c r="AV416" s="572"/>
      <c r="AW416" s="572"/>
      <c r="AX416" s="573"/>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71"/>
      <c r="AL417" s="572"/>
      <c r="AM417" s="572"/>
      <c r="AN417" s="572"/>
      <c r="AO417" s="572"/>
      <c r="AP417" s="573"/>
      <c r="AQ417" s="568"/>
      <c r="AR417" s="567"/>
      <c r="AS417" s="567"/>
      <c r="AT417" s="567"/>
      <c r="AU417" s="571"/>
      <c r="AV417" s="572"/>
      <c r="AW417" s="572"/>
      <c r="AX417" s="573"/>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71"/>
      <c r="AL418" s="572"/>
      <c r="AM418" s="572"/>
      <c r="AN418" s="572"/>
      <c r="AO418" s="572"/>
      <c r="AP418" s="573"/>
      <c r="AQ418" s="568"/>
      <c r="AR418" s="567"/>
      <c r="AS418" s="567"/>
      <c r="AT418" s="567"/>
      <c r="AU418" s="571"/>
      <c r="AV418" s="572"/>
      <c r="AW418" s="572"/>
      <c r="AX418" s="573"/>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71"/>
      <c r="AL419" s="572"/>
      <c r="AM419" s="572"/>
      <c r="AN419" s="572"/>
      <c r="AO419" s="572"/>
      <c r="AP419" s="573"/>
      <c r="AQ419" s="568"/>
      <c r="AR419" s="567"/>
      <c r="AS419" s="567"/>
      <c r="AT419" s="567"/>
      <c r="AU419" s="571"/>
      <c r="AV419" s="572"/>
      <c r="AW419" s="572"/>
      <c r="AX419" s="573"/>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71"/>
      <c r="AL420" s="572"/>
      <c r="AM420" s="572"/>
      <c r="AN420" s="572"/>
      <c r="AO420" s="572"/>
      <c r="AP420" s="573"/>
      <c r="AQ420" s="568"/>
      <c r="AR420" s="567"/>
      <c r="AS420" s="567"/>
      <c r="AT420" s="567"/>
      <c r="AU420" s="571"/>
      <c r="AV420" s="572"/>
      <c r="AW420" s="572"/>
      <c r="AX420" s="573"/>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71"/>
      <c r="AL421" s="572"/>
      <c r="AM421" s="572"/>
      <c r="AN421" s="572"/>
      <c r="AO421" s="572"/>
      <c r="AP421" s="573"/>
      <c r="AQ421" s="568"/>
      <c r="AR421" s="567"/>
      <c r="AS421" s="567"/>
      <c r="AT421" s="567"/>
      <c r="AU421" s="571"/>
      <c r="AV421" s="572"/>
      <c r="AW421" s="572"/>
      <c r="AX421" s="573"/>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71"/>
      <c r="AL422" s="572"/>
      <c r="AM422" s="572"/>
      <c r="AN422" s="572"/>
      <c r="AO422" s="572"/>
      <c r="AP422" s="573"/>
      <c r="AQ422" s="568"/>
      <c r="AR422" s="567"/>
      <c r="AS422" s="567"/>
      <c r="AT422" s="567"/>
      <c r="AU422" s="571"/>
      <c r="AV422" s="572"/>
      <c r="AW422" s="572"/>
      <c r="AX422" s="573"/>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71"/>
      <c r="AL423" s="572"/>
      <c r="AM423" s="572"/>
      <c r="AN423" s="572"/>
      <c r="AO423" s="572"/>
      <c r="AP423" s="573"/>
      <c r="AQ423" s="568"/>
      <c r="AR423" s="567"/>
      <c r="AS423" s="567"/>
      <c r="AT423" s="567"/>
      <c r="AU423" s="571"/>
      <c r="AV423" s="572"/>
      <c r="AW423" s="572"/>
      <c r="AX423" s="573"/>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71"/>
      <c r="AL424" s="572"/>
      <c r="AM424" s="572"/>
      <c r="AN424" s="572"/>
      <c r="AO424" s="572"/>
      <c r="AP424" s="573"/>
      <c r="AQ424" s="568"/>
      <c r="AR424" s="567"/>
      <c r="AS424" s="567"/>
      <c r="AT424" s="567"/>
      <c r="AU424" s="571"/>
      <c r="AV424" s="572"/>
      <c r="AW424" s="572"/>
      <c r="AX424" s="573"/>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71"/>
      <c r="AL425" s="572"/>
      <c r="AM425" s="572"/>
      <c r="AN425" s="572"/>
      <c r="AO425" s="572"/>
      <c r="AP425" s="573"/>
      <c r="AQ425" s="568"/>
      <c r="AR425" s="567"/>
      <c r="AS425" s="567"/>
      <c r="AT425" s="567"/>
      <c r="AU425" s="571"/>
      <c r="AV425" s="572"/>
      <c r="AW425" s="572"/>
      <c r="AX425" s="573"/>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71"/>
      <c r="AL426" s="572"/>
      <c r="AM426" s="572"/>
      <c r="AN426" s="572"/>
      <c r="AO426" s="572"/>
      <c r="AP426" s="573"/>
      <c r="AQ426" s="568"/>
      <c r="AR426" s="567"/>
      <c r="AS426" s="567"/>
      <c r="AT426" s="567"/>
      <c r="AU426" s="571"/>
      <c r="AV426" s="572"/>
      <c r="AW426" s="572"/>
      <c r="AX426" s="573"/>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71"/>
      <c r="AL427" s="572"/>
      <c r="AM427" s="572"/>
      <c r="AN427" s="572"/>
      <c r="AO427" s="572"/>
      <c r="AP427" s="573"/>
      <c r="AQ427" s="568"/>
      <c r="AR427" s="567"/>
      <c r="AS427" s="567"/>
      <c r="AT427" s="567"/>
      <c r="AU427" s="571"/>
      <c r="AV427" s="572"/>
      <c r="AW427" s="572"/>
      <c r="AX427" s="573"/>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71"/>
      <c r="AL428" s="572"/>
      <c r="AM428" s="572"/>
      <c r="AN428" s="572"/>
      <c r="AO428" s="572"/>
      <c r="AP428" s="573"/>
      <c r="AQ428" s="568"/>
      <c r="AR428" s="567"/>
      <c r="AS428" s="567"/>
      <c r="AT428" s="567"/>
      <c r="AU428" s="571"/>
      <c r="AV428" s="572"/>
      <c r="AW428" s="572"/>
      <c r="AX428" s="573"/>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71"/>
      <c r="AL429" s="572"/>
      <c r="AM429" s="572"/>
      <c r="AN429" s="572"/>
      <c r="AO429" s="572"/>
      <c r="AP429" s="573"/>
      <c r="AQ429" s="568"/>
      <c r="AR429" s="567"/>
      <c r="AS429" s="567"/>
      <c r="AT429" s="567"/>
      <c r="AU429" s="571"/>
      <c r="AV429" s="572"/>
      <c r="AW429" s="572"/>
      <c r="AX429" s="573"/>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71"/>
      <c r="AL430" s="572"/>
      <c r="AM430" s="572"/>
      <c r="AN430" s="572"/>
      <c r="AO430" s="572"/>
      <c r="AP430" s="573"/>
      <c r="AQ430" s="568"/>
      <c r="AR430" s="567"/>
      <c r="AS430" s="567"/>
      <c r="AT430" s="567"/>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7" t="s">
        <v>370</v>
      </c>
      <c r="AL433" s="232"/>
      <c r="AM433" s="232"/>
      <c r="AN433" s="232"/>
      <c r="AO433" s="232"/>
      <c r="AP433" s="232"/>
      <c r="AQ433" s="232" t="s">
        <v>23</v>
      </c>
      <c r="AR433" s="232"/>
      <c r="AS433" s="232"/>
      <c r="AT433" s="232"/>
      <c r="AU433" s="83" t="s">
        <v>24</v>
      </c>
      <c r="AV433" s="84"/>
      <c r="AW433" s="84"/>
      <c r="AX433" s="578"/>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71"/>
      <c r="AL434" s="572"/>
      <c r="AM434" s="572"/>
      <c r="AN434" s="572"/>
      <c r="AO434" s="572"/>
      <c r="AP434" s="573"/>
      <c r="AQ434" s="568"/>
      <c r="AR434" s="567"/>
      <c r="AS434" s="567"/>
      <c r="AT434" s="567"/>
      <c r="AU434" s="571"/>
      <c r="AV434" s="572"/>
      <c r="AW434" s="572"/>
      <c r="AX434" s="573"/>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71"/>
      <c r="AL435" s="572"/>
      <c r="AM435" s="572"/>
      <c r="AN435" s="572"/>
      <c r="AO435" s="572"/>
      <c r="AP435" s="573"/>
      <c r="AQ435" s="568"/>
      <c r="AR435" s="567"/>
      <c r="AS435" s="567"/>
      <c r="AT435" s="567"/>
      <c r="AU435" s="571"/>
      <c r="AV435" s="572"/>
      <c r="AW435" s="572"/>
      <c r="AX435" s="573"/>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71"/>
      <c r="AL436" s="572"/>
      <c r="AM436" s="572"/>
      <c r="AN436" s="572"/>
      <c r="AO436" s="572"/>
      <c r="AP436" s="573"/>
      <c r="AQ436" s="568"/>
      <c r="AR436" s="567"/>
      <c r="AS436" s="567"/>
      <c r="AT436" s="567"/>
      <c r="AU436" s="571"/>
      <c r="AV436" s="572"/>
      <c r="AW436" s="572"/>
      <c r="AX436" s="573"/>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71"/>
      <c r="AL437" s="572"/>
      <c r="AM437" s="572"/>
      <c r="AN437" s="572"/>
      <c r="AO437" s="572"/>
      <c r="AP437" s="573"/>
      <c r="AQ437" s="568"/>
      <c r="AR437" s="567"/>
      <c r="AS437" s="567"/>
      <c r="AT437" s="567"/>
      <c r="AU437" s="571"/>
      <c r="AV437" s="572"/>
      <c r="AW437" s="572"/>
      <c r="AX437" s="573"/>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71"/>
      <c r="AL438" s="572"/>
      <c r="AM438" s="572"/>
      <c r="AN438" s="572"/>
      <c r="AO438" s="572"/>
      <c r="AP438" s="573"/>
      <c r="AQ438" s="568"/>
      <c r="AR438" s="567"/>
      <c r="AS438" s="567"/>
      <c r="AT438" s="567"/>
      <c r="AU438" s="571"/>
      <c r="AV438" s="572"/>
      <c r="AW438" s="572"/>
      <c r="AX438" s="573"/>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71"/>
      <c r="AL439" s="572"/>
      <c r="AM439" s="572"/>
      <c r="AN439" s="572"/>
      <c r="AO439" s="572"/>
      <c r="AP439" s="573"/>
      <c r="AQ439" s="568"/>
      <c r="AR439" s="567"/>
      <c r="AS439" s="567"/>
      <c r="AT439" s="567"/>
      <c r="AU439" s="571"/>
      <c r="AV439" s="572"/>
      <c r="AW439" s="572"/>
      <c r="AX439" s="573"/>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71"/>
      <c r="AL440" s="572"/>
      <c r="AM440" s="572"/>
      <c r="AN440" s="572"/>
      <c r="AO440" s="572"/>
      <c r="AP440" s="573"/>
      <c r="AQ440" s="568"/>
      <c r="AR440" s="567"/>
      <c r="AS440" s="567"/>
      <c r="AT440" s="567"/>
      <c r="AU440" s="571"/>
      <c r="AV440" s="572"/>
      <c r="AW440" s="572"/>
      <c r="AX440" s="573"/>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71"/>
      <c r="AL441" s="572"/>
      <c r="AM441" s="572"/>
      <c r="AN441" s="572"/>
      <c r="AO441" s="572"/>
      <c r="AP441" s="573"/>
      <c r="AQ441" s="568"/>
      <c r="AR441" s="567"/>
      <c r="AS441" s="567"/>
      <c r="AT441" s="567"/>
      <c r="AU441" s="571"/>
      <c r="AV441" s="572"/>
      <c r="AW441" s="572"/>
      <c r="AX441" s="573"/>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71"/>
      <c r="AL442" s="572"/>
      <c r="AM442" s="572"/>
      <c r="AN442" s="572"/>
      <c r="AO442" s="572"/>
      <c r="AP442" s="573"/>
      <c r="AQ442" s="568"/>
      <c r="AR442" s="567"/>
      <c r="AS442" s="567"/>
      <c r="AT442" s="567"/>
      <c r="AU442" s="571"/>
      <c r="AV442" s="572"/>
      <c r="AW442" s="572"/>
      <c r="AX442" s="573"/>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71"/>
      <c r="AL443" s="572"/>
      <c r="AM443" s="572"/>
      <c r="AN443" s="572"/>
      <c r="AO443" s="572"/>
      <c r="AP443" s="573"/>
      <c r="AQ443" s="568"/>
      <c r="AR443" s="567"/>
      <c r="AS443" s="567"/>
      <c r="AT443" s="567"/>
      <c r="AU443" s="571"/>
      <c r="AV443" s="572"/>
      <c r="AW443" s="572"/>
      <c r="AX443" s="573"/>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71"/>
      <c r="AL444" s="572"/>
      <c r="AM444" s="572"/>
      <c r="AN444" s="572"/>
      <c r="AO444" s="572"/>
      <c r="AP444" s="573"/>
      <c r="AQ444" s="568"/>
      <c r="AR444" s="567"/>
      <c r="AS444" s="567"/>
      <c r="AT444" s="567"/>
      <c r="AU444" s="571"/>
      <c r="AV444" s="572"/>
      <c r="AW444" s="572"/>
      <c r="AX444" s="573"/>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71"/>
      <c r="AL445" s="572"/>
      <c r="AM445" s="572"/>
      <c r="AN445" s="572"/>
      <c r="AO445" s="572"/>
      <c r="AP445" s="573"/>
      <c r="AQ445" s="568"/>
      <c r="AR445" s="567"/>
      <c r="AS445" s="567"/>
      <c r="AT445" s="567"/>
      <c r="AU445" s="571"/>
      <c r="AV445" s="572"/>
      <c r="AW445" s="572"/>
      <c r="AX445" s="573"/>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71"/>
      <c r="AL446" s="572"/>
      <c r="AM446" s="572"/>
      <c r="AN446" s="572"/>
      <c r="AO446" s="572"/>
      <c r="AP446" s="573"/>
      <c r="AQ446" s="568"/>
      <c r="AR446" s="567"/>
      <c r="AS446" s="567"/>
      <c r="AT446" s="567"/>
      <c r="AU446" s="571"/>
      <c r="AV446" s="572"/>
      <c r="AW446" s="572"/>
      <c r="AX446" s="573"/>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71"/>
      <c r="AL447" s="572"/>
      <c r="AM447" s="572"/>
      <c r="AN447" s="572"/>
      <c r="AO447" s="572"/>
      <c r="AP447" s="573"/>
      <c r="AQ447" s="568"/>
      <c r="AR447" s="567"/>
      <c r="AS447" s="567"/>
      <c r="AT447" s="567"/>
      <c r="AU447" s="571"/>
      <c r="AV447" s="572"/>
      <c r="AW447" s="572"/>
      <c r="AX447" s="573"/>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71"/>
      <c r="AL448" s="572"/>
      <c r="AM448" s="572"/>
      <c r="AN448" s="572"/>
      <c r="AO448" s="572"/>
      <c r="AP448" s="573"/>
      <c r="AQ448" s="568"/>
      <c r="AR448" s="567"/>
      <c r="AS448" s="567"/>
      <c r="AT448" s="567"/>
      <c r="AU448" s="571"/>
      <c r="AV448" s="572"/>
      <c r="AW448" s="572"/>
      <c r="AX448" s="573"/>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71"/>
      <c r="AL449" s="572"/>
      <c r="AM449" s="572"/>
      <c r="AN449" s="572"/>
      <c r="AO449" s="572"/>
      <c r="AP449" s="573"/>
      <c r="AQ449" s="568"/>
      <c r="AR449" s="567"/>
      <c r="AS449" s="567"/>
      <c r="AT449" s="567"/>
      <c r="AU449" s="571"/>
      <c r="AV449" s="572"/>
      <c r="AW449" s="572"/>
      <c r="AX449" s="573"/>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71"/>
      <c r="AL450" s="572"/>
      <c r="AM450" s="572"/>
      <c r="AN450" s="572"/>
      <c r="AO450" s="572"/>
      <c r="AP450" s="573"/>
      <c r="AQ450" s="568"/>
      <c r="AR450" s="567"/>
      <c r="AS450" s="567"/>
      <c r="AT450" s="567"/>
      <c r="AU450" s="571"/>
      <c r="AV450" s="572"/>
      <c r="AW450" s="572"/>
      <c r="AX450" s="573"/>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71"/>
      <c r="AL451" s="572"/>
      <c r="AM451" s="572"/>
      <c r="AN451" s="572"/>
      <c r="AO451" s="572"/>
      <c r="AP451" s="573"/>
      <c r="AQ451" s="568"/>
      <c r="AR451" s="567"/>
      <c r="AS451" s="567"/>
      <c r="AT451" s="567"/>
      <c r="AU451" s="571"/>
      <c r="AV451" s="572"/>
      <c r="AW451" s="572"/>
      <c r="AX451" s="573"/>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71"/>
      <c r="AL452" s="572"/>
      <c r="AM452" s="572"/>
      <c r="AN452" s="572"/>
      <c r="AO452" s="572"/>
      <c r="AP452" s="573"/>
      <c r="AQ452" s="568"/>
      <c r="AR452" s="567"/>
      <c r="AS452" s="567"/>
      <c r="AT452" s="567"/>
      <c r="AU452" s="571"/>
      <c r="AV452" s="572"/>
      <c r="AW452" s="572"/>
      <c r="AX452" s="573"/>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71"/>
      <c r="AL453" s="572"/>
      <c r="AM453" s="572"/>
      <c r="AN453" s="572"/>
      <c r="AO453" s="572"/>
      <c r="AP453" s="573"/>
      <c r="AQ453" s="568"/>
      <c r="AR453" s="567"/>
      <c r="AS453" s="567"/>
      <c r="AT453" s="567"/>
      <c r="AU453" s="571"/>
      <c r="AV453" s="572"/>
      <c r="AW453" s="572"/>
      <c r="AX453" s="573"/>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71"/>
      <c r="AL454" s="572"/>
      <c r="AM454" s="572"/>
      <c r="AN454" s="572"/>
      <c r="AO454" s="572"/>
      <c r="AP454" s="573"/>
      <c r="AQ454" s="568"/>
      <c r="AR454" s="567"/>
      <c r="AS454" s="567"/>
      <c r="AT454" s="567"/>
      <c r="AU454" s="571"/>
      <c r="AV454" s="572"/>
      <c r="AW454" s="572"/>
      <c r="AX454" s="573"/>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71"/>
      <c r="AL455" s="572"/>
      <c r="AM455" s="572"/>
      <c r="AN455" s="572"/>
      <c r="AO455" s="572"/>
      <c r="AP455" s="573"/>
      <c r="AQ455" s="568"/>
      <c r="AR455" s="567"/>
      <c r="AS455" s="567"/>
      <c r="AT455" s="567"/>
      <c r="AU455" s="571"/>
      <c r="AV455" s="572"/>
      <c r="AW455" s="572"/>
      <c r="AX455" s="573"/>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71"/>
      <c r="AL456" s="572"/>
      <c r="AM456" s="572"/>
      <c r="AN456" s="572"/>
      <c r="AO456" s="572"/>
      <c r="AP456" s="573"/>
      <c r="AQ456" s="568"/>
      <c r="AR456" s="567"/>
      <c r="AS456" s="567"/>
      <c r="AT456" s="567"/>
      <c r="AU456" s="571"/>
      <c r="AV456" s="572"/>
      <c r="AW456" s="572"/>
      <c r="AX456" s="573"/>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71"/>
      <c r="AL457" s="572"/>
      <c r="AM457" s="572"/>
      <c r="AN457" s="572"/>
      <c r="AO457" s="572"/>
      <c r="AP457" s="573"/>
      <c r="AQ457" s="568"/>
      <c r="AR457" s="567"/>
      <c r="AS457" s="567"/>
      <c r="AT457" s="567"/>
      <c r="AU457" s="571"/>
      <c r="AV457" s="572"/>
      <c r="AW457" s="572"/>
      <c r="AX457" s="573"/>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71"/>
      <c r="AL458" s="572"/>
      <c r="AM458" s="572"/>
      <c r="AN458" s="572"/>
      <c r="AO458" s="572"/>
      <c r="AP458" s="573"/>
      <c r="AQ458" s="568"/>
      <c r="AR458" s="567"/>
      <c r="AS458" s="567"/>
      <c r="AT458" s="567"/>
      <c r="AU458" s="571"/>
      <c r="AV458" s="572"/>
      <c r="AW458" s="572"/>
      <c r="AX458" s="573"/>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71"/>
      <c r="AL459" s="572"/>
      <c r="AM459" s="572"/>
      <c r="AN459" s="572"/>
      <c r="AO459" s="572"/>
      <c r="AP459" s="573"/>
      <c r="AQ459" s="568"/>
      <c r="AR459" s="567"/>
      <c r="AS459" s="567"/>
      <c r="AT459" s="567"/>
      <c r="AU459" s="571"/>
      <c r="AV459" s="572"/>
      <c r="AW459" s="572"/>
      <c r="AX459" s="573"/>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71"/>
      <c r="AL460" s="572"/>
      <c r="AM460" s="572"/>
      <c r="AN460" s="572"/>
      <c r="AO460" s="572"/>
      <c r="AP460" s="573"/>
      <c r="AQ460" s="568"/>
      <c r="AR460" s="567"/>
      <c r="AS460" s="567"/>
      <c r="AT460" s="567"/>
      <c r="AU460" s="571"/>
      <c r="AV460" s="572"/>
      <c r="AW460" s="572"/>
      <c r="AX460" s="573"/>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71"/>
      <c r="AL461" s="572"/>
      <c r="AM461" s="572"/>
      <c r="AN461" s="572"/>
      <c r="AO461" s="572"/>
      <c r="AP461" s="573"/>
      <c r="AQ461" s="568"/>
      <c r="AR461" s="567"/>
      <c r="AS461" s="567"/>
      <c r="AT461" s="567"/>
      <c r="AU461" s="571"/>
      <c r="AV461" s="572"/>
      <c r="AW461" s="572"/>
      <c r="AX461" s="573"/>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71"/>
      <c r="AL462" s="572"/>
      <c r="AM462" s="572"/>
      <c r="AN462" s="572"/>
      <c r="AO462" s="572"/>
      <c r="AP462" s="573"/>
      <c r="AQ462" s="568"/>
      <c r="AR462" s="567"/>
      <c r="AS462" s="567"/>
      <c r="AT462" s="567"/>
      <c r="AU462" s="571"/>
      <c r="AV462" s="572"/>
      <c r="AW462" s="572"/>
      <c r="AX462" s="573"/>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71"/>
      <c r="AL463" s="572"/>
      <c r="AM463" s="572"/>
      <c r="AN463" s="572"/>
      <c r="AO463" s="572"/>
      <c r="AP463" s="573"/>
      <c r="AQ463" s="568"/>
      <c r="AR463" s="567"/>
      <c r="AS463" s="567"/>
      <c r="AT463" s="567"/>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7" t="s">
        <v>370</v>
      </c>
      <c r="AL466" s="232"/>
      <c r="AM466" s="232"/>
      <c r="AN466" s="232"/>
      <c r="AO466" s="232"/>
      <c r="AP466" s="232"/>
      <c r="AQ466" s="232" t="s">
        <v>23</v>
      </c>
      <c r="AR466" s="232"/>
      <c r="AS466" s="232"/>
      <c r="AT466" s="232"/>
      <c r="AU466" s="83" t="s">
        <v>24</v>
      </c>
      <c r="AV466" s="84"/>
      <c r="AW466" s="84"/>
      <c r="AX466" s="578"/>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71"/>
      <c r="AL467" s="572"/>
      <c r="AM467" s="572"/>
      <c r="AN467" s="572"/>
      <c r="AO467" s="572"/>
      <c r="AP467" s="573"/>
      <c r="AQ467" s="568"/>
      <c r="AR467" s="567"/>
      <c r="AS467" s="567"/>
      <c r="AT467" s="567"/>
      <c r="AU467" s="571"/>
      <c r="AV467" s="572"/>
      <c r="AW467" s="572"/>
      <c r="AX467" s="573"/>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71"/>
      <c r="AL468" s="572"/>
      <c r="AM468" s="572"/>
      <c r="AN468" s="572"/>
      <c r="AO468" s="572"/>
      <c r="AP468" s="573"/>
      <c r="AQ468" s="568"/>
      <c r="AR468" s="567"/>
      <c r="AS468" s="567"/>
      <c r="AT468" s="567"/>
      <c r="AU468" s="571"/>
      <c r="AV468" s="572"/>
      <c r="AW468" s="572"/>
      <c r="AX468" s="573"/>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71"/>
      <c r="AL469" s="572"/>
      <c r="AM469" s="572"/>
      <c r="AN469" s="572"/>
      <c r="AO469" s="572"/>
      <c r="AP469" s="573"/>
      <c r="AQ469" s="568"/>
      <c r="AR469" s="567"/>
      <c r="AS469" s="567"/>
      <c r="AT469" s="567"/>
      <c r="AU469" s="571"/>
      <c r="AV469" s="572"/>
      <c r="AW469" s="572"/>
      <c r="AX469" s="573"/>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71"/>
      <c r="AL470" s="572"/>
      <c r="AM470" s="572"/>
      <c r="AN470" s="572"/>
      <c r="AO470" s="572"/>
      <c r="AP470" s="573"/>
      <c r="AQ470" s="568"/>
      <c r="AR470" s="567"/>
      <c r="AS470" s="567"/>
      <c r="AT470" s="567"/>
      <c r="AU470" s="571"/>
      <c r="AV470" s="572"/>
      <c r="AW470" s="572"/>
      <c r="AX470" s="573"/>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71"/>
      <c r="AL471" s="572"/>
      <c r="AM471" s="572"/>
      <c r="AN471" s="572"/>
      <c r="AO471" s="572"/>
      <c r="AP471" s="573"/>
      <c r="AQ471" s="568"/>
      <c r="AR471" s="567"/>
      <c r="AS471" s="567"/>
      <c r="AT471" s="567"/>
      <c r="AU471" s="571"/>
      <c r="AV471" s="572"/>
      <c r="AW471" s="572"/>
      <c r="AX471" s="573"/>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71"/>
      <c r="AL472" s="572"/>
      <c r="AM472" s="572"/>
      <c r="AN472" s="572"/>
      <c r="AO472" s="572"/>
      <c r="AP472" s="573"/>
      <c r="AQ472" s="568"/>
      <c r="AR472" s="567"/>
      <c r="AS472" s="567"/>
      <c r="AT472" s="567"/>
      <c r="AU472" s="571"/>
      <c r="AV472" s="572"/>
      <c r="AW472" s="572"/>
      <c r="AX472" s="573"/>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71"/>
      <c r="AL473" s="572"/>
      <c r="AM473" s="572"/>
      <c r="AN473" s="572"/>
      <c r="AO473" s="572"/>
      <c r="AP473" s="573"/>
      <c r="AQ473" s="568"/>
      <c r="AR473" s="567"/>
      <c r="AS473" s="567"/>
      <c r="AT473" s="567"/>
      <c r="AU473" s="571"/>
      <c r="AV473" s="572"/>
      <c r="AW473" s="572"/>
      <c r="AX473" s="573"/>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71"/>
      <c r="AL474" s="572"/>
      <c r="AM474" s="572"/>
      <c r="AN474" s="572"/>
      <c r="AO474" s="572"/>
      <c r="AP474" s="573"/>
      <c r="AQ474" s="568"/>
      <c r="AR474" s="567"/>
      <c r="AS474" s="567"/>
      <c r="AT474" s="567"/>
      <c r="AU474" s="571"/>
      <c r="AV474" s="572"/>
      <c r="AW474" s="572"/>
      <c r="AX474" s="573"/>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71"/>
      <c r="AL475" s="572"/>
      <c r="AM475" s="572"/>
      <c r="AN475" s="572"/>
      <c r="AO475" s="572"/>
      <c r="AP475" s="573"/>
      <c r="AQ475" s="568"/>
      <c r="AR475" s="567"/>
      <c r="AS475" s="567"/>
      <c r="AT475" s="567"/>
      <c r="AU475" s="571"/>
      <c r="AV475" s="572"/>
      <c r="AW475" s="572"/>
      <c r="AX475" s="573"/>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71"/>
      <c r="AL476" s="572"/>
      <c r="AM476" s="572"/>
      <c r="AN476" s="572"/>
      <c r="AO476" s="572"/>
      <c r="AP476" s="573"/>
      <c r="AQ476" s="568"/>
      <c r="AR476" s="567"/>
      <c r="AS476" s="567"/>
      <c r="AT476" s="567"/>
      <c r="AU476" s="571"/>
      <c r="AV476" s="572"/>
      <c r="AW476" s="572"/>
      <c r="AX476" s="573"/>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71"/>
      <c r="AL477" s="572"/>
      <c r="AM477" s="572"/>
      <c r="AN477" s="572"/>
      <c r="AO477" s="572"/>
      <c r="AP477" s="573"/>
      <c r="AQ477" s="568"/>
      <c r="AR477" s="567"/>
      <c r="AS477" s="567"/>
      <c r="AT477" s="567"/>
      <c r="AU477" s="571"/>
      <c r="AV477" s="572"/>
      <c r="AW477" s="572"/>
      <c r="AX477" s="573"/>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71"/>
      <c r="AL478" s="572"/>
      <c r="AM478" s="572"/>
      <c r="AN478" s="572"/>
      <c r="AO478" s="572"/>
      <c r="AP478" s="573"/>
      <c r="AQ478" s="568"/>
      <c r="AR478" s="567"/>
      <c r="AS478" s="567"/>
      <c r="AT478" s="567"/>
      <c r="AU478" s="571"/>
      <c r="AV478" s="572"/>
      <c r="AW478" s="572"/>
      <c r="AX478" s="573"/>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71"/>
      <c r="AL479" s="572"/>
      <c r="AM479" s="572"/>
      <c r="AN479" s="572"/>
      <c r="AO479" s="572"/>
      <c r="AP479" s="573"/>
      <c r="AQ479" s="568"/>
      <c r="AR479" s="567"/>
      <c r="AS479" s="567"/>
      <c r="AT479" s="567"/>
      <c r="AU479" s="571"/>
      <c r="AV479" s="572"/>
      <c r="AW479" s="572"/>
      <c r="AX479" s="573"/>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71"/>
      <c r="AL480" s="572"/>
      <c r="AM480" s="572"/>
      <c r="AN480" s="572"/>
      <c r="AO480" s="572"/>
      <c r="AP480" s="573"/>
      <c r="AQ480" s="568"/>
      <c r="AR480" s="567"/>
      <c r="AS480" s="567"/>
      <c r="AT480" s="567"/>
      <c r="AU480" s="571"/>
      <c r="AV480" s="572"/>
      <c r="AW480" s="572"/>
      <c r="AX480" s="573"/>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71"/>
      <c r="AL481" s="572"/>
      <c r="AM481" s="572"/>
      <c r="AN481" s="572"/>
      <c r="AO481" s="572"/>
      <c r="AP481" s="573"/>
      <c r="AQ481" s="568"/>
      <c r="AR481" s="567"/>
      <c r="AS481" s="567"/>
      <c r="AT481" s="567"/>
      <c r="AU481" s="571"/>
      <c r="AV481" s="572"/>
      <c r="AW481" s="572"/>
      <c r="AX481" s="573"/>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71"/>
      <c r="AL482" s="572"/>
      <c r="AM482" s="572"/>
      <c r="AN482" s="572"/>
      <c r="AO482" s="572"/>
      <c r="AP482" s="573"/>
      <c r="AQ482" s="568"/>
      <c r="AR482" s="567"/>
      <c r="AS482" s="567"/>
      <c r="AT482" s="567"/>
      <c r="AU482" s="571"/>
      <c r="AV482" s="572"/>
      <c r="AW482" s="572"/>
      <c r="AX482" s="573"/>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71"/>
      <c r="AL483" s="572"/>
      <c r="AM483" s="572"/>
      <c r="AN483" s="572"/>
      <c r="AO483" s="572"/>
      <c r="AP483" s="573"/>
      <c r="AQ483" s="568"/>
      <c r="AR483" s="567"/>
      <c r="AS483" s="567"/>
      <c r="AT483" s="567"/>
      <c r="AU483" s="571"/>
      <c r="AV483" s="572"/>
      <c r="AW483" s="572"/>
      <c r="AX483" s="573"/>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71"/>
      <c r="AL484" s="572"/>
      <c r="AM484" s="572"/>
      <c r="AN484" s="572"/>
      <c r="AO484" s="572"/>
      <c r="AP484" s="573"/>
      <c r="AQ484" s="568"/>
      <c r="AR484" s="567"/>
      <c r="AS484" s="567"/>
      <c r="AT484" s="567"/>
      <c r="AU484" s="571"/>
      <c r="AV484" s="572"/>
      <c r="AW484" s="572"/>
      <c r="AX484" s="573"/>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71"/>
      <c r="AL485" s="572"/>
      <c r="AM485" s="572"/>
      <c r="AN485" s="572"/>
      <c r="AO485" s="572"/>
      <c r="AP485" s="573"/>
      <c r="AQ485" s="568"/>
      <c r="AR485" s="567"/>
      <c r="AS485" s="567"/>
      <c r="AT485" s="567"/>
      <c r="AU485" s="571"/>
      <c r="AV485" s="572"/>
      <c r="AW485" s="572"/>
      <c r="AX485" s="573"/>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71"/>
      <c r="AL486" s="572"/>
      <c r="AM486" s="572"/>
      <c r="AN486" s="572"/>
      <c r="AO486" s="572"/>
      <c r="AP486" s="573"/>
      <c r="AQ486" s="568"/>
      <c r="AR486" s="567"/>
      <c r="AS486" s="567"/>
      <c r="AT486" s="567"/>
      <c r="AU486" s="571"/>
      <c r="AV486" s="572"/>
      <c r="AW486" s="572"/>
      <c r="AX486" s="573"/>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71"/>
      <c r="AL487" s="572"/>
      <c r="AM487" s="572"/>
      <c r="AN487" s="572"/>
      <c r="AO487" s="572"/>
      <c r="AP487" s="573"/>
      <c r="AQ487" s="568"/>
      <c r="AR487" s="567"/>
      <c r="AS487" s="567"/>
      <c r="AT487" s="567"/>
      <c r="AU487" s="571"/>
      <c r="AV487" s="572"/>
      <c r="AW487" s="572"/>
      <c r="AX487" s="573"/>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71"/>
      <c r="AL488" s="572"/>
      <c r="AM488" s="572"/>
      <c r="AN488" s="572"/>
      <c r="AO488" s="572"/>
      <c r="AP488" s="573"/>
      <c r="AQ488" s="568"/>
      <c r="AR488" s="567"/>
      <c r="AS488" s="567"/>
      <c r="AT488" s="567"/>
      <c r="AU488" s="571"/>
      <c r="AV488" s="572"/>
      <c r="AW488" s="572"/>
      <c r="AX488" s="573"/>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71"/>
      <c r="AL489" s="572"/>
      <c r="AM489" s="572"/>
      <c r="AN489" s="572"/>
      <c r="AO489" s="572"/>
      <c r="AP489" s="573"/>
      <c r="AQ489" s="568"/>
      <c r="AR489" s="567"/>
      <c r="AS489" s="567"/>
      <c r="AT489" s="567"/>
      <c r="AU489" s="571"/>
      <c r="AV489" s="572"/>
      <c r="AW489" s="572"/>
      <c r="AX489" s="573"/>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71"/>
      <c r="AL490" s="572"/>
      <c r="AM490" s="572"/>
      <c r="AN490" s="572"/>
      <c r="AO490" s="572"/>
      <c r="AP490" s="573"/>
      <c r="AQ490" s="568"/>
      <c r="AR490" s="567"/>
      <c r="AS490" s="567"/>
      <c r="AT490" s="567"/>
      <c r="AU490" s="571"/>
      <c r="AV490" s="572"/>
      <c r="AW490" s="572"/>
      <c r="AX490" s="573"/>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71"/>
      <c r="AL491" s="572"/>
      <c r="AM491" s="572"/>
      <c r="AN491" s="572"/>
      <c r="AO491" s="572"/>
      <c r="AP491" s="573"/>
      <c r="AQ491" s="568"/>
      <c r="AR491" s="567"/>
      <c r="AS491" s="567"/>
      <c r="AT491" s="567"/>
      <c r="AU491" s="571"/>
      <c r="AV491" s="572"/>
      <c r="AW491" s="572"/>
      <c r="AX491" s="573"/>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71"/>
      <c r="AL492" s="572"/>
      <c r="AM492" s="572"/>
      <c r="AN492" s="572"/>
      <c r="AO492" s="572"/>
      <c r="AP492" s="573"/>
      <c r="AQ492" s="568"/>
      <c r="AR492" s="567"/>
      <c r="AS492" s="567"/>
      <c r="AT492" s="567"/>
      <c r="AU492" s="571"/>
      <c r="AV492" s="572"/>
      <c r="AW492" s="572"/>
      <c r="AX492" s="573"/>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71"/>
      <c r="AL493" s="572"/>
      <c r="AM493" s="572"/>
      <c r="AN493" s="572"/>
      <c r="AO493" s="572"/>
      <c r="AP493" s="573"/>
      <c r="AQ493" s="568"/>
      <c r="AR493" s="567"/>
      <c r="AS493" s="567"/>
      <c r="AT493" s="567"/>
      <c r="AU493" s="571"/>
      <c r="AV493" s="572"/>
      <c r="AW493" s="572"/>
      <c r="AX493" s="573"/>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71"/>
      <c r="AL494" s="572"/>
      <c r="AM494" s="572"/>
      <c r="AN494" s="572"/>
      <c r="AO494" s="572"/>
      <c r="AP494" s="573"/>
      <c r="AQ494" s="568"/>
      <c r="AR494" s="567"/>
      <c r="AS494" s="567"/>
      <c r="AT494" s="567"/>
      <c r="AU494" s="571"/>
      <c r="AV494" s="572"/>
      <c r="AW494" s="572"/>
      <c r="AX494" s="573"/>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71"/>
      <c r="AL495" s="572"/>
      <c r="AM495" s="572"/>
      <c r="AN495" s="572"/>
      <c r="AO495" s="572"/>
      <c r="AP495" s="573"/>
      <c r="AQ495" s="568"/>
      <c r="AR495" s="567"/>
      <c r="AS495" s="567"/>
      <c r="AT495" s="567"/>
      <c r="AU495" s="571"/>
      <c r="AV495" s="572"/>
      <c r="AW495" s="572"/>
      <c r="AX495" s="573"/>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71"/>
      <c r="AL496" s="572"/>
      <c r="AM496" s="572"/>
      <c r="AN496" s="572"/>
      <c r="AO496" s="572"/>
      <c r="AP496" s="573"/>
      <c r="AQ496" s="568"/>
      <c r="AR496" s="567"/>
      <c r="AS496" s="567"/>
      <c r="AT496" s="567"/>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3" priority="581">
      <formula>IF(RIGHT(TEXT(P14,"0.#"),1)=".",FALSE,TRUE)</formula>
    </cfRule>
    <cfRule type="expression" dxfId="232" priority="582">
      <formula>IF(RIGHT(TEXT(P14,"0.#"),1)=".",TRUE,FALSE)</formula>
    </cfRule>
  </conditionalFormatting>
  <conditionalFormatting sqref="AE23:AI23">
    <cfRule type="expression" dxfId="231" priority="571">
      <formula>IF(RIGHT(TEXT(AE23,"0.#"),1)=".",FALSE,TRUE)</formula>
    </cfRule>
    <cfRule type="expression" dxfId="230" priority="572">
      <formula>IF(RIGHT(TEXT(AE23,"0.#"),1)=".",TRUE,FALSE)</formula>
    </cfRule>
  </conditionalFormatting>
  <conditionalFormatting sqref="AJ69:AX69">
    <cfRule type="expression" dxfId="229" priority="503">
      <formula>IF(RIGHT(TEXT(AJ69,"0.#"),1)=".",FALSE,TRUE)</formula>
    </cfRule>
    <cfRule type="expression" dxfId="228" priority="504">
      <formula>IF(RIGHT(TEXT(AJ69,"0.#"),1)=".",TRUE,FALSE)</formula>
    </cfRule>
  </conditionalFormatting>
  <conditionalFormatting sqref="AE83:AI83">
    <cfRule type="expression" dxfId="227" priority="485">
      <formula>IF(RIGHT(TEXT(AE83,"0.#"),1)=".",FALSE,TRUE)</formula>
    </cfRule>
    <cfRule type="expression" dxfId="226" priority="486">
      <formula>IF(RIGHT(TEXT(AE83,"0.#"),1)=".",TRUE,FALSE)</formula>
    </cfRule>
  </conditionalFormatting>
  <conditionalFormatting sqref="AJ83:AX83">
    <cfRule type="expression" dxfId="225" priority="483">
      <formula>IF(RIGHT(TEXT(AJ83,"0.#"),1)=".",FALSE,TRUE)</formula>
    </cfRule>
    <cfRule type="expression" dxfId="224" priority="484">
      <formula>IF(RIGHT(TEXT(AJ83,"0.#"),1)=".",TRUE,FALSE)</formula>
    </cfRule>
  </conditionalFormatting>
  <conditionalFormatting sqref="L99">
    <cfRule type="expression" dxfId="223" priority="463">
      <formula>IF(RIGHT(TEXT(L99,"0.#"),1)=".",FALSE,TRUE)</formula>
    </cfRule>
    <cfRule type="expression" dxfId="222" priority="464">
      <formula>IF(RIGHT(TEXT(L99,"0.#"),1)=".",TRUE,FALSE)</formula>
    </cfRule>
  </conditionalFormatting>
  <conditionalFormatting sqref="L104">
    <cfRule type="expression" dxfId="221" priority="461">
      <formula>IF(RIGHT(TEXT(L104,"0.#"),1)=".",FALSE,TRUE)</formula>
    </cfRule>
    <cfRule type="expression" dxfId="220" priority="462">
      <formula>IF(RIGHT(TEXT(L104,"0.#"),1)=".",TRUE,FALSE)</formula>
    </cfRule>
  </conditionalFormatting>
  <conditionalFormatting sqref="R104">
    <cfRule type="expression" dxfId="219" priority="459">
      <formula>IF(RIGHT(TEXT(R104,"0.#"),1)=".",FALSE,TRUE)</formula>
    </cfRule>
    <cfRule type="expression" dxfId="218" priority="460">
      <formula>IF(RIGHT(TEXT(R104,"0.#"),1)=".",TRUE,FALSE)</formula>
    </cfRule>
  </conditionalFormatting>
  <conditionalFormatting sqref="P18:AX18">
    <cfRule type="expression" dxfId="217" priority="457">
      <formula>IF(RIGHT(TEXT(P18,"0.#"),1)=".",FALSE,TRUE)</formula>
    </cfRule>
    <cfRule type="expression" dxfId="216" priority="458">
      <formula>IF(RIGHT(TEXT(P18,"0.#"),1)=".",TRUE,FALSE)</formula>
    </cfRule>
  </conditionalFormatting>
  <conditionalFormatting sqref="Y190">
    <cfRule type="expression" dxfId="215" priority="449">
      <formula>IF(RIGHT(TEXT(Y190,"0.#"),1)=".",FALSE,TRUE)</formula>
    </cfRule>
    <cfRule type="expression" dxfId="214" priority="450">
      <formula>IF(RIGHT(TEXT(Y190,"0.#"),1)=".",TRUE,FALSE)</formula>
    </cfRule>
  </conditionalFormatting>
  <conditionalFormatting sqref="AK236">
    <cfRule type="expression" dxfId="213" priority="371">
      <formula>IF(RIGHT(TEXT(AK236,"0.#"),1)=".",FALSE,TRUE)</formula>
    </cfRule>
    <cfRule type="expression" dxfId="212" priority="372">
      <formula>IF(RIGHT(TEXT(AK236,"0.#"),1)=".",TRUE,FALSE)</formula>
    </cfRule>
  </conditionalFormatting>
  <conditionalFormatting sqref="AE54:AI54">
    <cfRule type="expression" dxfId="211" priority="321">
      <formula>IF(RIGHT(TEXT(AE54,"0.#"),1)=".",FALSE,TRUE)</formula>
    </cfRule>
    <cfRule type="expression" dxfId="210" priority="322">
      <formula>IF(RIGHT(TEXT(AE54,"0.#"),1)=".",TRUE,FALSE)</formula>
    </cfRule>
  </conditionalFormatting>
  <conditionalFormatting sqref="P15:AX15 P13:AX13 P16:AQ17">
    <cfRule type="expression" dxfId="209" priority="279">
      <formula>IF(RIGHT(TEXT(P13,"0.#"),1)=".",FALSE,TRUE)</formula>
    </cfRule>
    <cfRule type="expression" dxfId="208" priority="280">
      <formula>IF(RIGHT(TEXT(P13,"0.#"),1)=".",TRUE,FALSE)</formula>
    </cfRule>
  </conditionalFormatting>
  <conditionalFormatting sqref="P19:AJ19">
    <cfRule type="expression" dxfId="207" priority="277">
      <formula>IF(RIGHT(TEXT(P19,"0.#"),1)=".",FALSE,TRUE)</formula>
    </cfRule>
    <cfRule type="expression" dxfId="206" priority="278">
      <formula>IF(RIGHT(TEXT(P19,"0.#"),1)=".",TRUE,FALSE)</formula>
    </cfRule>
  </conditionalFormatting>
  <conditionalFormatting sqref="AE55:AX55 AJ54:AS54">
    <cfRule type="expression" dxfId="205" priority="273">
      <formula>IF(RIGHT(TEXT(AE54,"0.#"),1)=".",FALSE,TRUE)</formula>
    </cfRule>
    <cfRule type="expression" dxfId="204" priority="274">
      <formula>IF(RIGHT(TEXT(AE54,"0.#"),1)=".",TRUE,FALSE)</formula>
    </cfRule>
  </conditionalFormatting>
  <conditionalFormatting sqref="AJ68:AS68">
    <cfRule type="expression" dxfId="203" priority="269">
      <formula>IF(RIGHT(TEXT(AJ68,"0.#"),1)=".",FALSE,TRUE)</formula>
    </cfRule>
    <cfRule type="expression" dxfId="202" priority="270">
      <formula>IF(RIGHT(TEXT(AJ68,"0.#"),1)=".",TRUE,FALSE)</formula>
    </cfRule>
  </conditionalFormatting>
  <conditionalFormatting sqref="AE95:AI95 AE92:AI92 AE89:AI89 AE86:AI86">
    <cfRule type="expression" dxfId="201" priority="267">
      <formula>IF(RIGHT(TEXT(AE86,"0.#"),1)=".",FALSE,TRUE)</formula>
    </cfRule>
    <cfRule type="expression" dxfId="200" priority="268">
      <formula>IF(RIGHT(TEXT(AE86,"0.#"),1)=".",TRUE,FALSE)</formula>
    </cfRule>
  </conditionalFormatting>
  <conditionalFormatting sqref="AJ95:AX95 AJ92:AX92 AJ89:AX89 AJ86:AX86">
    <cfRule type="expression" dxfId="199" priority="265">
      <formula>IF(RIGHT(TEXT(AJ86,"0.#"),1)=".",FALSE,TRUE)</formula>
    </cfRule>
    <cfRule type="expression" dxfId="198" priority="266">
      <formula>IF(RIGHT(TEXT(AJ86,"0.#"),1)=".",TRUE,FALSE)</formula>
    </cfRule>
  </conditionalFormatting>
  <conditionalFormatting sqref="L100:L103 L98">
    <cfRule type="expression" dxfId="197" priority="263">
      <formula>IF(RIGHT(TEXT(L98,"0.#"),1)=".",FALSE,TRUE)</formula>
    </cfRule>
    <cfRule type="expression" dxfId="196" priority="264">
      <formula>IF(RIGHT(TEXT(L98,"0.#"),1)=".",TRUE,FALSE)</formula>
    </cfRule>
  </conditionalFormatting>
  <conditionalFormatting sqref="R98">
    <cfRule type="expression" dxfId="195" priority="259">
      <formula>IF(RIGHT(TEXT(R98,"0.#"),1)=".",FALSE,TRUE)</formula>
    </cfRule>
    <cfRule type="expression" dxfId="194" priority="260">
      <formula>IF(RIGHT(TEXT(R98,"0.#"),1)=".",TRUE,FALSE)</formula>
    </cfRule>
  </conditionalFormatting>
  <conditionalFormatting sqref="R99:R103">
    <cfRule type="expression" dxfId="193" priority="257">
      <formula>IF(RIGHT(TEXT(R99,"0.#"),1)=".",FALSE,TRUE)</formula>
    </cfRule>
    <cfRule type="expression" dxfId="192" priority="258">
      <formula>IF(RIGHT(TEXT(R99,"0.#"),1)=".",TRUE,FALSE)</formula>
    </cfRule>
  </conditionalFormatting>
  <conditionalFormatting sqref="Y186:Y189">
    <cfRule type="expression" dxfId="191" priority="255">
      <formula>IF(RIGHT(TEXT(Y186,"0.#"),1)=".",FALSE,TRUE)</formula>
    </cfRule>
    <cfRule type="expression" dxfId="190" priority="256">
      <formula>IF(RIGHT(TEXT(Y186,"0.#"),1)=".",TRUE,FALSE)</formula>
    </cfRule>
  </conditionalFormatting>
  <conditionalFormatting sqref="AU181">
    <cfRule type="expression" dxfId="189" priority="253">
      <formula>IF(RIGHT(TEXT(AU181,"0.#"),1)=".",FALSE,TRUE)</formula>
    </cfRule>
    <cfRule type="expression" dxfId="188" priority="254">
      <formula>IF(RIGHT(TEXT(AU181,"0.#"),1)=".",TRUE,FALSE)</formula>
    </cfRule>
  </conditionalFormatting>
  <conditionalFormatting sqref="AU190">
    <cfRule type="expression" dxfId="187" priority="251">
      <formula>IF(RIGHT(TEXT(AU190,"0.#"),1)=".",FALSE,TRUE)</formula>
    </cfRule>
    <cfRule type="expression" dxfId="186" priority="252">
      <formula>IF(RIGHT(TEXT(AU190,"0.#"),1)=".",TRUE,FALSE)</formula>
    </cfRule>
  </conditionalFormatting>
  <conditionalFormatting sqref="AU182:AU189 AU180">
    <cfRule type="expression" dxfId="185" priority="249">
      <formula>IF(RIGHT(TEXT(AU180,"0.#"),1)=".",FALSE,TRUE)</formula>
    </cfRule>
    <cfRule type="expression" dxfId="184" priority="250">
      <formula>IF(RIGHT(TEXT(AU180,"0.#"),1)=".",TRUE,FALSE)</formula>
    </cfRule>
  </conditionalFormatting>
  <conditionalFormatting sqref="Y220 Y207 Y194">
    <cfRule type="expression" dxfId="183" priority="235">
      <formula>IF(RIGHT(TEXT(Y194,"0.#"),1)=".",FALSE,TRUE)</formula>
    </cfRule>
    <cfRule type="expression" dxfId="182" priority="236">
      <formula>IF(RIGHT(TEXT(Y194,"0.#"),1)=".",TRUE,FALSE)</formula>
    </cfRule>
  </conditionalFormatting>
  <conditionalFormatting sqref="Y229 Y216 Y203">
    <cfRule type="expression" dxfId="181" priority="233">
      <formula>IF(RIGHT(TEXT(Y203,"0.#"),1)=".",FALSE,TRUE)</formula>
    </cfRule>
    <cfRule type="expression" dxfId="180" priority="234">
      <formula>IF(RIGHT(TEXT(Y203,"0.#"),1)=".",TRUE,FALSE)</formula>
    </cfRule>
  </conditionalFormatting>
  <conditionalFormatting sqref="Y221:Y228 Y219 Y208:Y215 Y206 Y195:Y202 Y193">
    <cfRule type="expression" dxfId="179" priority="231">
      <formula>IF(RIGHT(TEXT(Y193,"0.#"),1)=".",FALSE,TRUE)</formula>
    </cfRule>
    <cfRule type="expression" dxfId="178" priority="232">
      <formula>IF(RIGHT(TEXT(Y193,"0.#"),1)=".",TRUE,FALSE)</formula>
    </cfRule>
  </conditionalFormatting>
  <conditionalFormatting sqref="AU220 AU207 AU194">
    <cfRule type="expression" dxfId="177" priority="229">
      <formula>IF(RIGHT(TEXT(AU194,"0.#"),1)=".",FALSE,TRUE)</formula>
    </cfRule>
    <cfRule type="expression" dxfId="176" priority="230">
      <formula>IF(RIGHT(TEXT(AU194,"0.#"),1)=".",TRUE,FALSE)</formula>
    </cfRule>
  </conditionalFormatting>
  <conditionalFormatting sqref="AU229 AU216 AU203">
    <cfRule type="expression" dxfId="175" priority="227">
      <formula>IF(RIGHT(TEXT(AU203,"0.#"),1)=".",FALSE,TRUE)</formula>
    </cfRule>
    <cfRule type="expression" dxfId="174" priority="228">
      <formula>IF(RIGHT(TEXT(AU203,"0.#"),1)=".",TRUE,FALSE)</formula>
    </cfRule>
  </conditionalFormatting>
  <conditionalFormatting sqref="AU221:AU228 AU219 AU208:AU215 AU206 AU195:AU202 AU193">
    <cfRule type="expression" dxfId="173" priority="225">
      <formula>IF(RIGHT(TEXT(AU193,"0.#"),1)=".",FALSE,TRUE)</formula>
    </cfRule>
    <cfRule type="expression" dxfId="172" priority="226">
      <formula>IF(RIGHT(TEXT(AU193,"0.#"),1)=".",TRUE,FALSE)</formula>
    </cfRule>
  </conditionalFormatting>
  <conditionalFormatting sqref="AE56:AI56">
    <cfRule type="expression" dxfId="171" priority="199">
      <formula>IF(AND(AE56&gt;=0, RIGHT(TEXT(AE56,"0.#"),1)&lt;&gt;"."),TRUE,FALSE)</formula>
    </cfRule>
    <cfRule type="expression" dxfId="170" priority="200">
      <formula>IF(AND(AE56&gt;=0, RIGHT(TEXT(AE56,"0.#"),1)="."),TRUE,FALSE)</formula>
    </cfRule>
    <cfRule type="expression" dxfId="169" priority="201">
      <formula>IF(AND(AE56&lt;0, RIGHT(TEXT(AE56,"0.#"),1)&lt;&gt;"."),TRUE,FALSE)</formula>
    </cfRule>
    <cfRule type="expression" dxfId="168" priority="202">
      <formula>IF(AND(AE56&lt;0, RIGHT(TEXT(AE56,"0.#"),1)="."),TRUE,FALSE)</formula>
    </cfRule>
  </conditionalFormatting>
  <conditionalFormatting sqref="AJ56:AS56">
    <cfRule type="expression" dxfId="167" priority="195">
      <formula>IF(AND(AJ56&gt;=0, RIGHT(TEXT(AJ56,"0.#"),1)&lt;&gt;"."),TRUE,FALSE)</formula>
    </cfRule>
    <cfRule type="expression" dxfId="166" priority="196">
      <formula>IF(AND(AJ56&gt;=0, RIGHT(TEXT(AJ56,"0.#"),1)="."),TRUE,FALSE)</formula>
    </cfRule>
    <cfRule type="expression" dxfId="165" priority="197">
      <formula>IF(AND(AJ56&lt;0, RIGHT(TEXT(AJ56,"0.#"),1)&lt;&gt;"."),TRUE,FALSE)</formula>
    </cfRule>
    <cfRule type="expression" dxfId="164" priority="198">
      <formula>IF(AND(AJ56&lt;0, RIGHT(TEXT(AJ56,"0.#"),1)="."),TRUE,FALSE)</formula>
    </cfRule>
  </conditionalFormatting>
  <conditionalFormatting sqref="AK237:AK265">
    <cfRule type="expression" dxfId="163" priority="183">
      <formula>IF(RIGHT(TEXT(AK237,"0.#"),1)=".",FALSE,TRUE)</formula>
    </cfRule>
    <cfRule type="expression" dxfId="162" priority="184">
      <formula>IF(RIGHT(TEXT(AK237,"0.#"),1)=".",TRUE,FALSE)</formula>
    </cfRule>
  </conditionalFormatting>
  <conditionalFormatting sqref="AU237:AX265">
    <cfRule type="expression" dxfId="161" priority="179">
      <formula>IF(AND(AU237&gt;=0, RIGHT(TEXT(AU237,"0.#"),1)&lt;&gt;"."),TRUE,FALSE)</formula>
    </cfRule>
    <cfRule type="expression" dxfId="160" priority="180">
      <formula>IF(AND(AU237&gt;=0, RIGHT(TEXT(AU237,"0.#"),1)="."),TRUE,FALSE)</formula>
    </cfRule>
    <cfRule type="expression" dxfId="159" priority="181">
      <formula>IF(AND(AU237&lt;0, RIGHT(TEXT(AU237,"0.#"),1)&lt;&gt;"."),TRUE,FALSE)</formula>
    </cfRule>
    <cfRule type="expression" dxfId="158" priority="182">
      <formula>IF(AND(AU237&lt;0, RIGHT(TEXT(AU237,"0.#"),1)="."),TRUE,FALSE)</formula>
    </cfRule>
  </conditionalFormatting>
  <conditionalFormatting sqref="AK269">
    <cfRule type="expression" dxfId="157" priority="177">
      <formula>IF(RIGHT(TEXT(AK269,"0.#"),1)=".",FALSE,TRUE)</formula>
    </cfRule>
    <cfRule type="expression" dxfId="156" priority="178">
      <formula>IF(RIGHT(TEXT(AK269,"0.#"),1)=".",TRUE,FALSE)</formula>
    </cfRule>
  </conditionalFormatting>
  <conditionalFormatting sqref="AU269:AX269">
    <cfRule type="expression" dxfId="155" priority="173">
      <formula>IF(AND(AU269&gt;=0, RIGHT(TEXT(AU269,"0.#"),1)&lt;&gt;"."),TRUE,FALSE)</formula>
    </cfRule>
    <cfRule type="expression" dxfId="154" priority="174">
      <formula>IF(AND(AU269&gt;=0, RIGHT(TEXT(AU269,"0.#"),1)="."),TRUE,FALSE)</formula>
    </cfRule>
    <cfRule type="expression" dxfId="153" priority="175">
      <formula>IF(AND(AU269&lt;0, RIGHT(TEXT(AU269,"0.#"),1)&lt;&gt;"."),TRUE,FALSE)</formula>
    </cfRule>
    <cfRule type="expression" dxfId="152" priority="176">
      <formula>IF(AND(AU269&lt;0, RIGHT(TEXT(AU269,"0.#"),1)="."),TRUE,FALSE)</formula>
    </cfRule>
  </conditionalFormatting>
  <conditionalFormatting sqref="AK270:AK298">
    <cfRule type="expression" dxfId="151" priority="171">
      <formula>IF(RIGHT(TEXT(AK270,"0.#"),1)=".",FALSE,TRUE)</formula>
    </cfRule>
    <cfRule type="expression" dxfId="150" priority="172">
      <formula>IF(RIGHT(TEXT(AK270,"0.#"),1)=".",TRUE,FALSE)</formula>
    </cfRule>
  </conditionalFormatting>
  <conditionalFormatting sqref="AU270:AX298">
    <cfRule type="expression" dxfId="149" priority="167">
      <formula>IF(AND(AU270&gt;=0, RIGHT(TEXT(AU270,"0.#"),1)&lt;&gt;"."),TRUE,FALSE)</formula>
    </cfRule>
    <cfRule type="expression" dxfId="148" priority="168">
      <formula>IF(AND(AU270&gt;=0, RIGHT(TEXT(AU270,"0.#"),1)="."),TRUE,FALSE)</formula>
    </cfRule>
    <cfRule type="expression" dxfId="147" priority="169">
      <formula>IF(AND(AU270&lt;0, RIGHT(TEXT(AU270,"0.#"),1)&lt;&gt;"."),TRUE,FALSE)</formula>
    </cfRule>
    <cfRule type="expression" dxfId="146" priority="170">
      <formula>IF(AND(AU270&lt;0, RIGHT(TEXT(AU270,"0.#"),1)="."),TRUE,FALSE)</formula>
    </cfRule>
  </conditionalFormatting>
  <conditionalFormatting sqref="AK302">
    <cfRule type="expression" dxfId="145" priority="165">
      <formula>IF(RIGHT(TEXT(AK302,"0.#"),1)=".",FALSE,TRUE)</formula>
    </cfRule>
    <cfRule type="expression" dxfId="144" priority="166">
      <formula>IF(RIGHT(TEXT(AK302,"0.#"),1)=".",TRUE,FALSE)</formula>
    </cfRule>
  </conditionalFormatting>
  <conditionalFormatting sqref="AU302:AX302">
    <cfRule type="expression" dxfId="143" priority="161">
      <formula>IF(AND(AU302&gt;=0, RIGHT(TEXT(AU302,"0.#"),1)&lt;&gt;"."),TRUE,FALSE)</formula>
    </cfRule>
    <cfRule type="expression" dxfId="142" priority="162">
      <formula>IF(AND(AU302&gt;=0, RIGHT(TEXT(AU302,"0.#"),1)="."),TRUE,FALSE)</formula>
    </cfRule>
    <cfRule type="expression" dxfId="141" priority="163">
      <formula>IF(AND(AU302&lt;0, RIGHT(TEXT(AU302,"0.#"),1)&lt;&gt;"."),TRUE,FALSE)</formula>
    </cfRule>
    <cfRule type="expression" dxfId="140" priority="164">
      <formula>IF(AND(AU302&lt;0, RIGHT(TEXT(AU302,"0.#"),1)="."),TRUE,FALSE)</formula>
    </cfRule>
  </conditionalFormatting>
  <conditionalFormatting sqref="AK303:AK331">
    <cfRule type="expression" dxfId="139" priority="159">
      <formula>IF(RIGHT(TEXT(AK303,"0.#"),1)=".",FALSE,TRUE)</formula>
    </cfRule>
    <cfRule type="expression" dxfId="138" priority="160">
      <formula>IF(RIGHT(TEXT(AK303,"0.#"),1)=".",TRUE,FALSE)</formula>
    </cfRule>
  </conditionalFormatting>
  <conditionalFormatting sqref="AU303:AX331">
    <cfRule type="expression" dxfId="137" priority="155">
      <formula>IF(AND(AU303&gt;=0, RIGHT(TEXT(AU303,"0.#"),1)&lt;&gt;"."),TRUE,FALSE)</formula>
    </cfRule>
    <cfRule type="expression" dxfId="136" priority="156">
      <formula>IF(AND(AU303&gt;=0, RIGHT(TEXT(AU303,"0.#"),1)="."),TRUE,FALSE)</formula>
    </cfRule>
    <cfRule type="expression" dxfId="135" priority="157">
      <formula>IF(AND(AU303&lt;0, RIGHT(TEXT(AU303,"0.#"),1)&lt;&gt;"."),TRUE,FALSE)</formula>
    </cfRule>
    <cfRule type="expression" dxfId="134" priority="158">
      <formula>IF(AND(AU303&lt;0, RIGHT(TEXT(AU303,"0.#"),1)="."),TRUE,FALSE)</formula>
    </cfRule>
  </conditionalFormatting>
  <conditionalFormatting sqref="AK335">
    <cfRule type="expression" dxfId="133" priority="153">
      <formula>IF(RIGHT(TEXT(AK335,"0.#"),1)=".",FALSE,TRUE)</formula>
    </cfRule>
    <cfRule type="expression" dxfId="132" priority="154">
      <formula>IF(RIGHT(TEXT(AK335,"0.#"),1)=".",TRUE,FALSE)</formula>
    </cfRule>
  </conditionalFormatting>
  <conditionalFormatting sqref="AU335:AX335">
    <cfRule type="expression" dxfId="131" priority="149">
      <formula>IF(AND(AU335&gt;=0, RIGHT(TEXT(AU335,"0.#"),1)&lt;&gt;"."),TRUE,FALSE)</formula>
    </cfRule>
    <cfRule type="expression" dxfId="130" priority="150">
      <formula>IF(AND(AU335&gt;=0, RIGHT(TEXT(AU335,"0.#"),1)="."),TRUE,FALSE)</formula>
    </cfRule>
    <cfRule type="expression" dxfId="129" priority="151">
      <formula>IF(AND(AU335&lt;0, RIGHT(TEXT(AU335,"0.#"),1)&lt;&gt;"."),TRUE,FALSE)</formula>
    </cfRule>
    <cfRule type="expression" dxfId="128" priority="152">
      <formula>IF(AND(AU335&lt;0, RIGHT(TEXT(AU335,"0.#"),1)="."),TRUE,FALSE)</formula>
    </cfRule>
  </conditionalFormatting>
  <conditionalFormatting sqref="AK336:AK364">
    <cfRule type="expression" dxfId="127" priority="147">
      <formula>IF(RIGHT(TEXT(AK336,"0.#"),1)=".",FALSE,TRUE)</formula>
    </cfRule>
    <cfRule type="expression" dxfId="126" priority="148">
      <formula>IF(RIGHT(TEXT(AK336,"0.#"),1)=".",TRUE,FALSE)</formula>
    </cfRule>
  </conditionalFormatting>
  <conditionalFormatting sqref="AU336:AX364">
    <cfRule type="expression" dxfId="125" priority="143">
      <formula>IF(AND(AU336&gt;=0, RIGHT(TEXT(AU336,"0.#"),1)&lt;&gt;"."),TRUE,FALSE)</formula>
    </cfRule>
    <cfRule type="expression" dxfId="124" priority="144">
      <formula>IF(AND(AU336&gt;=0, RIGHT(TEXT(AU336,"0.#"),1)="."),TRUE,FALSE)</formula>
    </cfRule>
    <cfRule type="expression" dxfId="123" priority="145">
      <formula>IF(AND(AU336&lt;0, RIGHT(TEXT(AU336,"0.#"),1)&lt;&gt;"."),TRUE,FALSE)</formula>
    </cfRule>
    <cfRule type="expression" dxfId="122" priority="146">
      <formula>IF(AND(AU336&lt;0, RIGHT(TEXT(AU336,"0.#"),1)="."),TRUE,FALSE)</formula>
    </cfRule>
  </conditionalFormatting>
  <conditionalFormatting sqref="AK368">
    <cfRule type="expression" dxfId="121" priority="141">
      <formula>IF(RIGHT(TEXT(AK368,"0.#"),1)=".",FALSE,TRUE)</formula>
    </cfRule>
    <cfRule type="expression" dxfId="120" priority="142">
      <formula>IF(RIGHT(TEXT(AK368,"0.#"),1)=".",TRUE,FALSE)</formula>
    </cfRule>
  </conditionalFormatting>
  <conditionalFormatting sqref="AU368:AX368">
    <cfRule type="expression" dxfId="119" priority="137">
      <formula>IF(AND(AU368&gt;=0, RIGHT(TEXT(AU368,"0.#"),1)&lt;&gt;"."),TRUE,FALSE)</formula>
    </cfRule>
    <cfRule type="expression" dxfId="118" priority="138">
      <formula>IF(AND(AU368&gt;=0, RIGHT(TEXT(AU368,"0.#"),1)="."),TRUE,FALSE)</formula>
    </cfRule>
    <cfRule type="expression" dxfId="117" priority="139">
      <formula>IF(AND(AU368&lt;0, RIGHT(TEXT(AU368,"0.#"),1)&lt;&gt;"."),TRUE,FALSE)</formula>
    </cfRule>
    <cfRule type="expression" dxfId="116" priority="140">
      <formula>IF(AND(AU368&lt;0, RIGHT(TEXT(AU368,"0.#"),1)="."),TRUE,FALSE)</formula>
    </cfRule>
  </conditionalFormatting>
  <conditionalFormatting sqref="AK369:AK397">
    <cfRule type="expression" dxfId="115" priority="135">
      <formula>IF(RIGHT(TEXT(AK369,"0.#"),1)=".",FALSE,TRUE)</formula>
    </cfRule>
    <cfRule type="expression" dxfId="114" priority="136">
      <formula>IF(RIGHT(TEXT(AK369,"0.#"),1)=".",TRUE,FALSE)</formula>
    </cfRule>
  </conditionalFormatting>
  <conditionalFormatting sqref="AU369:AX397">
    <cfRule type="expression" dxfId="113" priority="131">
      <formula>IF(AND(AU369&gt;=0, RIGHT(TEXT(AU369,"0.#"),1)&lt;&gt;"."),TRUE,FALSE)</formula>
    </cfRule>
    <cfRule type="expression" dxfId="112" priority="132">
      <formula>IF(AND(AU369&gt;=0, RIGHT(TEXT(AU369,"0.#"),1)="."),TRUE,FALSE)</formula>
    </cfRule>
    <cfRule type="expression" dxfId="111" priority="133">
      <formula>IF(AND(AU369&lt;0, RIGHT(TEXT(AU369,"0.#"),1)&lt;&gt;"."),TRUE,FALSE)</formula>
    </cfRule>
    <cfRule type="expression" dxfId="110" priority="134">
      <formula>IF(AND(AU369&lt;0, RIGHT(TEXT(AU369,"0.#"),1)="."),TRUE,FALSE)</formula>
    </cfRule>
  </conditionalFormatting>
  <conditionalFormatting sqref="AK401">
    <cfRule type="expression" dxfId="109" priority="129">
      <formula>IF(RIGHT(TEXT(AK401,"0.#"),1)=".",FALSE,TRUE)</formula>
    </cfRule>
    <cfRule type="expression" dxfId="108" priority="130">
      <formula>IF(RIGHT(TEXT(AK401,"0.#"),1)=".",TRUE,FALSE)</formula>
    </cfRule>
  </conditionalFormatting>
  <conditionalFormatting sqref="AU401:AX401">
    <cfRule type="expression" dxfId="107" priority="125">
      <formula>IF(AND(AU401&gt;=0, RIGHT(TEXT(AU401,"0.#"),1)&lt;&gt;"."),TRUE,FALSE)</formula>
    </cfRule>
    <cfRule type="expression" dxfId="106" priority="126">
      <formula>IF(AND(AU401&gt;=0, RIGHT(TEXT(AU401,"0.#"),1)="."),TRUE,FALSE)</formula>
    </cfRule>
    <cfRule type="expression" dxfId="105" priority="127">
      <formula>IF(AND(AU401&lt;0, RIGHT(TEXT(AU401,"0.#"),1)&lt;&gt;"."),TRUE,FALSE)</formula>
    </cfRule>
    <cfRule type="expression" dxfId="104" priority="128">
      <formula>IF(AND(AU401&lt;0, RIGHT(TEXT(AU401,"0.#"),1)="."),TRUE,FALSE)</formula>
    </cfRule>
  </conditionalFormatting>
  <conditionalFormatting sqref="AK402:AK430">
    <cfRule type="expression" dxfId="103" priority="123">
      <formula>IF(RIGHT(TEXT(AK402,"0.#"),1)=".",FALSE,TRUE)</formula>
    </cfRule>
    <cfRule type="expression" dxfId="102" priority="124">
      <formula>IF(RIGHT(TEXT(AK402,"0.#"),1)=".",TRUE,FALSE)</formula>
    </cfRule>
  </conditionalFormatting>
  <conditionalFormatting sqref="AU402:AX430">
    <cfRule type="expression" dxfId="101" priority="119">
      <formula>IF(AND(AU402&gt;=0, RIGHT(TEXT(AU402,"0.#"),1)&lt;&gt;"."),TRUE,FALSE)</formula>
    </cfRule>
    <cfRule type="expression" dxfId="100" priority="120">
      <formula>IF(AND(AU402&gt;=0, RIGHT(TEXT(AU402,"0.#"),1)="."),TRUE,FALSE)</formula>
    </cfRule>
    <cfRule type="expression" dxfId="99" priority="121">
      <formula>IF(AND(AU402&lt;0, RIGHT(TEXT(AU402,"0.#"),1)&lt;&gt;"."),TRUE,FALSE)</formula>
    </cfRule>
    <cfRule type="expression" dxfId="98" priority="122">
      <formula>IF(AND(AU402&lt;0, RIGHT(TEXT(AU402,"0.#"),1)="."),TRUE,FALSE)</formula>
    </cfRule>
  </conditionalFormatting>
  <conditionalFormatting sqref="AK434">
    <cfRule type="expression" dxfId="97" priority="117">
      <formula>IF(RIGHT(TEXT(AK434,"0.#"),1)=".",FALSE,TRUE)</formula>
    </cfRule>
    <cfRule type="expression" dxfId="96" priority="118">
      <formula>IF(RIGHT(TEXT(AK434,"0.#"),1)=".",TRUE,FALSE)</formula>
    </cfRule>
  </conditionalFormatting>
  <conditionalFormatting sqref="AU434:AX434">
    <cfRule type="expression" dxfId="95" priority="113">
      <formula>IF(AND(AU434&gt;=0, RIGHT(TEXT(AU434,"0.#"),1)&lt;&gt;"."),TRUE,FALSE)</formula>
    </cfRule>
    <cfRule type="expression" dxfId="94" priority="114">
      <formula>IF(AND(AU434&gt;=0, RIGHT(TEXT(AU434,"0.#"),1)="."),TRUE,FALSE)</formula>
    </cfRule>
    <cfRule type="expression" dxfId="93" priority="115">
      <formula>IF(AND(AU434&lt;0, RIGHT(TEXT(AU434,"0.#"),1)&lt;&gt;"."),TRUE,FALSE)</formula>
    </cfRule>
    <cfRule type="expression" dxfId="92" priority="116">
      <formula>IF(AND(AU434&lt;0, RIGHT(TEXT(AU434,"0.#"),1)="."),TRUE,FALSE)</formula>
    </cfRule>
  </conditionalFormatting>
  <conditionalFormatting sqref="AK435:AK463">
    <cfRule type="expression" dxfId="91" priority="111">
      <formula>IF(RIGHT(TEXT(AK435,"0.#"),1)=".",FALSE,TRUE)</formula>
    </cfRule>
    <cfRule type="expression" dxfId="90" priority="112">
      <formula>IF(RIGHT(TEXT(AK435,"0.#"),1)=".",TRUE,FALSE)</formula>
    </cfRule>
  </conditionalFormatting>
  <conditionalFormatting sqref="AU435:AX463">
    <cfRule type="expression" dxfId="89" priority="107">
      <formula>IF(AND(AU435&gt;=0, RIGHT(TEXT(AU435,"0.#"),1)&lt;&gt;"."),TRUE,FALSE)</formula>
    </cfRule>
    <cfRule type="expression" dxfId="88" priority="108">
      <formula>IF(AND(AU435&gt;=0, RIGHT(TEXT(AU435,"0.#"),1)="."),TRUE,FALSE)</formula>
    </cfRule>
    <cfRule type="expression" dxfId="87" priority="109">
      <formula>IF(AND(AU435&lt;0, RIGHT(TEXT(AU435,"0.#"),1)&lt;&gt;"."),TRUE,FALSE)</formula>
    </cfRule>
    <cfRule type="expression" dxfId="86" priority="110">
      <formula>IF(AND(AU435&lt;0, RIGHT(TEXT(AU435,"0.#"),1)="."),TRUE,FALSE)</formula>
    </cfRule>
  </conditionalFormatting>
  <conditionalFormatting sqref="AK467">
    <cfRule type="expression" dxfId="85" priority="105">
      <formula>IF(RIGHT(TEXT(AK467,"0.#"),1)=".",FALSE,TRUE)</formula>
    </cfRule>
    <cfRule type="expression" dxfId="84" priority="106">
      <formula>IF(RIGHT(TEXT(AK467,"0.#"),1)=".",TRUE,FALSE)</formula>
    </cfRule>
  </conditionalFormatting>
  <conditionalFormatting sqref="AU467:AX467">
    <cfRule type="expression" dxfId="83" priority="101">
      <formula>IF(AND(AU467&gt;=0, RIGHT(TEXT(AU467,"0.#"),1)&lt;&gt;"."),TRUE,FALSE)</formula>
    </cfRule>
    <cfRule type="expression" dxfId="82" priority="102">
      <formula>IF(AND(AU467&gt;=0, RIGHT(TEXT(AU467,"0.#"),1)="."),TRUE,FALSE)</formula>
    </cfRule>
    <cfRule type="expression" dxfId="81" priority="103">
      <formula>IF(AND(AU467&lt;0, RIGHT(TEXT(AU467,"0.#"),1)&lt;&gt;"."),TRUE,FALSE)</formula>
    </cfRule>
    <cfRule type="expression" dxfId="80" priority="104">
      <formula>IF(AND(AU467&lt;0, RIGHT(TEXT(AU467,"0.#"),1)="."),TRUE,FALSE)</formula>
    </cfRule>
  </conditionalFormatting>
  <conditionalFormatting sqref="AK468:AK496">
    <cfRule type="expression" dxfId="79" priority="99">
      <formula>IF(RIGHT(TEXT(AK468,"0.#"),1)=".",FALSE,TRUE)</formula>
    </cfRule>
    <cfRule type="expression" dxfId="78" priority="100">
      <formula>IF(RIGHT(TEXT(AK468,"0.#"),1)=".",TRUE,FALSE)</formula>
    </cfRule>
  </conditionalFormatting>
  <conditionalFormatting sqref="AU468:AX496">
    <cfRule type="expression" dxfId="77" priority="95">
      <formula>IF(AND(AU468&gt;=0, RIGHT(TEXT(AU468,"0.#"),1)&lt;&gt;"."),TRUE,FALSE)</formula>
    </cfRule>
    <cfRule type="expression" dxfId="76" priority="96">
      <formula>IF(AND(AU468&gt;=0, RIGHT(TEXT(AU468,"0.#"),1)="."),TRUE,FALSE)</formula>
    </cfRule>
    <cfRule type="expression" dxfId="75" priority="97">
      <formula>IF(AND(AU468&lt;0, RIGHT(TEXT(AU468,"0.#"),1)&lt;&gt;"."),TRUE,FALSE)</formula>
    </cfRule>
    <cfRule type="expression" dxfId="74" priority="98">
      <formula>IF(AND(AU468&lt;0, RIGHT(TEXT(AU468,"0.#"),1)="."),TRUE,FALSE)</formula>
    </cfRule>
  </conditionalFormatting>
  <conditionalFormatting sqref="AT24:AX24 AJ23:AN23">
    <cfRule type="expression" dxfId="73" priority="93">
      <formula>IF(RIGHT(TEXT(AJ23,"0.#"),1)=".",FALSE,TRUE)</formula>
    </cfRule>
    <cfRule type="expression" dxfId="72" priority="94">
      <formula>IF(RIGHT(TEXT(AJ23,"0.#"),1)=".",TRUE,FALSE)</formula>
    </cfRule>
  </conditionalFormatting>
  <conditionalFormatting sqref="AU236:AX236">
    <cfRule type="expression" dxfId="71" priority="69">
      <formula>IF(AND(AU236&gt;=0, RIGHT(TEXT(AU236,"0.#"),1)&lt;&gt;"."),TRUE,FALSE)</formula>
    </cfRule>
    <cfRule type="expression" dxfId="70" priority="70">
      <formula>IF(AND(AU236&gt;=0, RIGHT(TEXT(AU236,"0.#"),1)="."),TRUE,FALSE)</formula>
    </cfRule>
    <cfRule type="expression" dxfId="69" priority="71">
      <formula>IF(AND(AU236&lt;0, RIGHT(TEXT(AU236,"0.#"),1)&lt;&gt;"."),TRUE,FALSE)</formula>
    </cfRule>
    <cfRule type="expression" dxfId="68" priority="72">
      <formula>IF(AND(AU236&lt;0, RIGHT(TEXT(AU236,"0.#"),1)="."),TRUE,FALSE)</formula>
    </cfRule>
  </conditionalFormatting>
  <conditionalFormatting sqref="AE43:AI43 AE38:AI38 AE33:AI33">
    <cfRule type="expression" dxfId="67" priority="67">
      <formula>IF(RIGHT(TEXT(AE33,"0.#"),1)=".",FALSE,TRUE)</formula>
    </cfRule>
    <cfRule type="expression" dxfId="66" priority="68">
      <formula>IF(RIGHT(TEXT(AE33,"0.#"),1)=".",TRUE,FALSE)</formula>
    </cfRule>
  </conditionalFormatting>
  <conditionalFormatting sqref="AE44:AX44 AJ43:AS43 AE39:AX39 AJ38:AS38 AE34:AX34 AJ33:AS33 AT29:AX29">
    <cfRule type="expression" dxfId="65" priority="65">
      <formula>IF(RIGHT(TEXT(AE29,"0.#"),1)=".",FALSE,TRUE)</formula>
    </cfRule>
    <cfRule type="expression" dxfId="64" priority="66">
      <formula>IF(RIGHT(TEXT(AE29,"0.#"),1)=".",TRUE,FALSE)</formula>
    </cfRule>
  </conditionalFormatting>
  <conditionalFormatting sqref="AE45:AI45 AE40:AI40 AE35:AI35">
    <cfRule type="expression" dxfId="63" priority="61">
      <formula>IF(AND(AE35&gt;=0, RIGHT(TEXT(AE35,"0.#"),1)&lt;&gt;"."),TRUE,FALSE)</formula>
    </cfRule>
    <cfRule type="expression" dxfId="62" priority="62">
      <formula>IF(AND(AE35&gt;=0, RIGHT(TEXT(AE35,"0.#"),1)="."),TRUE,FALSE)</formula>
    </cfRule>
    <cfRule type="expression" dxfId="61" priority="63">
      <formula>IF(AND(AE35&lt;0, RIGHT(TEXT(AE35,"0.#"),1)&lt;&gt;"."),TRUE,FALSE)</formula>
    </cfRule>
    <cfRule type="expression" dxfId="60" priority="64">
      <formula>IF(AND(AE35&lt;0, RIGHT(TEXT(AE35,"0.#"),1)="."),TRUE,FALSE)</formula>
    </cfRule>
  </conditionalFormatting>
  <conditionalFormatting sqref="AJ45:AS45 AJ40:AS40 AJ35:AS35">
    <cfRule type="expression" dxfId="59" priority="57">
      <formula>IF(AND(AJ35&gt;=0, RIGHT(TEXT(AJ35,"0.#"),1)&lt;&gt;"."),TRUE,FALSE)</formula>
    </cfRule>
    <cfRule type="expression" dxfId="58" priority="58">
      <formula>IF(AND(AJ35&gt;=0, RIGHT(TEXT(AJ35,"0.#"),1)="."),TRUE,FALSE)</formula>
    </cfRule>
    <cfRule type="expression" dxfId="57" priority="59">
      <formula>IF(AND(AJ35&lt;0, RIGHT(TEXT(AJ35,"0.#"),1)&lt;&gt;"."),TRUE,FALSE)</formula>
    </cfRule>
    <cfRule type="expression" dxfId="56" priority="60">
      <formula>IF(AND(AJ35&lt;0, RIGHT(TEXT(AJ35,"0.#"),1)="."),TRUE,FALSE)</formula>
    </cfRule>
  </conditionalFormatting>
  <conditionalFormatting sqref="AE64:AI64 AE59:AI59">
    <cfRule type="expression" dxfId="55" priority="55">
      <formula>IF(RIGHT(TEXT(AE59,"0.#"),1)=".",FALSE,TRUE)</formula>
    </cfRule>
    <cfRule type="expression" dxfId="54" priority="56">
      <formula>IF(RIGHT(TEXT(AE59,"0.#"),1)=".",TRUE,FALSE)</formula>
    </cfRule>
  </conditionalFormatting>
  <conditionalFormatting sqref="AE65:AX65 AJ64:AS64 AE60:AX60 AJ59:AS59">
    <cfRule type="expression" dxfId="53" priority="53">
      <formula>IF(RIGHT(TEXT(AE59,"0.#"),1)=".",FALSE,TRUE)</formula>
    </cfRule>
    <cfRule type="expression" dxfId="52" priority="54">
      <formula>IF(RIGHT(TEXT(AE59,"0.#"),1)=".",TRUE,FALSE)</formula>
    </cfRule>
  </conditionalFormatting>
  <conditionalFormatting sqref="AE66:AI66 AE61:AI61">
    <cfRule type="expression" dxfId="51" priority="49">
      <formula>IF(AND(AE61&gt;=0, RIGHT(TEXT(AE61,"0.#"),1)&lt;&gt;"."),TRUE,FALSE)</formula>
    </cfRule>
    <cfRule type="expression" dxfId="50" priority="50">
      <formula>IF(AND(AE61&gt;=0, RIGHT(TEXT(AE61,"0.#"),1)="."),TRUE,FALSE)</formula>
    </cfRule>
    <cfRule type="expression" dxfId="49" priority="51">
      <formula>IF(AND(AE61&lt;0, RIGHT(TEXT(AE61,"0.#"),1)&lt;&gt;"."),TRUE,FALSE)</formula>
    </cfRule>
    <cfRule type="expression" dxfId="48" priority="52">
      <formula>IF(AND(AE61&lt;0, RIGHT(TEXT(AE61,"0.#"),1)="."),TRUE,FALSE)</formula>
    </cfRule>
  </conditionalFormatting>
  <conditionalFormatting sqref="AJ66:AS66 AJ61:AS61">
    <cfRule type="expression" dxfId="47" priority="45">
      <formula>IF(AND(AJ61&gt;=0, RIGHT(TEXT(AJ61,"0.#"),1)&lt;&gt;"."),TRUE,FALSE)</formula>
    </cfRule>
    <cfRule type="expression" dxfId="46" priority="46">
      <formula>IF(AND(AJ61&gt;=0, RIGHT(TEXT(AJ61,"0.#"),1)="."),TRUE,FALSE)</formula>
    </cfRule>
    <cfRule type="expression" dxfId="45" priority="47">
      <formula>IF(AND(AJ61&lt;0, RIGHT(TEXT(AJ61,"0.#"),1)&lt;&gt;"."),TRUE,FALSE)</formula>
    </cfRule>
    <cfRule type="expression" dxfId="44" priority="48">
      <formula>IF(AND(AJ61&lt;0, RIGHT(TEXT(AJ61,"0.#"),1)="."),TRUE,FALSE)</formula>
    </cfRule>
  </conditionalFormatting>
  <conditionalFormatting sqref="AE81:AX81 AE78:AX78 AE75:AX75 AE72:AX72">
    <cfRule type="expression" dxfId="43" priority="43">
      <formula>IF(RIGHT(TEXT(AE72,"0.#"),1)=".",FALSE,TRUE)</formula>
    </cfRule>
    <cfRule type="expression" dxfId="42" priority="44">
      <formula>IF(RIGHT(TEXT(AE72,"0.#"),1)=".",TRUE,FALSE)</formula>
    </cfRule>
  </conditionalFormatting>
  <conditionalFormatting sqref="AE80:AS80 AE77:AS77 AE74:AS74 AE71:AS71">
    <cfRule type="expression" dxfId="41" priority="41">
      <formula>IF(RIGHT(TEXT(AE71,"0.#"),1)=".",FALSE,TRUE)</formula>
    </cfRule>
    <cfRule type="expression" dxfId="40" priority="42">
      <formula>IF(RIGHT(TEXT(AE71,"0.#"),1)=".",TRUE,FALSE)</formula>
    </cfRule>
  </conditionalFormatting>
  <conditionalFormatting sqref="AE24:AI24">
    <cfRule type="expression" dxfId="39" priority="39">
      <formula>IF(RIGHT(TEXT(AE24,"0.#"),1)=".",FALSE,TRUE)</formula>
    </cfRule>
    <cfRule type="expression" dxfId="38" priority="40">
      <formula>IF(RIGHT(TEXT(AE24,"0.#"),1)=".",TRUE,FALSE)</formula>
    </cfRule>
  </conditionalFormatting>
  <conditionalFormatting sqref="AE25:AI25">
    <cfRule type="expression" dxfId="37" priority="37">
      <formula>IF(RIGHT(TEXT(AE25,"0.#"),1)=".",FALSE,TRUE)</formula>
    </cfRule>
    <cfRule type="expression" dxfId="36" priority="38">
      <formula>IF(RIGHT(TEXT(AE25,"0.#"),1)=".",TRUE,FALSE)</formula>
    </cfRule>
  </conditionalFormatting>
  <conditionalFormatting sqref="AJ24:AN24">
    <cfRule type="expression" dxfId="35" priority="35">
      <formula>IF(RIGHT(TEXT(AJ24,"0.#"),1)=".",FALSE,TRUE)</formula>
    </cfRule>
    <cfRule type="expression" dxfId="34" priority="36">
      <formula>IF(RIGHT(TEXT(AJ24,"0.#"),1)=".",TRUE,FALSE)</formula>
    </cfRule>
  </conditionalFormatting>
  <conditionalFormatting sqref="AJ25:AN25">
    <cfRule type="expression" dxfId="33" priority="33">
      <formula>IF(RIGHT(TEXT(AJ25,"0.#"),1)=".",FALSE,TRUE)</formula>
    </cfRule>
    <cfRule type="expression" dxfId="32" priority="34">
      <formula>IF(RIGHT(TEXT(AJ25,"0.#"),1)=".",TRUE,FALSE)</formula>
    </cfRule>
  </conditionalFormatting>
  <conditionalFormatting sqref="AO23:AS23">
    <cfRule type="expression" dxfId="31" priority="31">
      <formula>IF(RIGHT(TEXT(AO23,"0.#"),1)=".",FALSE,TRUE)</formula>
    </cfRule>
    <cfRule type="expression" dxfId="30" priority="32">
      <formula>IF(RIGHT(TEXT(AO23,"0.#"),1)=".",TRUE,FALSE)</formula>
    </cfRule>
  </conditionalFormatting>
  <conditionalFormatting sqref="AO24:AS24">
    <cfRule type="expression" dxfId="29" priority="29">
      <formula>IF(RIGHT(TEXT(AO24,"0.#"),1)=".",FALSE,TRUE)</formula>
    </cfRule>
    <cfRule type="expression" dxfId="28" priority="30">
      <formula>IF(RIGHT(TEXT(AO24,"0.#"),1)=".",TRUE,FALSE)</formula>
    </cfRule>
  </conditionalFormatting>
  <conditionalFormatting sqref="AO25:AS25">
    <cfRule type="expression" dxfId="27" priority="27">
      <formula>IF(RIGHT(TEXT(AO25,"0.#"),1)=".",FALSE,TRUE)</formula>
    </cfRule>
    <cfRule type="expression" dxfId="26" priority="28">
      <formula>IF(RIGHT(TEXT(AO25,"0.#"),1)=".",TRUE,FALSE)</formula>
    </cfRule>
  </conditionalFormatting>
  <conditionalFormatting sqref="AE28:AI28">
    <cfRule type="expression" dxfId="25" priority="25">
      <formula>IF(RIGHT(TEXT(AE28,"0.#"),1)=".",FALSE,TRUE)</formula>
    </cfRule>
    <cfRule type="expression" dxfId="24" priority="26">
      <formula>IF(RIGHT(TEXT(AE28,"0.#"),1)=".",TRUE,FALSE)</formula>
    </cfRule>
  </conditionalFormatting>
  <conditionalFormatting sqref="AE29:AI29">
    <cfRule type="expression" dxfId="23" priority="23">
      <formula>IF(RIGHT(TEXT(AE29,"0.#"),1)=".",FALSE,TRUE)</formula>
    </cfRule>
    <cfRule type="expression" dxfId="22" priority="24">
      <formula>IF(RIGHT(TEXT(AE29,"0.#"),1)=".",TRUE,FALSE)</formula>
    </cfRule>
  </conditionalFormatting>
  <conditionalFormatting sqref="AE30:AI30">
    <cfRule type="expression" dxfId="21" priority="21">
      <formula>IF(RIGHT(TEXT(AE30,"0.#"),1)=".",FALSE,TRUE)</formula>
    </cfRule>
    <cfRule type="expression" dxfId="20" priority="22">
      <formula>IF(RIGHT(TEXT(AE30,"0.#"),1)=".",TRUE,FALSE)</formula>
    </cfRule>
  </conditionalFormatting>
  <conditionalFormatting sqref="AJ28:AN28">
    <cfRule type="expression" dxfId="19" priority="19">
      <formula>IF(RIGHT(TEXT(AJ28,"0.#"),1)=".",FALSE,TRUE)</formula>
    </cfRule>
    <cfRule type="expression" dxfId="18" priority="20">
      <formula>IF(RIGHT(TEXT(AJ28,"0.#"),1)=".",TRUE,FALSE)</formula>
    </cfRule>
  </conditionalFormatting>
  <conditionalFormatting sqref="AJ29:AN29">
    <cfRule type="expression" dxfId="17" priority="17">
      <formula>IF(RIGHT(TEXT(AJ29,"0.#"),1)=".",FALSE,TRUE)</formula>
    </cfRule>
    <cfRule type="expression" dxfId="16" priority="18">
      <formula>IF(RIGHT(TEXT(AJ29,"0.#"),1)=".",TRUE,FALSE)</formula>
    </cfRule>
  </conditionalFormatting>
  <conditionalFormatting sqref="AJ30:AN30">
    <cfRule type="expression" dxfId="15" priority="15">
      <formula>IF(RIGHT(TEXT(AJ30,"0.#"),1)=".",FALSE,TRUE)</formula>
    </cfRule>
    <cfRule type="expression" dxfId="14" priority="16">
      <formula>IF(RIGHT(TEXT(AJ30,"0.#"),1)=".",TRUE,FALSE)</formula>
    </cfRule>
  </conditionalFormatting>
  <conditionalFormatting sqref="AO28:AS28">
    <cfRule type="expression" dxfId="13" priority="13">
      <formula>IF(RIGHT(TEXT(AO28,"0.#"),1)=".",FALSE,TRUE)</formula>
    </cfRule>
    <cfRule type="expression" dxfId="12" priority="14">
      <formula>IF(RIGHT(TEXT(AO28,"0.#"),1)=".",TRUE,FALSE)</formula>
    </cfRule>
  </conditionalFormatting>
  <conditionalFormatting sqref="AO29:AS29">
    <cfRule type="expression" dxfId="11" priority="11">
      <formula>IF(RIGHT(TEXT(AO29,"0.#"),1)=".",FALSE,TRUE)</formula>
    </cfRule>
    <cfRule type="expression" dxfId="10" priority="12">
      <formula>IF(RIGHT(TEXT(AO29,"0.#"),1)=".",TRUE,FALSE)</formula>
    </cfRule>
  </conditionalFormatting>
  <conditionalFormatting sqref="AO30:AS30">
    <cfRule type="expression" dxfId="9" priority="9">
      <formula>IF(RIGHT(TEXT(AO30,"0.#"),1)=".",FALSE,TRUE)</formula>
    </cfRule>
    <cfRule type="expression" dxfId="8" priority="10">
      <formula>IF(RIGHT(TEXT(AO30,"0.#"),1)=".",TRUE,FALSE)</formula>
    </cfRule>
  </conditionalFormatting>
  <conditionalFormatting sqref="AE68:AI68">
    <cfRule type="expression" dxfId="7" priority="7">
      <formula>IF(RIGHT(TEXT(AE68,"0.#"),1)=".",FALSE,TRUE)</formula>
    </cfRule>
    <cfRule type="expression" dxfId="6" priority="8">
      <formula>IF(RIGHT(TEXT(AE68,"0.#"),1)=".",TRUE,FALSE)</formula>
    </cfRule>
  </conditionalFormatting>
  <conditionalFormatting sqref="AE69:AI69">
    <cfRule type="expression" dxfId="5" priority="5">
      <formula>IF(RIGHT(TEXT(AE69,"0.#"),1)=".",FALSE,TRUE)</formula>
    </cfRule>
    <cfRule type="expression" dxfId="4" priority="6">
      <formula>IF(RIGHT(TEXT(AE69,"0.#"),1)=".",TRUE,FALSE)</formula>
    </cfRule>
  </conditionalFormatting>
  <conditionalFormatting sqref="Y181">
    <cfRule type="expression" dxfId="3" priority="3">
      <formula>IF(RIGHT(TEXT(Y181,"0.#"),1)=".",FALSE,TRUE)</formula>
    </cfRule>
    <cfRule type="expression" dxfId="2" priority="4">
      <formula>IF(RIGHT(TEXT(Y181,"0.#"),1)=".",TRUE,FALSE)</formula>
    </cfRule>
  </conditionalFormatting>
  <conditionalFormatting sqref="Y182:Y185 Y180">
    <cfRule type="expression" dxfId="1" priority="1">
      <formula>IF(RIGHT(TEXT(Y180,"0.#"),1)=".",FALSE,TRUE)</formula>
    </cfRule>
    <cfRule type="expression" dxfId="0"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16383" man="1"/>
    <brk id="127" max="16383" man="1"/>
    <brk id="138" max="16383" man="1"/>
    <brk id="177" max="16383" man="1"/>
    <brk id="26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2015-08-19T10:21:27Z</cp:lastPrinted>
  <dcterms:created xsi:type="dcterms:W3CDTF">2012-03-13T00:50:25Z</dcterms:created>
  <dcterms:modified xsi:type="dcterms:W3CDTF">2015-09-06T12:57:11Z</dcterms:modified>
</cp:coreProperties>
</file>