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<sst xmlns="http://schemas.openxmlformats.org/spreadsheetml/2006/main" count="790" uniqueCount="460">
  <si>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</si>
  <si>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</si>
  <si>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</si>
  <si>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</si>
  <si>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</si>
  <si>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</si>
  <si>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</si>
  <si>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</si>
  <si>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</si>
  <si>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</si>
  <si>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</si>
  <si>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</si>
  <si>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</si>
  <si>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</si>
  <si>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</si>
  <si>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</si>
  <si>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</si>
  <si>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</si>
  <si>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</si>
  <si>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</si>
  <si>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</si>
  <si>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</si>
  <si>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</si>
  <si>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</si>
  <si>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</si>
  <si>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</si>
  <si>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</si>
  <si>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</si>
  <si>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</si>
  <si>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</si>
  <si>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</si>
  <si>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</si>
  <si>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</si>
  <si>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</si>
  <si>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</si>
  <si>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</si>
  <si>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</si>
  <si>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</si>
  <si>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</si>
  <si>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</si>
  <si>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</si>
  <si>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</si>
  <si>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</si>
  <si>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</si>
  <si>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</si>
  <si>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</si>
  <si>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</si>
  <si>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</si>
  <si>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</si>
  <si>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</si>
  <si>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</si>
  <si>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</si>
  <si>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</si>
  <si>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</si>
  <si>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</si>
  <si>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</si>
  <si>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</si>
  <si>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</si>
  <si>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</si>
  <si>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</si>
  <si>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</si>
  <si>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</si>
  <si>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</si>
  <si>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</si>
  <si>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</si>
  <si>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</si>
  <si>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</si>
  <si>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</si>
  <si>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</si>
  <si>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</si>
  <si>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</si>
  <si>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</si>
  <si>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</si>
  <si>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</si>
  <si>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</si>
  <si>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</si>
  <si>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</si>
  <si>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</si>
  <si>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</si>
  <si>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</si>
  <si>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</si>
  <si>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</si>
  <si>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</si>
  <si>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</si>
  <si>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</si>
  <si>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</si>
  <si>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</si>
  <si>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</si>
  <si>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</si>
  <si>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</si>
  <si>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</si>
  <si>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</si>
  <si>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</si>
  <si>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</si>
  <si>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</si>
  <si>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</si>
  <si>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</si>
  <si>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</si>
  <si>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</si>
  <si>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</si>
  <si>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</si>
  <si>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</si>
  <si>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</si>
  <si>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</si>
  <si>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</si>
  <si>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</si>
  <si>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</si>
  <si>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</si>
  <si>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</si>
  <si>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</si>
  <si>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</si>
  <si>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</si>
  <si>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</si>
  <si>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</si>
  <si>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</si>
  <si>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</si>
  <si>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</si>
  <si>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</si>
  <si>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</si>
  <si>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</si>
  <si>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</si>
  <si>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</si>
  <si>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</si>
  <si>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</si>
  <si>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</si>
  <si>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</si>
  <si>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</si>
  <si>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</si>
  <si>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</si>
  <si>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</si>
  <si>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</si>
  <si>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</si>
  <si>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</si>
  <si>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</si>
  <si>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</si>
  <si>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</si>
  <si>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</si>
  <si>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</si>
  <si>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</si>
  <si>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</si>
  <si>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</si>
  <si>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</si>
  <si>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</si>
  <si>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</si>
  <si>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</si>
  <si>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</si>
  <si>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</si>
  <si>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</si>
  <si>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</si>
  <si>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</si>
  <si>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</si>
  <si>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</si>
  <si>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</si>
  <si>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</si>
  <si>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</si>
  <si>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</si>
  <si>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</si>
  <si>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</si>
  <si>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</si>
  <si>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</si>
  <si>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</si>
  <si>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</si>
  <si>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</si>
  <si>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</si>
  <si>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</si>
  <si>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</si>
  <si>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</si>
  <si>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</si>
  <si>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</si>
  <si>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</si>
  <si>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</si>
  <si>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</si>
  <si>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</si>
  <si>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</si>
  <si>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</si>
  <si>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</si>
  <si>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</si>
  <si>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</si>
  <si>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</si>
  <si>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</si>
  <si>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</si>
  <si>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</si>
  <si>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</si>
  <si>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</si>
  <si>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</si>
  <si>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</si>
  <si>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</si>
  <si>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</si>
  <si>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</si>
  <si>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</si>
  <si>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</si>
  <si>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</si>
  <si>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</si>
  <si>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</si>
  <si>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</si>
  <si>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</si>
  <si>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</si>
  <si>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</si>
  <si>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</si>
  <si>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</si>
  <si>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</si>
  <si>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</si>
  <si>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</si>
  <si>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</si>
  <si>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</si>
  <si>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</si>
  <si>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</si>
  <si>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</si>
  <si>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</si>
  <si>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</si>
  <si>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</si>
  <si>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</si>
  <si>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</si>
  <si>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</si>
  <si>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</si>
  <si>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</si>
  <si>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</si>
  <si>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</si>
  <si>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</si>
  <si>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</si>
  <si>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</si>
  <si>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</si>
  <si>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</si>
  <si>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</si>
  <si>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</si>
  <si>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</si>
  <si>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</si>
  <si>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</si>
  <si>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</si>
  <si>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</si>
  <si>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</si>
  <si>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</si>
  <si>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</si>
  <si>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</si>
  <si>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</si>
  <si>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</si>
  <si>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</si>
  <si>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</si>
  <si>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</si>
  <si>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</si>
  <si>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</si>
  <si>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</si>
  <si>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</si>
  <si>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</si>
  <si>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</si>
  <si>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</si>
  <si>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</si>
  <si>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</si>
  <si>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</si>
  <si>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</si>
  <si>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</si>
  <si>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</si>
  <si>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</si>
  <si>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</si>
  <si>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</si>
  <si>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</si>
  <si>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</si>
  <si>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</si>
  <si>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</si>
  <si>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</si>
  <si>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</si>
  <si>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</si>
  <si>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</si>
  <si>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</si>
  <si>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</si>
  <si>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</si>
  <si>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</si>
  <si>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</si>
  <si>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</si>
  <si>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</si>
  <si>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</si>
  <si>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</si>
  <si>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</si>
  <si>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</si>
  <si>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</si>
  <si>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</si>
  <si>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</si>
  <si>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</si>
  <si>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</si>
  <si>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</si>
  <si>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</si>
  <si>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</si>
  <si>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</si>
  <si>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</si>
  <si>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</si>
  <si>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</si>
  <si>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</si>
  <si>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</si>
  <si>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</si>
  <si>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</si>
  <si>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</si>
  <si>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</si>
  <si>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</si>
  <si>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</si>
  <si>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</si>
  <si>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</si>
  <si>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</si>
  <si>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</si>
  <si>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</si>
  <si>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</si>
  <si>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</si>
  <si>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</si>
  <si>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</si>
  <si>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</si>
  <si>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</si>
  <si>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</si>
  <si>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</si>
  <si>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</si>
  <si>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</si>
  <si>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</si>
  <si>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</si>
  <si>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</si>
  <si>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</si>
  <si>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</si>
  <si>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</si>
  <si>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</si>
  <si>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</si>
  <si>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</si>
  <si>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</si>
  <si>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</si>
  <si>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</si>
  <si>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</si>
  <si>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</si>
  <si>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</si>
  <si>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</si>
  <si>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</si>
  <si>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</si>
  <si>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</si>
  <si>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</si>
  <si>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</si>
  <si>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</si>
  <si>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</si>
  <si>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</si>
  <si>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</si>
  <si>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</si>
  <si>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</si>
  <si>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</si>
  <si>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</si>
  <si>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</si>
  <si>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</si>
  <si>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</si>
  <si>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</si>
  <si>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</si>
  <si>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</si>
  <si>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</si>
  <si>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</si>
  <si>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</si>
  <si>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</si>
  <si>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</si>
  <si>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</si>
  <si>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</si>
  <si>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</si>
  <si>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</si>
  <si>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</si>
  <si>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</si>
  <si>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</si>
  <si>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</si>
  <si>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</si>
  <si>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</si>
  <si>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</si>
  <si>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</si>
  <si>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</si>
  <si>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</si>
  <si>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</si>
  <si>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</si>
  <si>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</si>
  <si>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</si>
  <si>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</si>
  <si>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</si>
  <si>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</si>
  <si>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</si>
  <si>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</si>
  <si>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</si>
  <si>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</si>
  <si>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</si>
  <si>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</si>
  <si>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</si>
  <si>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</si>
  <si>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</si>
  <si>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</si>
  <si>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</si>
  <si>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住宅生産課木造住宅振興室</t>
  </si>
  <si>
    <t>　－</t>
    <phoneticPr fontId="5"/>
  </si>
  <si>
    <t>-</t>
    <phoneticPr fontId="5"/>
  </si>
  <si>
    <t>％</t>
    <phoneticPr fontId="5"/>
  </si>
  <si>
    <t>‐</t>
  </si>
  <si>
    <t>○</t>
    <phoneticPr fontId="5"/>
  </si>
  <si>
    <t>木造住宅施工技術体制整備事業</t>
    <rPh sb="0" eb="2">
      <t>モクゾウ</t>
    </rPh>
    <rPh sb="2" eb="4">
      <t>ジュウタク</t>
    </rPh>
    <rPh sb="4" eb="6">
      <t>セコウ</t>
    </rPh>
    <rPh sb="6" eb="8">
      <t>ギジュツ</t>
    </rPh>
    <rPh sb="8" eb="10">
      <t>タイセイ</t>
    </rPh>
    <rPh sb="10" eb="12">
      <t>セイビ</t>
    </rPh>
    <rPh sb="12" eb="14">
      <t>ジギョウ</t>
    </rPh>
    <phoneticPr fontId="2"/>
  </si>
  <si>
    <t>新築住宅における認定長期優良住宅の割合</t>
    <phoneticPr fontId="5"/>
  </si>
  <si>
    <t>－</t>
    <phoneticPr fontId="5"/>
  </si>
  <si>
    <t>-</t>
    <phoneticPr fontId="5"/>
  </si>
  <si>
    <t>（項）住宅市場整備推進費</t>
    <phoneticPr fontId="5"/>
  </si>
  <si>
    <t>（事項）住宅市場の環境整備の推進
に必要な経費</t>
    <phoneticPr fontId="5"/>
  </si>
  <si>
    <t>（目）住宅市場整備推進等事業費補
助金</t>
    <phoneticPr fontId="5"/>
  </si>
  <si>
    <t>厚生労働省職業能力開発局育成支援課</t>
    <phoneticPr fontId="5"/>
  </si>
  <si>
    <t>キャリア形成促進助成金</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</si>
  <si>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</si>
  <si>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</si>
  <si>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</si>
  <si>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</si>
  <si>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</si>
  <si>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</si>
  <si>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一般社団法人大工育成塾</t>
    <rPh sb="0" eb="2">
      <t>イッパン</t>
    </rPh>
    <rPh sb="2" eb="4">
      <t>シャダン</t>
    </rPh>
    <rPh sb="4" eb="6">
      <t>ホウジン</t>
    </rPh>
    <rPh sb="6" eb="8">
      <t>ダイク</t>
    </rPh>
    <rPh sb="8" eb="10">
      <t>イクセイ</t>
    </rPh>
    <rPh sb="10" eb="11">
      <t>ジュク</t>
    </rPh>
    <phoneticPr fontId="5"/>
  </si>
  <si>
    <t>手刻み加工や墨付け等の伝統的な技術を活用した木造住宅の施工を担う大工技能者等の育成に向けた技術講習及び実技指導</t>
    <rPh sb="0" eb="1">
      <t>テ</t>
    </rPh>
    <rPh sb="1" eb="2">
      <t>キザ</t>
    </rPh>
    <rPh sb="3" eb="5">
      <t>カコウ</t>
    </rPh>
    <rPh sb="6" eb="7">
      <t>スミ</t>
    </rPh>
    <rPh sb="7" eb="8">
      <t>ツ</t>
    </rPh>
    <rPh sb="9" eb="10">
      <t>トウ</t>
    </rPh>
    <rPh sb="11" eb="14">
      <t>デントウテキ</t>
    </rPh>
    <rPh sb="15" eb="17">
      <t>ギジュツ</t>
    </rPh>
    <rPh sb="18" eb="20">
      <t>カツヨウ</t>
    </rPh>
    <rPh sb="22" eb="24">
      <t>モクゾウ</t>
    </rPh>
    <rPh sb="24" eb="26">
      <t>ジュウタク</t>
    </rPh>
    <rPh sb="27" eb="29">
      <t>セコウ</t>
    </rPh>
    <rPh sb="30" eb="31">
      <t>ニナ</t>
    </rPh>
    <rPh sb="32" eb="34">
      <t>ダイク</t>
    </rPh>
    <rPh sb="34" eb="37">
      <t>ギノウシャ</t>
    </rPh>
    <rPh sb="37" eb="38">
      <t>トウ</t>
    </rPh>
    <rPh sb="39" eb="41">
      <t>イクセイ</t>
    </rPh>
    <rPh sb="42" eb="43">
      <t>ム</t>
    </rPh>
    <rPh sb="45" eb="47">
      <t>ギジュツ</t>
    </rPh>
    <rPh sb="47" eb="49">
      <t>コウシュウ</t>
    </rPh>
    <rPh sb="49" eb="50">
      <t>オヨ</t>
    </rPh>
    <rPh sb="51" eb="53">
      <t>ジツギ</t>
    </rPh>
    <rPh sb="53" eb="55">
      <t>シドウ</t>
    </rPh>
    <phoneticPr fontId="5"/>
  </si>
  <si>
    <t>全国建設労働組合総連合</t>
    <rPh sb="0" eb="2">
      <t>ゼンコク</t>
    </rPh>
    <rPh sb="2" eb="4">
      <t>ケンセツ</t>
    </rPh>
    <rPh sb="4" eb="6">
      <t>ロウドウ</t>
    </rPh>
    <rPh sb="6" eb="8">
      <t>クミアイ</t>
    </rPh>
    <rPh sb="8" eb="11">
      <t>ソウレンゴウ</t>
    </rPh>
    <phoneticPr fontId="30"/>
  </si>
  <si>
    <t>耐震、断熱、バリアフリーに対応したマニュアル作りによってリフォーム実務研修の実施や構造・建材に関するマニュアルの作成及び講習会を実施</t>
    <rPh sb="0" eb="2">
      <t>タイシン</t>
    </rPh>
    <rPh sb="3" eb="5">
      <t>ダンネツ</t>
    </rPh>
    <rPh sb="13" eb="15">
      <t>タイオウ</t>
    </rPh>
    <rPh sb="22" eb="23">
      <t>ヅク</t>
    </rPh>
    <rPh sb="33" eb="35">
      <t>ジツム</t>
    </rPh>
    <rPh sb="35" eb="37">
      <t>ケンシュウ</t>
    </rPh>
    <rPh sb="38" eb="40">
      <t>ジッシ</t>
    </rPh>
    <rPh sb="41" eb="43">
      <t>コウゾウ</t>
    </rPh>
    <rPh sb="44" eb="46">
      <t>ケンザイ</t>
    </rPh>
    <rPh sb="47" eb="48">
      <t>カン</t>
    </rPh>
    <rPh sb="56" eb="58">
      <t>サクセイ</t>
    </rPh>
    <rPh sb="58" eb="59">
      <t>オヨ</t>
    </rPh>
    <rPh sb="60" eb="63">
      <t>コウシュウカイ</t>
    </rPh>
    <rPh sb="64" eb="66">
      <t>ジッシ</t>
    </rPh>
    <phoneticPr fontId="5"/>
  </si>
  <si>
    <t>一般社団法人　JBN</t>
    <rPh sb="0" eb="2">
      <t>イッパン</t>
    </rPh>
    <rPh sb="2" eb="4">
      <t>シャダン</t>
    </rPh>
    <rPh sb="4" eb="6">
      <t>ホウジン</t>
    </rPh>
    <phoneticPr fontId="30"/>
  </si>
  <si>
    <t>公益社団法人　日本木材保存協会</t>
    <rPh sb="0" eb="2">
      <t>コウエキ</t>
    </rPh>
    <rPh sb="2" eb="6">
      <t>シャダンホウジン</t>
    </rPh>
    <rPh sb="7" eb="9">
      <t>ニホン</t>
    </rPh>
    <rPh sb="9" eb="11">
      <t>モクザイ</t>
    </rPh>
    <rPh sb="11" eb="13">
      <t>ホゾン</t>
    </rPh>
    <rPh sb="13" eb="15">
      <t>キョウカイ</t>
    </rPh>
    <phoneticPr fontId="30"/>
  </si>
  <si>
    <t>一般社団法人　宮城県建築士会</t>
    <rPh sb="0" eb="2">
      <t>イッパン</t>
    </rPh>
    <rPh sb="2" eb="6">
      <t>シャダンホウジン</t>
    </rPh>
    <rPh sb="7" eb="10">
      <t>ミヤギケン</t>
    </rPh>
    <rPh sb="10" eb="12">
      <t>ケンチク</t>
    </rPh>
    <rPh sb="12" eb="14">
      <t>シカイ</t>
    </rPh>
    <phoneticPr fontId="30"/>
  </si>
  <si>
    <t>一般社団法人　全国住宅産業地域活性化協議会
（機能更新型）</t>
    <rPh sb="0" eb="2">
      <t>イッパン</t>
    </rPh>
    <rPh sb="2" eb="6">
      <t>シャダンホウジン</t>
    </rPh>
    <rPh sb="7" eb="9">
      <t>ゼンコク</t>
    </rPh>
    <rPh sb="9" eb="11">
      <t>ジュウタク</t>
    </rPh>
    <rPh sb="11" eb="13">
      <t>サンギョウ</t>
    </rPh>
    <rPh sb="13" eb="15">
      <t>チイキ</t>
    </rPh>
    <rPh sb="15" eb="18">
      <t>カッセイカ</t>
    </rPh>
    <rPh sb="18" eb="21">
      <t>キョウギカイ</t>
    </rPh>
    <rPh sb="24" eb="26">
      <t>キノウ</t>
    </rPh>
    <rPh sb="26" eb="28">
      <t>コウシン</t>
    </rPh>
    <rPh sb="28" eb="29">
      <t>ガタ</t>
    </rPh>
    <phoneticPr fontId="30"/>
  </si>
  <si>
    <t>一般社団法人　福井県建築組合連合会　
奥越ブロック会</t>
    <rPh sb="0" eb="2">
      <t>イッパン</t>
    </rPh>
    <rPh sb="2" eb="6">
      <t>シャダンホウジン</t>
    </rPh>
    <rPh sb="7" eb="10">
      <t>フクイケン</t>
    </rPh>
    <rPh sb="10" eb="12">
      <t>ケンチク</t>
    </rPh>
    <rPh sb="12" eb="14">
      <t>クミアイ</t>
    </rPh>
    <rPh sb="14" eb="17">
      <t>レンゴウカイ</t>
    </rPh>
    <rPh sb="19" eb="21">
      <t>オクエツ</t>
    </rPh>
    <rPh sb="25" eb="26">
      <t>カイ</t>
    </rPh>
    <phoneticPr fontId="31"/>
  </si>
  <si>
    <t>一般社団法人　木を活かす建築推進協議会</t>
    <rPh sb="0" eb="2">
      <t>イッパン</t>
    </rPh>
    <rPh sb="2" eb="6">
      <t>シャダンホウジン</t>
    </rPh>
    <rPh sb="7" eb="8">
      <t>キ</t>
    </rPh>
    <rPh sb="9" eb="10">
      <t>イ</t>
    </rPh>
    <rPh sb="12" eb="14">
      <t>ケンチク</t>
    </rPh>
    <rPh sb="14" eb="16">
      <t>スイシン</t>
    </rPh>
    <rPh sb="16" eb="19">
      <t>キョウギカイ</t>
    </rPh>
    <phoneticPr fontId="30"/>
  </si>
  <si>
    <t>株式会社　アルセッド建築研究所</t>
    <rPh sb="0" eb="4">
      <t>カブシキガイシャ</t>
    </rPh>
    <rPh sb="10" eb="12">
      <t>ケンチク</t>
    </rPh>
    <rPh sb="12" eb="15">
      <t>ケンキュウジョ</t>
    </rPh>
    <phoneticPr fontId="30"/>
  </si>
  <si>
    <t>伝統的技能やリフォームに応える大工技能者の育成</t>
    <rPh sb="0" eb="3">
      <t>デントウテキ</t>
    </rPh>
    <rPh sb="3" eb="5">
      <t>ギノウ</t>
    </rPh>
    <rPh sb="12" eb="13">
      <t>コタ</t>
    </rPh>
    <rPh sb="15" eb="17">
      <t>ダイク</t>
    </rPh>
    <rPh sb="17" eb="20">
      <t>ギノウシャ</t>
    </rPh>
    <rPh sb="21" eb="23">
      <t>イクセイ</t>
    </rPh>
    <phoneticPr fontId="5"/>
  </si>
  <si>
    <t>地域の特性を理解し、地域の気候風土に適合した住宅の設計、施工と長期優良住宅に関するのできる人材の育成</t>
    <rPh sb="0" eb="2">
      <t>チイキ</t>
    </rPh>
    <rPh sb="3" eb="5">
      <t>トクセイ</t>
    </rPh>
    <rPh sb="6" eb="8">
      <t>リカイ</t>
    </rPh>
    <rPh sb="10" eb="12">
      <t>チイキ</t>
    </rPh>
    <rPh sb="13" eb="15">
      <t>キコウ</t>
    </rPh>
    <rPh sb="15" eb="17">
      <t>フウド</t>
    </rPh>
    <rPh sb="18" eb="20">
      <t>テキゴウ</t>
    </rPh>
    <rPh sb="22" eb="24">
      <t>ジュウタク</t>
    </rPh>
    <rPh sb="25" eb="27">
      <t>セッケイ</t>
    </rPh>
    <rPh sb="28" eb="30">
      <t>セコウ</t>
    </rPh>
    <rPh sb="31" eb="33">
      <t>チョウキ</t>
    </rPh>
    <rPh sb="33" eb="35">
      <t>ユウリョウ</t>
    </rPh>
    <rPh sb="35" eb="37">
      <t>ジュウタク</t>
    </rPh>
    <rPh sb="38" eb="39">
      <t>カン</t>
    </rPh>
    <rPh sb="45" eb="47">
      <t>ジンザイ</t>
    </rPh>
    <rPh sb="48" eb="50">
      <t>イクセイ</t>
    </rPh>
    <phoneticPr fontId="5"/>
  </si>
  <si>
    <t>B.一般社団法人大工育成塾</t>
    <phoneticPr fontId="5"/>
  </si>
  <si>
    <t>A.株式会社アルセッド建築研究所</t>
    <rPh sb="2" eb="4">
      <t>カブシキ</t>
    </rPh>
    <rPh sb="4" eb="6">
      <t>カイシャ</t>
    </rPh>
    <rPh sb="11" eb="13">
      <t>ケンチク</t>
    </rPh>
    <rPh sb="13" eb="16">
      <t>ケンキュウジョ</t>
    </rPh>
    <phoneticPr fontId="5"/>
  </si>
  <si>
    <t>木造住宅供給の担い手となる大工技能者の減少・高齢化等を踏まえ、新規大工技能者の育成や大工技能者の技術力の向上に資する技術講習の取組に対する支援を行う。</t>
    <rPh sb="0" eb="2">
      <t>モクゾウ</t>
    </rPh>
    <rPh sb="2" eb="4">
      <t>ジュウタク</t>
    </rPh>
    <rPh sb="4" eb="6">
      <t>キョウキュウ</t>
    </rPh>
    <rPh sb="7" eb="8">
      <t>ニナ</t>
    </rPh>
    <rPh sb="9" eb="10">
      <t>テ</t>
    </rPh>
    <rPh sb="13" eb="15">
      <t>ダイク</t>
    </rPh>
    <rPh sb="15" eb="18">
      <t>ギノウシャ</t>
    </rPh>
    <rPh sb="19" eb="21">
      <t>ゲンショウ</t>
    </rPh>
    <rPh sb="22" eb="25">
      <t>コウレイカ</t>
    </rPh>
    <rPh sb="25" eb="26">
      <t>トウ</t>
    </rPh>
    <rPh sb="27" eb="28">
      <t>フ</t>
    </rPh>
    <rPh sb="31" eb="33">
      <t>シンキ</t>
    </rPh>
    <rPh sb="33" eb="35">
      <t>ダイク</t>
    </rPh>
    <rPh sb="35" eb="38">
      <t>ギノウシャ</t>
    </rPh>
    <rPh sb="39" eb="41">
      <t>イクセイ</t>
    </rPh>
    <rPh sb="42" eb="44">
      <t>ダイク</t>
    </rPh>
    <rPh sb="44" eb="47">
      <t>ギノウシャ</t>
    </rPh>
    <rPh sb="48" eb="51">
      <t>ギジュツリョク</t>
    </rPh>
    <rPh sb="52" eb="54">
      <t>コウジョウ</t>
    </rPh>
    <rPh sb="55" eb="56">
      <t>シ</t>
    </rPh>
    <rPh sb="58" eb="60">
      <t>ギジュツ</t>
    </rPh>
    <rPh sb="60" eb="62">
      <t>コウシュウ</t>
    </rPh>
    <rPh sb="63" eb="65">
      <t>トリクミ</t>
    </rPh>
    <rPh sb="66" eb="67">
      <t>タイ</t>
    </rPh>
    <rPh sb="69" eb="71">
      <t>シエン</t>
    </rPh>
    <rPh sb="72" eb="73">
      <t>オコナ</t>
    </rPh>
    <phoneticPr fontId="5"/>
  </si>
  <si>
    <t>新規に大工技能者となる者を育成するために実施する実技指導と木造住宅技術全般の講習、大工技能者の技術力向上に資するリフォーム施工技術講習に対して支援する。（補助率：定額）</t>
    <rPh sb="20" eb="22">
      <t>ジッシ</t>
    </rPh>
    <rPh sb="68" eb="69">
      <t>タイ</t>
    </rPh>
    <rPh sb="71" eb="73">
      <t>シエン</t>
    </rPh>
    <rPh sb="77" eb="79">
      <t>ホジョ</t>
    </rPh>
    <rPh sb="79" eb="80">
      <t>リツ</t>
    </rPh>
    <rPh sb="81" eb="83">
      <t>テイガク</t>
    </rPh>
    <phoneticPr fontId="5"/>
  </si>
  <si>
    <t>件</t>
    <rPh sb="0" eb="1">
      <t>ケン</t>
    </rPh>
    <phoneticPr fontId="5"/>
  </si>
  <si>
    <t>採択事業件数</t>
    <phoneticPr fontId="5"/>
  </si>
  <si>
    <t>厚生労働省の「キャリア形成促進助成金」は中小企業の事業主が従業員のキャリア形成を目的として実施する職業訓練等を支援する制度である。
一方で、本事業は自社の従業員に限定することなく業界団体等が大工個人を対象とし、補助金交付要綱に定めた省エネ施工等の技術講習の実施に補助する制度である。</t>
    <phoneticPr fontId="5"/>
  </si>
  <si>
    <t>木造住宅技能者育成・技術力向上事業の評価事業</t>
    <rPh sb="0" eb="2">
      <t>モクゾウ</t>
    </rPh>
    <rPh sb="2" eb="4">
      <t>ジュウタク</t>
    </rPh>
    <rPh sb="4" eb="7">
      <t>ギノウシャ</t>
    </rPh>
    <rPh sb="7" eb="9">
      <t>イクセイ</t>
    </rPh>
    <rPh sb="10" eb="13">
      <t>ギジュツリョク</t>
    </rPh>
    <rPh sb="13" eb="15">
      <t>コウジョウ</t>
    </rPh>
    <rPh sb="15" eb="17">
      <t>ジギョウ</t>
    </rPh>
    <rPh sb="18" eb="20">
      <t>ヒョウカ</t>
    </rPh>
    <rPh sb="20" eb="22">
      <t>ジギョウ</t>
    </rPh>
    <phoneticPr fontId="5"/>
  </si>
  <si>
    <t>耐震診断セミナーの実施や構造計画の研修、リフォーム提案力の向上及び地域リーダー、大工の育成</t>
    <rPh sb="0" eb="2">
      <t>タイシン</t>
    </rPh>
    <rPh sb="2" eb="4">
      <t>シンダン</t>
    </rPh>
    <rPh sb="9" eb="11">
      <t>ジッシ</t>
    </rPh>
    <rPh sb="12" eb="14">
      <t>コウゾウ</t>
    </rPh>
    <rPh sb="14" eb="16">
      <t>ケイカク</t>
    </rPh>
    <rPh sb="17" eb="19">
      <t>ケンシュウ</t>
    </rPh>
    <rPh sb="25" eb="27">
      <t>テイアン</t>
    </rPh>
    <rPh sb="27" eb="28">
      <t>リョク</t>
    </rPh>
    <rPh sb="29" eb="31">
      <t>コウジョウ</t>
    </rPh>
    <rPh sb="31" eb="32">
      <t>オヨ</t>
    </rPh>
    <rPh sb="33" eb="35">
      <t>チイキ</t>
    </rPh>
    <rPh sb="40" eb="42">
      <t>ダイク</t>
    </rPh>
    <rPh sb="43" eb="45">
      <t>イクセイ</t>
    </rPh>
    <phoneticPr fontId="5"/>
  </si>
  <si>
    <t>長期優良住宅に必要な技術的解説の作成と普及</t>
    <rPh sb="0" eb="2">
      <t>チョウキ</t>
    </rPh>
    <rPh sb="2" eb="4">
      <t>ユウリョウ</t>
    </rPh>
    <rPh sb="4" eb="6">
      <t>ジュウタク</t>
    </rPh>
    <rPh sb="7" eb="9">
      <t>ヒツヨウ</t>
    </rPh>
    <rPh sb="10" eb="13">
      <t>ギジュツテキ</t>
    </rPh>
    <rPh sb="13" eb="15">
      <t>カイセツ</t>
    </rPh>
    <rPh sb="16" eb="18">
      <t>サクセイ</t>
    </rPh>
    <rPh sb="19" eb="21">
      <t>フキュウ</t>
    </rPh>
    <phoneticPr fontId="5"/>
  </si>
  <si>
    <t>木造建築物施工の合理化に向けての新たな工法を用いた建築物の技術普及</t>
    <rPh sb="0" eb="2">
      <t>モクゾウ</t>
    </rPh>
    <rPh sb="2" eb="5">
      <t>ケンチクブツ</t>
    </rPh>
    <rPh sb="5" eb="7">
      <t>セコウ</t>
    </rPh>
    <rPh sb="8" eb="11">
      <t>ゴウリカ</t>
    </rPh>
    <rPh sb="12" eb="13">
      <t>ム</t>
    </rPh>
    <rPh sb="16" eb="17">
      <t>アラ</t>
    </rPh>
    <rPh sb="19" eb="21">
      <t>コウホウ</t>
    </rPh>
    <rPh sb="22" eb="23">
      <t>モチ</t>
    </rPh>
    <rPh sb="25" eb="28">
      <t>ケンチクブツ</t>
    </rPh>
    <rPh sb="29" eb="31">
      <t>ギジュツ</t>
    </rPh>
    <rPh sb="31" eb="33">
      <t>フキュウ</t>
    </rPh>
    <phoneticPr fontId="5"/>
  </si>
  <si>
    <t>政府が定める住生活基本計画において、「木造住宅の設計者、技能者等の育成、（中略）、伝統的な技術の継承・発展、生産体制の整備等により、将来にわたり活用される木造住宅の供給を促進する」とされていることから、木造住宅の施工に関する人材の育成に対する補助事業は、国が率先して優先的に行うべき事業である。</t>
    <phoneticPr fontId="5"/>
  </si>
  <si>
    <t>提案の公募を行い、学識経験者で構成される評価委員会での審査を経て、補助事業を選定した。</t>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</si>
  <si>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</si>
  <si>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交付先に対して、講習に必要な費用のみを交付するとともに、受講者に一部費用の負担を求めている。</t>
    <rPh sb="0" eb="3">
      <t>コウフサキ</t>
    </rPh>
    <rPh sb="4" eb="5">
      <t>タイ</t>
    </rPh>
    <rPh sb="8" eb="10">
      <t>コウシュウ</t>
    </rPh>
    <rPh sb="11" eb="13">
      <t>ヒツヨウ</t>
    </rPh>
    <rPh sb="14" eb="16">
      <t>ヒヨウ</t>
    </rPh>
    <rPh sb="19" eb="21">
      <t>コウフ</t>
    </rPh>
    <rPh sb="28" eb="31">
      <t>ジュコウシャ</t>
    </rPh>
    <rPh sb="32" eb="34">
      <t>イチブ</t>
    </rPh>
    <rPh sb="34" eb="36">
      <t>ヒヨウ</t>
    </rPh>
    <rPh sb="37" eb="39">
      <t>フタン</t>
    </rPh>
    <rPh sb="40" eb="41">
      <t>モト</t>
    </rPh>
    <phoneticPr fontId="5"/>
  </si>
  <si>
    <t>日本再興戦略（改訂2014）に位置づけられている「リフォーム市場の活性化」のために必要かつ適切な事業であるとともに、優先度の高い事業である。</t>
    <rPh sb="0" eb="2">
      <t>ニホン</t>
    </rPh>
    <rPh sb="2" eb="4">
      <t>サイコウ</t>
    </rPh>
    <rPh sb="4" eb="6">
      <t>センリャク</t>
    </rPh>
    <rPh sb="7" eb="9">
      <t>カイテイ</t>
    </rPh>
    <rPh sb="15" eb="17">
      <t>イチ</t>
    </rPh>
    <rPh sb="30" eb="32">
      <t>シジョウ</t>
    </rPh>
    <rPh sb="33" eb="36">
      <t>カッセイカ</t>
    </rPh>
    <rPh sb="41" eb="43">
      <t>ヒツヨウ</t>
    </rPh>
    <rPh sb="45" eb="47">
      <t>テキセツ</t>
    </rPh>
    <rPh sb="48" eb="50">
      <t>ジギョウ</t>
    </rPh>
    <rPh sb="58" eb="61">
      <t>ユウセンド</t>
    </rPh>
    <rPh sb="62" eb="63">
      <t>タカ</t>
    </rPh>
    <rPh sb="64" eb="66">
      <t>ジギョウ</t>
    </rPh>
    <phoneticPr fontId="5"/>
  </si>
  <si>
    <t>技術講習等において直接指導等を行い一定の受講者を得ており、見込みに見合っている。。</t>
    <rPh sb="29" eb="31">
      <t>ミコ</t>
    </rPh>
    <rPh sb="33" eb="35">
      <t>ミア</t>
    </rPh>
    <phoneticPr fontId="5"/>
  </si>
  <si>
    <t>平成32年度までに新築住宅における認定長期優良住宅の割合を20％まで引き上げる。</t>
    <rPh sb="0" eb="2">
      <t>ヘイセイ</t>
    </rPh>
    <rPh sb="4" eb="6">
      <t>ネンド</t>
    </rPh>
    <rPh sb="26" eb="28">
      <t>ワリアイ</t>
    </rPh>
    <rPh sb="34" eb="35">
      <t>ヒ</t>
    </rPh>
    <rPh sb="36" eb="37">
      <t>ア</t>
    </rPh>
    <phoneticPr fontId="5"/>
  </si>
  <si>
    <t>-</t>
    <phoneticPr fontId="5"/>
  </si>
  <si>
    <t>木造住宅供給の担い手となる大工就業者の減少・高齢化を踏まえると、新規大工技能者の育成や大工技能者の技術力の向上を図る必要があるため、社会のニーズを的確に反映している。</t>
    <rPh sb="56" eb="57">
      <t>ハカ</t>
    </rPh>
    <rPh sb="58" eb="60">
      <t>ヒツヨウ</t>
    </rPh>
    <rPh sb="66" eb="68">
      <t>シャカイ</t>
    </rPh>
    <rPh sb="73" eb="75">
      <t>テキカク</t>
    </rPh>
    <rPh sb="76" eb="78">
      <t>ハンエイ</t>
    </rPh>
    <phoneticPr fontId="5"/>
  </si>
  <si>
    <t>平成２６年度の執行に当たっては、昨年度の行政事業レビューにおける所見を踏まえ、リフォームの技術力向上等施策上、特に重要な項目について事業を絞り込んで、事業執行を行うとともに、体系的な実施体制のもとで取り組んだ。</t>
    <rPh sb="45" eb="48">
      <t>ギジュツリョク</t>
    </rPh>
    <rPh sb="48" eb="50">
      <t>コウジョウ</t>
    </rPh>
    <rPh sb="50" eb="51">
      <t>トウ</t>
    </rPh>
    <rPh sb="69" eb="70">
      <t>シボ</t>
    </rPh>
    <rPh sb="71" eb="72">
      <t>コ</t>
    </rPh>
    <phoneticPr fontId="5"/>
  </si>
  <si>
    <t>今後は、住宅の性能向上に資するようなリフォームの技術力向上等必要性の高い事業を効率的・効果的に実施し、適切な執行に努めることができるような方針で進める。</t>
    <rPh sb="0" eb="2">
      <t>コンゴ</t>
    </rPh>
    <rPh sb="4" eb="6">
      <t>ジュウタク</t>
    </rPh>
    <rPh sb="7" eb="9">
      <t>セイノウ</t>
    </rPh>
    <rPh sb="9" eb="11">
      <t>コウジョウ</t>
    </rPh>
    <rPh sb="12" eb="13">
      <t>シ</t>
    </rPh>
    <rPh sb="24" eb="27">
      <t>ギジュツリョク</t>
    </rPh>
    <rPh sb="27" eb="29">
      <t>コウジョウ</t>
    </rPh>
    <rPh sb="29" eb="30">
      <t>トウ</t>
    </rPh>
    <rPh sb="36" eb="38">
      <t>ジギョウ</t>
    </rPh>
    <rPh sb="69" eb="71">
      <t>ホウシン</t>
    </rPh>
    <rPh sb="72" eb="73">
      <t>スス</t>
    </rPh>
    <phoneticPr fontId="5"/>
  </si>
  <si>
    <t>「既存住宅における維持保全計画書作成の手引き」による維持保全計画の作成と普及</t>
    <rPh sb="1" eb="3">
      <t>キゾン</t>
    </rPh>
    <rPh sb="3" eb="5">
      <t>ジュウタク</t>
    </rPh>
    <rPh sb="9" eb="11">
      <t>イジ</t>
    </rPh>
    <rPh sb="11" eb="13">
      <t>ホゼン</t>
    </rPh>
    <rPh sb="13" eb="15">
      <t>ケイカク</t>
    </rPh>
    <rPh sb="15" eb="16">
      <t>ショ</t>
    </rPh>
    <rPh sb="16" eb="18">
      <t>サクセイ</t>
    </rPh>
    <rPh sb="19" eb="21">
      <t>テビ</t>
    </rPh>
    <rPh sb="26" eb="28">
      <t>イジ</t>
    </rPh>
    <rPh sb="28" eb="30">
      <t>ホゼン</t>
    </rPh>
    <rPh sb="30" eb="32">
      <t>ケイカク</t>
    </rPh>
    <rPh sb="33" eb="35">
      <t>サクセイ</t>
    </rPh>
    <rPh sb="36" eb="38">
      <t>フキュウ</t>
    </rPh>
    <phoneticPr fontId="5"/>
  </si>
  <si>
    <t>-</t>
    <phoneticPr fontId="5"/>
  </si>
  <si>
    <t>-</t>
    <phoneticPr fontId="5"/>
  </si>
  <si>
    <t>住宅市場整備推進等事業費補助金交付要綱</t>
    <phoneticPr fontId="5"/>
  </si>
  <si>
    <t>¥</t>
    <phoneticPr fontId="5"/>
  </si>
  <si>
    <t>百万円</t>
    <rPh sb="0" eb="2">
      <t>ヒャクマン</t>
    </rPh>
    <rPh sb="2" eb="3">
      <t>エン</t>
    </rPh>
    <phoneticPr fontId="5"/>
  </si>
  <si>
    <t>-</t>
    <phoneticPr fontId="5"/>
  </si>
  <si>
    <t>X：執行額（百万円）／Y：採択件数（件）　　　　　　　　　　　　　　</t>
    <rPh sb="2" eb="4">
      <t>シッコウ</t>
    </rPh>
    <rPh sb="4" eb="5">
      <t>ガク</t>
    </rPh>
    <rPh sb="6" eb="7">
      <t>ヒャク</t>
    </rPh>
    <rPh sb="7" eb="9">
      <t>マンエン</t>
    </rPh>
    <rPh sb="13" eb="15">
      <t>サイタク</t>
    </rPh>
    <rPh sb="15" eb="17">
      <t>ケンスウ</t>
    </rPh>
    <rPh sb="18" eb="19">
      <t>ケン</t>
    </rPh>
    <phoneticPr fontId="5"/>
  </si>
  <si>
    <t>X/Y</t>
    <phoneticPr fontId="5"/>
  </si>
  <si>
    <t>515/13</t>
    <phoneticPr fontId="5"/>
  </si>
  <si>
    <t>新26-03</t>
    <rPh sb="0" eb="1">
      <t>シン</t>
    </rPh>
    <phoneticPr fontId="5"/>
  </si>
  <si>
    <t>新26-003</t>
    <rPh sb="0" eb="1">
      <t>シン</t>
    </rPh>
    <phoneticPr fontId="5"/>
  </si>
  <si>
    <t>新築住宅における認定長期優良住宅の割合は、平成２２年度と比べ増加しているが、近年は横ばい傾向であり、さらに普及策が必要。</t>
    <rPh sb="21" eb="23">
      <t>ヘイセイ</t>
    </rPh>
    <rPh sb="26" eb="27">
      <t>ド</t>
    </rPh>
    <phoneticPr fontId="5"/>
  </si>
  <si>
    <t>重要な事業であると認識している。但し、事業番号0014及び新26-003と本事業の成果目標及び成果指標が一部重なっており、その点において各事業の内容が適正か、予算の適正な執行をどのように検証するのかが不明であるし、本事業に関しては成果目標・指標が適切であるか疑問（支援事業、団体、講習・研修や人の数など、他に考えられないか）。</t>
    <rPh sb="0" eb="2">
      <t>ジュウヨウ</t>
    </rPh>
    <rPh sb="3" eb="5">
      <t>ジギョウ</t>
    </rPh>
    <rPh sb="9" eb="11">
      <t>ニンシキ</t>
    </rPh>
    <rPh sb="16" eb="17">
      <t>タダ</t>
    </rPh>
    <rPh sb="19" eb="21">
      <t>ジギョウ</t>
    </rPh>
    <rPh sb="21" eb="23">
      <t>バンゴウ</t>
    </rPh>
    <rPh sb="27" eb="28">
      <t>オヨ</t>
    </rPh>
    <rPh sb="29" eb="30">
      <t>シン</t>
    </rPh>
    <rPh sb="37" eb="38">
      <t>ホン</t>
    </rPh>
    <rPh sb="38" eb="40">
      <t>ジギョウ</t>
    </rPh>
    <rPh sb="41" eb="43">
      <t>セイカ</t>
    </rPh>
    <rPh sb="43" eb="45">
      <t>モクヒョウ</t>
    </rPh>
    <rPh sb="45" eb="46">
      <t>オヨ</t>
    </rPh>
    <rPh sb="47" eb="49">
      <t>セイカ</t>
    </rPh>
    <rPh sb="49" eb="51">
      <t>シヒョウ</t>
    </rPh>
    <rPh sb="52" eb="54">
      <t>イチブ</t>
    </rPh>
    <rPh sb="54" eb="55">
      <t>カサ</t>
    </rPh>
    <rPh sb="107" eb="108">
      <t>ホン</t>
    </rPh>
    <rPh sb="108" eb="110">
      <t>ジギョウ</t>
    </rPh>
    <rPh sb="111" eb="112">
      <t>カン</t>
    </rPh>
    <rPh sb="115" eb="117">
      <t>セイカ</t>
    </rPh>
    <rPh sb="117" eb="119">
      <t>モクヒョウ</t>
    </rPh>
    <rPh sb="120" eb="122">
      <t>シヒョウ</t>
    </rPh>
    <rPh sb="123" eb="125">
      <t>テキセツ</t>
    </rPh>
    <rPh sb="129" eb="131">
      <t>ギモン</t>
    </rPh>
    <rPh sb="132" eb="134">
      <t>シエン</t>
    </rPh>
    <rPh sb="134" eb="136">
      <t>ジギョウ</t>
    </rPh>
    <rPh sb="137" eb="139">
      <t>ダンタイ</t>
    </rPh>
    <rPh sb="143" eb="145">
      <t>ケンシュウ</t>
    </rPh>
    <rPh sb="152" eb="153">
      <t>ホカ</t>
    </rPh>
    <rPh sb="154" eb="155">
      <t>カンガ</t>
    </rPh>
    <phoneticPr fontId="5"/>
  </si>
  <si>
    <t>本事業の目的である、新規大工技能者の育成や大工技能者の技術力の向上に係る成果目標の設定を検討する必要がある。</t>
    <rPh sb="0" eb="1">
      <t>ホン</t>
    </rPh>
    <rPh sb="1" eb="3">
      <t>ジギョウ</t>
    </rPh>
    <rPh sb="4" eb="6">
      <t>モクテキ</t>
    </rPh>
    <rPh sb="34" eb="35">
      <t>カカ</t>
    </rPh>
    <rPh sb="36" eb="38">
      <t>セイカ</t>
    </rPh>
    <rPh sb="38" eb="40">
      <t>モクヒョウ</t>
    </rPh>
    <rPh sb="41" eb="43">
      <t>セッテイ</t>
    </rPh>
    <rPh sb="44" eb="46">
      <t>ケントウ</t>
    </rPh>
    <rPh sb="48" eb="50">
      <t>ヒツヨウ</t>
    </rPh>
    <phoneticPr fontId="5"/>
  </si>
  <si>
    <t>室長　澁谷　浩一</t>
    <rPh sb="3" eb="5">
      <t>シブタニ</t>
    </rPh>
    <rPh sb="6" eb="8">
      <t>コウイチ</t>
    </rPh>
    <phoneticPr fontId="2"/>
  </si>
  <si>
    <t>現状通り</t>
  </si>
  <si>
    <t>１　少子・高齢化等に対応した住生活の安定の確保及び
　　向上の促進
２　住宅の取得・賃貸・管理・修繕が円滑に行われる
　　住宅市場を整備する</t>
    <rPh sb="61" eb="63">
      <t>ジュウタク</t>
    </rPh>
    <rPh sb="63" eb="65">
      <t>シジョウ</t>
    </rPh>
    <rPh sb="66" eb="68">
      <t>セイビ</t>
    </rPh>
    <phoneticPr fontId="2"/>
  </si>
  <si>
    <t>平成32年度までにリフォーム実施戸数の住宅ストック戸数に対する割合を6%まで引き上げる。</t>
    <rPh sb="0" eb="2">
      <t>ヘイセイ</t>
    </rPh>
    <rPh sb="4" eb="6">
      <t>ネンド</t>
    </rPh>
    <rPh sb="19" eb="21">
      <t>ジュウタク</t>
    </rPh>
    <rPh sb="25" eb="27">
      <t>コスウ</t>
    </rPh>
    <rPh sb="28" eb="29">
      <t>タイ</t>
    </rPh>
    <rPh sb="31" eb="33">
      <t>ワリアイ</t>
    </rPh>
    <rPh sb="38" eb="39">
      <t>ヒ</t>
    </rPh>
    <rPh sb="40" eb="41">
      <t>ア</t>
    </rPh>
    <phoneticPr fontId="5"/>
  </si>
  <si>
    <t>リフォーム実施戸数の住宅ストック戸数に対する割合</t>
  </si>
  <si>
    <t>－</t>
  </si>
  <si>
    <t>－</t>
    <phoneticPr fontId="5"/>
  </si>
  <si>
    <t xml:space="preserve">本事業では受講者に対しアンケートを実施する等により政策目的に沿って適切に執行がされているか把握に努めている。外部有識者及び行政事業レビュー推進チームの所見を踏まえ、適切な指標の設定について検討して参りた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</si>
</sst>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NumberFormat="1" applyFont="1" applyBorder="1" applyAlignment="1" applyProtection="1">
      <alignment vertical="center" wrapText="1"/>
      <protection locked="0"/>
    </xf>
    <xf numFmtId="0" fontId="0" fillId="0" borderId="26" xfId="0" applyNumberFormat="1" applyFont="1" applyBorder="1" applyAlignment="1" applyProtection="1">
      <alignment vertical="center" wrapText="1"/>
      <protection locked="0"/>
    </xf>
    <xf numFmtId="0" fontId="0" fillId="0" borderId="27" xfId="0" applyNumberFormat="1" applyFont="1" applyBorder="1" applyAlignment="1" applyProtection="1">
      <alignment vertical="center" wrapText="1"/>
      <protection locked="0"/>
    </xf>
    <xf numFmtId="0" fontId="0" fillId="0" borderId="11" xfId="0" applyNumberFormat="1"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23" fillId="0" borderId="96"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181" fontId="0" fillId="0" borderId="79" xfId="0" applyNumberFormat="1" applyBorder="1" applyAlignment="1" applyProtection="1">
      <alignment horizontal="center" vertical="center"/>
      <protection locked="0"/>
    </xf>
    <xf numFmtId="181" fontId="3" fillId="0" borderId="70" xfId="0" applyNumberFormat="1" applyFont="1" applyBorder="1" applyAlignment="1" applyProtection="1">
      <alignment horizontal="center" vertical="center"/>
      <protection locked="0"/>
    </xf>
    <xf numFmtId="181" fontId="3" fillId="0" borderId="94" xfId="0" applyNumberFormat="1" applyFont="1" applyBorder="1" applyAlignment="1" applyProtection="1">
      <alignment horizontal="center" vertical="center"/>
      <protection locked="0"/>
    </xf>
    <xf numFmtId="181" fontId="11" fillId="0" borderId="69" xfId="0" applyNumberFormat="1" applyFont="1" applyBorder="1" applyAlignment="1" applyProtection="1">
      <alignment horizontal="left" vertical="center" wrapText="1"/>
      <protection locked="0"/>
    </xf>
    <xf numFmtId="181" fontId="3" fillId="0" borderId="70" xfId="0" applyNumberFormat="1" applyFont="1" applyBorder="1" applyAlignment="1" applyProtection="1">
      <alignment horizontal="left" vertical="center"/>
      <protection locked="0"/>
    </xf>
    <xf numFmtId="181" fontId="3" fillId="0" borderId="94" xfId="0" applyNumberFormat="1" applyFont="1" applyBorder="1" applyAlignment="1" applyProtection="1">
      <alignment horizontal="left" vertical="center"/>
      <protection locked="0"/>
    </xf>
    <xf numFmtId="181" fontId="0" fillId="0" borderId="71" xfId="0" applyNumberFormat="1" applyBorder="1" applyAlignment="1" applyProtection="1">
      <alignment horizontal="center" vertical="center"/>
      <protection locked="0"/>
    </xf>
    <xf numFmtId="181" fontId="3" fillId="0" borderId="15" xfId="0" applyNumberFormat="1" applyFont="1" applyBorder="1" applyAlignment="1" applyProtection="1">
      <alignment horizontal="center" vertical="center"/>
      <protection locked="0"/>
    </xf>
    <xf numFmtId="181" fontId="3" fillId="0" borderId="16" xfId="0" applyNumberFormat="1" applyFont="1" applyBorder="1" applyAlignment="1" applyProtection="1">
      <alignment horizontal="center" vertical="center"/>
      <protection locked="0"/>
    </xf>
    <xf numFmtId="181" fontId="11" fillId="0" borderId="14" xfId="0" applyNumberFormat="1" applyFont="1" applyBorder="1" applyAlignment="1" applyProtection="1">
      <alignment horizontal="left" vertical="center" wrapText="1"/>
      <protection locked="0"/>
    </xf>
    <xf numFmtId="181" fontId="3" fillId="0" borderId="15" xfId="0" applyNumberFormat="1" applyFont="1" applyBorder="1" applyAlignment="1" applyProtection="1">
      <alignment horizontal="left" vertical="center"/>
      <protection locked="0"/>
    </xf>
    <xf numFmtId="181" fontId="3" fillId="0" borderId="16" xfId="0" applyNumberFormat="1" applyFont="1" applyBorder="1" applyAlignment="1" applyProtection="1">
      <alignment horizontal="left" vertical="center"/>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93" xfId="0"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23" fillId="0" borderId="11" xfId="0" applyFont="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20" fillId="0" borderId="113" xfId="0" applyFont="1" applyFill="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97" xfId="0" applyFont="1" applyBorder="1" applyAlignment="1" applyProtection="1">
      <alignment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113" xfId="0"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3"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88"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23" fillId="0" borderId="11" xfId="0" applyFont="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177799</xdr:rowOff>
    </xdr:from>
    <xdr:to>
      <xdr:col>15</xdr:col>
      <xdr:colOff>165109</xdr:colOff>
      <xdr:row>143</xdr:row>
      <xdr:rowOff>6402</xdr:rowOff>
    </xdr:to>
    <xdr:sp macro="" textlink="">
      <xdr:nvSpPr>
        <xdr:cNvPr id="29" name="正方形/長方形 28"/>
        <xdr:cNvSpPr/>
      </xdr:nvSpPr>
      <xdr:spPr>
        <a:xfrm>
          <a:off x="1613647" y="50794770"/>
          <a:ext cx="1240874" cy="870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519</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5534</xdr:colOff>
      <xdr:row>148</xdr:row>
      <xdr:rowOff>32938</xdr:rowOff>
    </xdr:from>
    <xdr:to>
      <xdr:col>21</xdr:col>
      <xdr:colOff>164532</xdr:colOff>
      <xdr:row>148</xdr:row>
      <xdr:rowOff>349420</xdr:rowOff>
    </xdr:to>
    <xdr:sp macro="" textlink="">
      <xdr:nvSpPr>
        <xdr:cNvPr id="31" name="正方形/長方形 30"/>
        <xdr:cNvSpPr/>
      </xdr:nvSpPr>
      <xdr:spPr>
        <a:xfrm>
          <a:off x="2863034" y="52944313"/>
          <a:ext cx="1301998" cy="31648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170633</xdr:colOff>
      <xdr:row>148</xdr:row>
      <xdr:rowOff>311320</xdr:rowOff>
    </xdr:from>
    <xdr:to>
      <xdr:col>22</xdr:col>
      <xdr:colOff>27213</xdr:colOff>
      <xdr:row>152</xdr:row>
      <xdr:rowOff>0</xdr:rowOff>
    </xdr:to>
    <xdr:sp macro="" textlink="">
      <xdr:nvSpPr>
        <xdr:cNvPr id="33" name="正方形/長方形 32"/>
        <xdr:cNvSpPr/>
      </xdr:nvSpPr>
      <xdr:spPr>
        <a:xfrm>
          <a:off x="2647133" y="53515249"/>
          <a:ext cx="1271723" cy="11038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a:p>
          <a:pPr algn="ctr"/>
          <a:r>
            <a:rPr kumimoji="1" lang="en-US" altLang="ja-JP" sz="1400">
              <a:solidFill>
                <a:schemeClr val="tx1"/>
              </a:solidFill>
            </a:rPr>
            <a:t>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72087</xdr:colOff>
      <xdr:row>152</xdr:row>
      <xdr:rowOff>129767</xdr:rowOff>
    </xdr:from>
    <xdr:to>
      <xdr:col>22</xdr:col>
      <xdr:colOff>60304</xdr:colOff>
      <xdr:row>153</xdr:row>
      <xdr:rowOff>96483</xdr:rowOff>
    </xdr:to>
    <xdr:sp macro="" textlink="">
      <xdr:nvSpPr>
        <xdr:cNvPr id="34" name="正方形/長方形 33"/>
        <xdr:cNvSpPr/>
      </xdr:nvSpPr>
      <xdr:spPr>
        <a:xfrm>
          <a:off x="2669814" y="54907176"/>
          <a:ext cx="1200490" cy="31308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60294</xdr:colOff>
      <xdr:row>153</xdr:row>
      <xdr:rowOff>58383</xdr:rowOff>
    </xdr:from>
    <xdr:to>
      <xdr:col>22</xdr:col>
      <xdr:colOff>50191</xdr:colOff>
      <xdr:row>155</xdr:row>
      <xdr:rowOff>300224</xdr:rowOff>
    </xdr:to>
    <xdr:sp macro="" textlink="">
      <xdr:nvSpPr>
        <xdr:cNvPr id="35" name="正方形/長方形 34"/>
        <xdr:cNvSpPr/>
      </xdr:nvSpPr>
      <xdr:spPr>
        <a:xfrm>
          <a:off x="2658021" y="55182156"/>
          <a:ext cx="1202170" cy="9345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（８団体）</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515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0</xdr:colOff>
      <xdr:row>142</xdr:row>
      <xdr:rowOff>340179</xdr:rowOff>
    </xdr:from>
    <xdr:to>
      <xdr:col>12</xdr:col>
      <xdr:colOff>13608</xdr:colOff>
      <xdr:row>154</xdr:row>
      <xdr:rowOff>0</xdr:rowOff>
    </xdr:to>
    <xdr:cxnSp macro="">
      <xdr:nvCxnSpPr>
        <xdr:cNvPr id="36" name="直線コネクタ 35"/>
        <xdr:cNvCxnSpPr/>
      </xdr:nvCxnSpPr>
      <xdr:spPr>
        <a:xfrm flipH="1">
          <a:off x="2122714" y="51421393"/>
          <a:ext cx="13608" cy="3905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150</xdr:row>
      <xdr:rowOff>0</xdr:rowOff>
    </xdr:from>
    <xdr:to>
      <xdr:col>15</xdr:col>
      <xdr:colOff>27214</xdr:colOff>
      <xdr:row>150</xdr:row>
      <xdr:rowOff>13607</xdr:rowOff>
    </xdr:to>
    <xdr:cxnSp macro="">
      <xdr:nvCxnSpPr>
        <xdr:cNvPr id="38" name="直線矢印コネクタ 37"/>
        <xdr:cNvCxnSpPr/>
      </xdr:nvCxnSpPr>
      <xdr:spPr>
        <a:xfrm>
          <a:off x="2122714" y="53911500"/>
          <a:ext cx="557893"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49777</xdr:colOff>
      <xdr:row>148</xdr:row>
      <xdr:rowOff>253374</xdr:rowOff>
    </xdr:from>
    <xdr:to>
      <xdr:col>46</xdr:col>
      <xdr:colOff>13607</xdr:colOff>
      <xdr:row>151</xdr:row>
      <xdr:rowOff>304800</xdr:rowOff>
    </xdr:to>
    <xdr:sp macro="" textlink="">
      <xdr:nvSpPr>
        <xdr:cNvPr id="43" name="大かっこ 42"/>
        <xdr:cNvSpPr/>
      </xdr:nvSpPr>
      <xdr:spPr>
        <a:xfrm>
          <a:off x="4212202" y="53259999"/>
          <a:ext cx="4126255" cy="11087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上記の</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大工技能者技術力向上事業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23</xdr:col>
      <xdr:colOff>144906</xdr:colOff>
      <xdr:row>153</xdr:row>
      <xdr:rowOff>65413</xdr:rowOff>
    </xdr:from>
    <xdr:to>
      <xdr:col>39</xdr:col>
      <xdr:colOff>140302</xdr:colOff>
      <xdr:row>156</xdr:row>
      <xdr:rowOff>46389</xdr:rowOff>
    </xdr:to>
    <xdr:sp macro="" textlink="">
      <xdr:nvSpPr>
        <xdr:cNvPr id="44" name="大かっこ 43"/>
        <xdr:cNvSpPr/>
      </xdr:nvSpPr>
      <xdr:spPr>
        <a:xfrm>
          <a:off x="4128088" y="55189186"/>
          <a:ext cx="2766305" cy="10200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② 大工技能者技術力向上事業</a:t>
          </a:r>
          <a:endParaRPr lang="ja-JP" altLang="ja-JP">
            <a:effectLst/>
          </a:endParaRPr>
        </a:p>
      </xdr:txBody>
    </xdr:sp>
    <xdr:clientData/>
  </xdr:twoCellAnchor>
  <xdr:twoCellAnchor editAs="absolute">
    <xdr:from>
      <xdr:col>16</xdr:col>
      <xdr:colOff>54709</xdr:colOff>
      <xdr:row>140</xdr:row>
      <xdr:rowOff>14928</xdr:rowOff>
    </xdr:from>
    <xdr:to>
      <xdr:col>46</xdr:col>
      <xdr:colOff>28575</xdr:colOff>
      <xdr:row>147</xdr:row>
      <xdr:rowOff>323850</xdr:rowOff>
    </xdr:to>
    <xdr:sp macro="" textlink="">
      <xdr:nvSpPr>
        <xdr:cNvPr id="45" name="大かっこ 44"/>
        <xdr:cNvSpPr/>
      </xdr:nvSpPr>
      <xdr:spPr bwMode="auto">
        <a:xfrm>
          <a:off x="3255109" y="31933203"/>
          <a:ext cx="5974616" cy="277589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木造住宅等の施工能力向上・継承に向けた取組として</a:t>
          </a:r>
          <a:endParaRPr kumimoji="1" lang="en-US" altLang="ja-JP" sz="1100">
            <a:solidFill>
              <a:schemeClr val="tx1"/>
            </a:solidFill>
            <a:latin typeface="+mn-lt"/>
            <a:ea typeface="+mn-ea"/>
            <a:cs typeface="+mn-cs"/>
          </a:endParaRPr>
        </a:p>
        <a:p>
          <a:r>
            <a:rPr lang="ja-JP" altLang="ja-JP" sz="1100">
              <a:solidFill>
                <a:schemeClr val="tx1"/>
              </a:solidFill>
              <a:effectLst/>
              <a:latin typeface="+mn-lt"/>
              <a:ea typeface="+mn-ea"/>
              <a:cs typeface="+mn-cs"/>
            </a:rPr>
            <a:t>① 大工技能者育成事業</a:t>
          </a:r>
        </a:p>
        <a:p>
          <a:r>
            <a:rPr lang="ja-JP" altLang="ja-JP" sz="1100">
              <a:solidFill>
                <a:schemeClr val="tx1"/>
              </a:solidFill>
              <a:effectLst/>
              <a:latin typeface="+mn-lt"/>
              <a:ea typeface="+mn-ea"/>
              <a:cs typeface="+mn-cs"/>
            </a:rPr>
            <a:t>新規に大工技能者となり木造住宅施工を担おうとする者を育成するために実施する木造住宅施工技術の実技指導及びこれと一体的に実施する木造住宅技術全般の講習に要する費用に対して支援を行う。</a:t>
          </a:r>
        </a:p>
        <a:p>
          <a:r>
            <a:rPr lang="ja-JP" altLang="ja-JP" sz="1100">
              <a:solidFill>
                <a:schemeClr val="tx1"/>
              </a:solidFill>
              <a:effectLst/>
              <a:latin typeface="+mn-lt"/>
              <a:ea typeface="+mn-ea"/>
              <a:cs typeface="+mn-cs"/>
            </a:rPr>
            <a:t>② 大工技能者技術力向上事業</a:t>
          </a:r>
        </a:p>
        <a:p>
          <a:r>
            <a:rPr lang="ja-JP" altLang="ja-JP" sz="1100">
              <a:solidFill>
                <a:schemeClr val="tx1"/>
              </a:solidFill>
              <a:effectLst/>
              <a:latin typeface="+mn-lt"/>
              <a:ea typeface="+mn-ea"/>
              <a:cs typeface="+mn-cs"/>
            </a:rPr>
            <a:t>大工技能者の木造住宅施工の合理化に資する施工技術の一般化に要する費用、及び大工技能者の技術力向上に資する取組みのうち、リフォーム施工技術講習（耐震性向上、省エネ、高齢化対応、機能更新型）に要する費用のうち、テキスト作成、実大模型作成に要する費用に対して支援を行う</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上記①、②</a:t>
          </a:r>
          <a:r>
            <a:rPr kumimoji="1" lang="ja-JP" altLang="ja-JP" sz="1100">
              <a:solidFill>
                <a:schemeClr val="tx1"/>
              </a:solidFill>
              <a:effectLst/>
              <a:latin typeface="+mn-lt"/>
              <a:ea typeface="+mn-ea"/>
              <a:cs typeface="+mn-cs"/>
            </a:rPr>
            <a:t>を実施する事業者について、事業計画の提案を公募し、学識経験者の意見を踏まえて選定された事業に対して補助を行う。</a:t>
          </a:r>
          <a:endParaRPr lang="ja-JP" altLang="ja-JP">
            <a:effectLst/>
          </a:endParaRPr>
        </a:p>
        <a:p>
          <a:endParaRPr lang="ja-JP" altLang="ja-JP" sz="1100">
            <a:solidFill>
              <a:schemeClr val="tx1"/>
            </a:solidFill>
            <a:effectLst/>
            <a:latin typeface="+mn-lt"/>
            <a:ea typeface="+mn-ea"/>
            <a:cs typeface="+mn-cs"/>
          </a:endParaRPr>
        </a:p>
      </xdr:txBody>
    </xdr:sp>
    <xdr:clientData/>
  </xdr:twoCellAnchor>
  <xdr:twoCellAnchor>
    <xdr:from>
      <xdr:col>11</xdr:col>
      <xdr:colOff>145968</xdr:colOff>
      <xdr:row>154</xdr:row>
      <xdr:rowOff>0</xdr:rowOff>
    </xdr:from>
    <xdr:to>
      <xdr:col>15</xdr:col>
      <xdr:colOff>0</xdr:colOff>
      <xdr:row>154</xdr:row>
      <xdr:rowOff>13607</xdr:rowOff>
    </xdr:to>
    <xdr:cxnSp macro="">
      <xdr:nvCxnSpPr>
        <xdr:cNvPr id="61" name="直線矢印コネクタ 60"/>
        <xdr:cNvCxnSpPr/>
      </xdr:nvCxnSpPr>
      <xdr:spPr>
        <a:xfrm>
          <a:off x="2050968" y="55470136"/>
          <a:ext cx="546759"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M275" sqref="M275:AJ27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3" t="s">
        <v>0</v>
      </c>
      <c r="AK2" s="513"/>
      <c r="AL2" s="513"/>
      <c r="AM2" s="513"/>
      <c r="AN2" s="513"/>
      <c r="AO2" s="513"/>
      <c r="AP2" s="513"/>
      <c r="AQ2" s="102" t="s">
        <v>377</v>
      </c>
      <c r="AR2" s="102"/>
      <c r="AS2" s="59" t="str">
        <f>IF(OR(AQ2="　", AQ2=""), "", "-")</f>
        <v/>
      </c>
      <c r="AT2" s="103">
        <v>16</v>
      </c>
      <c r="AU2" s="103"/>
      <c r="AV2" s="60" t="str">
        <f>IF(AW2="", "", "-")</f>
        <v/>
      </c>
      <c r="AW2" s="107"/>
      <c r="AX2" s="107"/>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378</v>
      </c>
      <c r="AK3" s="296"/>
      <c r="AL3" s="296"/>
      <c r="AM3" s="296"/>
      <c r="AN3" s="296"/>
      <c r="AO3" s="296"/>
      <c r="AP3" s="296"/>
      <c r="AQ3" s="296"/>
      <c r="AR3" s="296"/>
      <c r="AS3" s="296"/>
      <c r="AT3" s="296"/>
      <c r="AU3" s="296"/>
      <c r="AV3" s="296"/>
      <c r="AW3" s="296"/>
      <c r="AX3" s="36" t="s">
        <v>91</v>
      </c>
    </row>
    <row r="4" spans="1:50" ht="24.75" customHeight="1" x14ac:dyDescent="0.15">
      <c r="A4" s="541" t="s">
        <v>30</v>
      </c>
      <c r="B4" s="542"/>
      <c r="C4" s="542"/>
      <c r="D4" s="542"/>
      <c r="E4" s="542"/>
      <c r="F4" s="542"/>
      <c r="G4" s="515" t="s">
        <v>387</v>
      </c>
      <c r="H4" s="516"/>
      <c r="I4" s="516"/>
      <c r="J4" s="516"/>
      <c r="K4" s="516"/>
      <c r="L4" s="516"/>
      <c r="M4" s="516"/>
      <c r="N4" s="516"/>
      <c r="O4" s="516"/>
      <c r="P4" s="516"/>
      <c r="Q4" s="516"/>
      <c r="R4" s="516"/>
      <c r="S4" s="516"/>
      <c r="T4" s="516"/>
      <c r="U4" s="516"/>
      <c r="V4" s="516"/>
      <c r="W4" s="516"/>
      <c r="X4" s="516"/>
      <c r="Y4" s="517" t="s">
        <v>1</v>
      </c>
      <c r="Z4" s="518"/>
      <c r="AA4" s="518"/>
      <c r="AB4" s="518"/>
      <c r="AC4" s="518"/>
      <c r="AD4" s="519"/>
      <c r="AE4" s="520" t="s">
        <v>380</v>
      </c>
      <c r="AF4" s="521"/>
      <c r="AG4" s="521"/>
      <c r="AH4" s="521"/>
      <c r="AI4" s="521"/>
      <c r="AJ4" s="521"/>
      <c r="AK4" s="521"/>
      <c r="AL4" s="521"/>
      <c r="AM4" s="521"/>
      <c r="AN4" s="521"/>
      <c r="AO4" s="521"/>
      <c r="AP4" s="522"/>
      <c r="AQ4" s="523" t="s">
        <v>2</v>
      </c>
      <c r="AR4" s="518"/>
      <c r="AS4" s="518"/>
      <c r="AT4" s="518"/>
      <c r="AU4" s="518"/>
      <c r="AV4" s="518"/>
      <c r="AW4" s="518"/>
      <c r="AX4" s="524"/>
    </row>
    <row r="5" spans="1:50" ht="42" customHeight="1" x14ac:dyDescent="0.15">
      <c r="A5" s="525" t="s">
        <v>93</v>
      </c>
      <c r="B5" s="526"/>
      <c r="C5" s="526"/>
      <c r="D5" s="526"/>
      <c r="E5" s="526"/>
      <c r="F5" s="527"/>
      <c r="G5" s="258" t="s">
        <v>97</v>
      </c>
      <c r="H5" s="259"/>
      <c r="I5" s="259"/>
      <c r="J5" s="259"/>
      <c r="K5" s="259"/>
      <c r="L5" s="259"/>
      <c r="M5" s="260" t="s">
        <v>92</v>
      </c>
      <c r="N5" s="261"/>
      <c r="O5" s="261"/>
      <c r="P5" s="261"/>
      <c r="Q5" s="261"/>
      <c r="R5" s="262"/>
      <c r="S5" s="471" t="s">
        <v>101</v>
      </c>
      <c r="T5" s="259"/>
      <c r="U5" s="259"/>
      <c r="V5" s="259"/>
      <c r="W5" s="259"/>
      <c r="X5" s="472"/>
      <c r="Y5" s="532" t="s">
        <v>3</v>
      </c>
      <c r="Z5" s="533"/>
      <c r="AA5" s="533"/>
      <c r="AB5" s="533"/>
      <c r="AC5" s="533"/>
      <c r="AD5" s="534"/>
      <c r="AE5" s="535" t="s">
        <v>381</v>
      </c>
      <c r="AF5" s="536"/>
      <c r="AG5" s="536"/>
      <c r="AH5" s="536"/>
      <c r="AI5" s="536"/>
      <c r="AJ5" s="536"/>
      <c r="AK5" s="536"/>
      <c r="AL5" s="536"/>
      <c r="AM5" s="536"/>
      <c r="AN5" s="536"/>
      <c r="AO5" s="536"/>
      <c r="AP5" s="537"/>
      <c r="AQ5" s="538" t="s">
        <v>452</v>
      </c>
      <c r="AR5" s="539"/>
      <c r="AS5" s="539"/>
      <c r="AT5" s="539"/>
      <c r="AU5" s="539"/>
      <c r="AV5" s="539"/>
      <c r="AW5" s="539"/>
      <c r="AX5" s="540"/>
    </row>
    <row r="6" spans="1:50" ht="55.5" customHeight="1" x14ac:dyDescent="0.15">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454</v>
      </c>
      <c r="AF6" s="551"/>
      <c r="AG6" s="551"/>
      <c r="AH6" s="551"/>
      <c r="AI6" s="551"/>
      <c r="AJ6" s="551"/>
      <c r="AK6" s="551"/>
      <c r="AL6" s="551"/>
      <c r="AM6" s="551"/>
      <c r="AN6" s="551"/>
      <c r="AO6" s="551"/>
      <c r="AP6" s="551"/>
      <c r="AQ6" s="551"/>
      <c r="AR6" s="551"/>
      <c r="AS6" s="551"/>
      <c r="AT6" s="551"/>
      <c r="AU6" s="551"/>
      <c r="AV6" s="551"/>
      <c r="AW6" s="551"/>
      <c r="AX6" s="552"/>
    </row>
    <row r="7" spans="1:50" ht="49.5" customHeight="1" x14ac:dyDescent="0.15">
      <c r="A7" s="483" t="s">
        <v>25</v>
      </c>
      <c r="B7" s="484"/>
      <c r="C7" s="484"/>
      <c r="D7" s="484"/>
      <c r="E7" s="484"/>
      <c r="F7" s="484"/>
      <c r="G7" s="485" t="s">
        <v>382</v>
      </c>
      <c r="H7" s="486"/>
      <c r="I7" s="486"/>
      <c r="J7" s="486"/>
      <c r="K7" s="486"/>
      <c r="L7" s="486"/>
      <c r="M7" s="486"/>
      <c r="N7" s="486"/>
      <c r="O7" s="486"/>
      <c r="P7" s="486"/>
      <c r="Q7" s="486"/>
      <c r="R7" s="486"/>
      <c r="S7" s="486"/>
      <c r="T7" s="486"/>
      <c r="U7" s="486"/>
      <c r="V7" s="487"/>
      <c r="W7" s="487"/>
      <c r="X7" s="487"/>
      <c r="Y7" s="488" t="s">
        <v>5</v>
      </c>
      <c r="Z7" s="394"/>
      <c r="AA7" s="394"/>
      <c r="AB7" s="394"/>
      <c r="AC7" s="394"/>
      <c r="AD7" s="396"/>
      <c r="AE7" s="489" t="s">
        <v>440</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291" t="s">
        <v>308</v>
      </c>
      <c r="B8" s="292"/>
      <c r="C8" s="292"/>
      <c r="D8" s="292"/>
      <c r="E8" s="292"/>
      <c r="F8" s="293"/>
      <c r="G8" s="277" t="str">
        <f>入力規則等!A26</f>
        <v/>
      </c>
      <c r="H8" s="278"/>
      <c r="I8" s="278"/>
      <c r="J8" s="278"/>
      <c r="K8" s="278"/>
      <c r="L8" s="278"/>
      <c r="M8" s="278"/>
      <c r="N8" s="278"/>
      <c r="O8" s="278"/>
      <c r="P8" s="278"/>
      <c r="Q8" s="278"/>
      <c r="R8" s="278"/>
      <c r="S8" s="278"/>
      <c r="T8" s="278"/>
      <c r="U8" s="278"/>
      <c r="V8" s="278"/>
      <c r="W8" s="278"/>
      <c r="X8" s="279"/>
      <c r="Y8" s="553" t="s">
        <v>79</v>
      </c>
      <c r="Z8" s="553"/>
      <c r="AA8" s="553"/>
      <c r="AB8" s="553"/>
      <c r="AC8" s="553"/>
      <c r="AD8" s="553"/>
      <c r="AE8" s="442" t="str">
        <f>入力規則等!K13</f>
        <v>その他の事項経費</v>
      </c>
      <c r="AF8" s="443"/>
      <c r="AG8" s="443"/>
      <c r="AH8" s="443"/>
      <c r="AI8" s="443"/>
      <c r="AJ8" s="443"/>
      <c r="AK8" s="443"/>
      <c r="AL8" s="443"/>
      <c r="AM8" s="443"/>
      <c r="AN8" s="443"/>
      <c r="AO8" s="443"/>
      <c r="AP8" s="443"/>
      <c r="AQ8" s="443"/>
      <c r="AR8" s="443"/>
      <c r="AS8" s="443"/>
      <c r="AT8" s="443"/>
      <c r="AU8" s="443"/>
      <c r="AV8" s="443"/>
      <c r="AW8" s="443"/>
      <c r="AX8" s="444"/>
    </row>
    <row r="9" spans="1:50" ht="69" customHeight="1" x14ac:dyDescent="0.15">
      <c r="A9" s="492" t="s">
        <v>26</v>
      </c>
      <c r="B9" s="493"/>
      <c r="C9" s="493"/>
      <c r="D9" s="493"/>
      <c r="E9" s="493"/>
      <c r="F9" s="493"/>
      <c r="G9" s="510" t="s">
        <v>417</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2"/>
    </row>
    <row r="10" spans="1:50" ht="97.5" customHeight="1" x14ac:dyDescent="0.15">
      <c r="A10" s="492" t="s">
        <v>36</v>
      </c>
      <c r="B10" s="493"/>
      <c r="C10" s="493"/>
      <c r="D10" s="493"/>
      <c r="E10" s="493"/>
      <c r="F10" s="493"/>
      <c r="G10" s="510" t="s">
        <v>418</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50" ht="42" customHeight="1" x14ac:dyDescent="0.15">
      <c r="A11" s="492" t="s">
        <v>6</v>
      </c>
      <c r="B11" s="493"/>
      <c r="C11" s="493"/>
      <c r="D11" s="493"/>
      <c r="E11" s="493"/>
      <c r="F11" s="494"/>
      <c r="G11" s="529" t="str">
        <f>入力規則等!P10</f>
        <v>補助</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50" ht="21" customHeight="1" x14ac:dyDescent="0.15">
      <c r="A12" s="495" t="s">
        <v>27</v>
      </c>
      <c r="B12" s="496"/>
      <c r="C12" s="496"/>
      <c r="D12" s="496"/>
      <c r="E12" s="496"/>
      <c r="F12" s="497"/>
      <c r="G12" s="504"/>
      <c r="H12" s="505"/>
      <c r="I12" s="505"/>
      <c r="J12" s="505"/>
      <c r="K12" s="505"/>
      <c r="L12" s="505"/>
      <c r="M12" s="505"/>
      <c r="N12" s="505"/>
      <c r="O12" s="505"/>
      <c r="P12" s="180" t="s">
        <v>69</v>
      </c>
      <c r="Q12" s="117"/>
      <c r="R12" s="117"/>
      <c r="S12" s="117"/>
      <c r="T12" s="117"/>
      <c r="U12" s="117"/>
      <c r="V12" s="176"/>
      <c r="W12" s="180" t="s">
        <v>70</v>
      </c>
      <c r="X12" s="117"/>
      <c r="Y12" s="117"/>
      <c r="Z12" s="117"/>
      <c r="AA12" s="117"/>
      <c r="AB12" s="117"/>
      <c r="AC12" s="176"/>
      <c r="AD12" s="180" t="s">
        <v>71</v>
      </c>
      <c r="AE12" s="117"/>
      <c r="AF12" s="117"/>
      <c r="AG12" s="117"/>
      <c r="AH12" s="117"/>
      <c r="AI12" s="117"/>
      <c r="AJ12" s="176"/>
      <c r="AK12" s="180" t="s">
        <v>72</v>
      </c>
      <c r="AL12" s="117"/>
      <c r="AM12" s="117"/>
      <c r="AN12" s="117"/>
      <c r="AO12" s="117"/>
      <c r="AP12" s="117"/>
      <c r="AQ12" s="176"/>
      <c r="AR12" s="180" t="s">
        <v>73</v>
      </c>
      <c r="AS12" s="117"/>
      <c r="AT12" s="117"/>
      <c r="AU12" s="117"/>
      <c r="AV12" s="117"/>
      <c r="AW12" s="117"/>
      <c r="AX12" s="432"/>
    </row>
    <row r="13" spans="1:50" ht="21" customHeight="1" x14ac:dyDescent="0.15">
      <c r="A13" s="498"/>
      <c r="B13" s="499"/>
      <c r="C13" s="499"/>
      <c r="D13" s="499"/>
      <c r="E13" s="499"/>
      <c r="F13" s="500"/>
      <c r="G13" s="433" t="s">
        <v>7</v>
      </c>
      <c r="H13" s="434"/>
      <c r="I13" s="439" t="s">
        <v>8</v>
      </c>
      <c r="J13" s="440"/>
      <c r="K13" s="440"/>
      <c r="L13" s="440"/>
      <c r="M13" s="440"/>
      <c r="N13" s="440"/>
      <c r="O13" s="441"/>
      <c r="P13" s="62" t="s">
        <v>438</v>
      </c>
      <c r="Q13" s="63"/>
      <c r="R13" s="63"/>
      <c r="S13" s="63"/>
      <c r="T13" s="63"/>
      <c r="U13" s="63"/>
      <c r="V13" s="64"/>
      <c r="W13" s="62" t="s">
        <v>439</v>
      </c>
      <c r="X13" s="63"/>
      <c r="Y13" s="63"/>
      <c r="Z13" s="63"/>
      <c r="AA13" s="63"/>
      <c r="AB13" s="63"/>
      <c r="AC13" s="64"/>
      <c r="AD13" s="62">
        <v>650</v>
      </c>
      <c r="AE13" s="63"/>
      <c r="AF13" s="63"/>
      <c r="AG13" s="63"/>
      <c r="AH13" s="63"/>
      <c r="AI13" s="63"/>
      <c r="AJ13" s="64"/>
      <c r="AK13" s="62">
        <v>600</v>
      </c>
      <c r="AL13" s="63"/>
      <c r="AM13" s="63"/>
      <c r="AN13" s="63"/>
      <c r="AO13" s="63"/>
      <c r="AP13" s="63"/>
      <c r="AQ13" s="64"/>
      <c r="AR13" s="702">
        <v>600</v>
      </c>
      <c r="AS13" s="703"/>
      <c r="AT13" s="703"/>
      <c r="AU13" s="703"/>
      <c r="AV13" s="703"/>
      <c r="AW13" s="703"/>
      <c r="AX13" s="704"/>
    </row>
    <row r="14" spans="1:50" ht="21" customHeight="1" x14ac:dyDescent="0.15">
      <c r="A14" s="498"/>
      <c r="B14" s="499"/>
      <c r="C14" s="499"/>
      <c r="D14" s="499"/>
      <c r="E14" s="499"/>
      <c r="F14" s="500"/>
      <c r="G14" s="435"/>
      <c r="H14" s="436"/>
      <c r="I14" s="286" t="s">
        <v>9</v>
      </c>
      <c r="J14" s="287"/>
      <c r="K14" s="287"/>
      <c r="L14" s="287"/>
      <c r="M14" s="287"/>
      <c r="N14" s="287"/>
      <c r="O14" s="288"/>
      <c r="P14" s="62" t="s">
        <v>443</v>
      </c>
      <c r="Q14" s="63"/>
      <c r="R14" s="63"/>
      <c r="S14" s="63"/>
      <c r="T14" s="63"/>
      <c r="U14" s="63"/>
      <c r="V14" s="64"/>
      <c r="W14" s="62" t="s">
        <v>443</v>
      </c>
      <c r="X14" s="63"/>
      <c r="Y14" s="63"/>
      <c r="Z14" s="63"/>
      <c r="AA14" s="63"/>
      <c r="AB14" s="63"/>
      <c r="AC14" s="64"/>
      <c r="AD14" s="62" t="s">
        <v>443</v>
      </c>
      <c r="AE14" s="63"/>
      <c r="AF14" s="63"/>
      <c r="AG14" s="63"/>
      <c r="AH14" s="63"/>
      <c r="AI14" s="63"/>
      <c r="AJ14" s="64"/>
      <c r="AK14" s="62"/>
      <c r="AL14" s="63"/>
      <c r="AM14" s="63"/>
      <c r="AN14" s="63"/>
      <c r="AO14" s="63"/>
      <c r="AP14" s="63"/>
      <c r="AQ14" s="64"/>
      <c r="AR14" s="289"/>
      <c r="AS14" s="289"/>
      <c r="AT14" s="289"/>
      <c r="AU14" s="289"/>
      <c r="AV14" s="289"/>
      <c r="AW14" s="289"/>
      <c r="AX14" s="290"/>
    </row>
    <row r="15" spans="1:50" ht="21" customHeight="1" x14ac:dyDescent="0.15">
      <c r="A15" s="498"/>
      <c r="B15" s="499"/>
      <c r="C15" s="499"/>
      <c r="D15" s="499"/>
      <c r="E15" s="499"/>
      <c r="F15" s="500"/>
      <c r="G15" s="435"/>
      <c r="H15" s="436"/>
      <c r="I15" s="286" t="s">
        <v>62</v>
      </c>
      <c r="J15" s="336"/>
      <c r="K15" s="336"/>
      <c r="L15" s="336"/>
      <c r="M15" s="336"/>
      <c r="N15" s="336"/>
      <c r="O15" s="337"/>
      <c r="P15" s="62" t="s">
        <v>443</v>
      </c>
      <c r="Q15" s="63"/>
      <c r="R15" s="63"/>
      <c r="S15" s="63"/>
      <c r="T15" s="63"/>
      <c r="U15" s="63"/>
      <c r="V15" s="64"/>
      <c r="W15" s="62" t="s">
        <v>443</v>
      </c>
      <c r="X15" s="63"/>
      <c r="Y15" s="63"/>
      <c r="Z15" s="63"/>
      <c r="AA15" s="63"/>
      <c r="AB15" s="63"/>
      <c r="AC15" s="64"/>
      <c r="AD15" s="62" t="s">
        <v>443</v>
      </c>
      <c r="AE15" s="63"/>
      <c r="AF15" s="63"/>
      <c r="AG15" s="63"/>
      <c r="AH15" s="63"/>
      <c r="AI15" s="63"/>
      <c r="AJ15" s="64"/>
      <c r="AK15" s="62" t="s">
        <v>443</v>
      </c>
      <c r="AL15" s="63"/>
      <c r="AM15" s="63"/>
      <c r="AN15" s="63"/>
      <c r="AO15" s="63"/>
      <c r="AP15" s="63"/>
      <c r="AQ15" s="64"/>
      <c r="AR15" s="62"/>
      <c r="AS15" s="63"/>
      <c r="AT15" s="63"/>
      <c r="AU15" s="63"/>
      <c r="AV15" s="63"/>
      <c r="AW15" s="63"/>
      <c r="AX15" s="285"/>
    </row>
    <row r="16" spans="1:50" ht="21" customHeight="1" x14ac:dyDescent="0.15">
      <c r="A16" s="498"/>
      <c r="B16" s="499"/>
      <c r="C16" s="499"/>
      <c r="D16" s="499"/>
      <c r="E16" s="499"/>
      <c r="F16" s="500"/>
      <c r="G16" s="435"/>
      <c r="H16" s="436"/>
      <c r="I16" s="286" t="s">
        <v>63</v>
      </c>
      <c r="J16" s="336"/>
      <c r="K16" s="336"/>
      <c r="L16" s="336"/>
      <c r="M16" s="336"/>
      <c r="N16" s="336"/>
      <c r="O16" s="337"/>
      <c r="P16" s="62" t="s">
        <v>443</v>
      </c>
      <c r="Q16" s="63"/>
      <c r="R16" s="63"/>
      <c r="S16" s="63"/>
      <c r="T16" s="63"/>
      <c r="U16" s="63"/>
      <c r="V16" s="64"/>
      <c r="W16" s="62" t="s">
        <v>443</v>
      </c>
      <c r="X16" s="63"/>
      <c r="Y16" s="63"/>
      <c r="Z16" s="63"/>
      <c r="AA16" s="63"/>
      <c r="AB16" s="63"/>
      <c r="AC16" s="64"/>
      <c r="AD16" s="62" t="s">
        <v>443</v>
      </c>
      <c r="AE16" s="63"/>
      <c r="AF16" s="63"/>
      <c r="AG16" s="63"/>
      <c r="AH16" s="63"/>
      <c r="AI16" s="63"/>
      <c r="AJ16" s="64"/>
      <c r="AK16" s="62"/>
      <c r="AL16" s="63"/>
      <c r="AM16" s="63"/>
      <c r="AN16" s="63"/>
      <c r="AO16" s="63"/>
      <c r="AP16" s="63"/>
      <c r="AQ16" s="64"/>
      <c r="AR16" s="478"/>
      <c r="AS16" s="479"/>
      <c r="AT16" s="479"/>
      <c r="AU16" s="479"/>
      <c r="AV16" s="479"/>
      <c r="AW16" s="479"/>
      <c r="AX16" s="480"/>
    </row>
    <row r="17" spans="1:50" ht="24.75" customHeight="1" x14ac:dyDescent="0.15">
      <c r="A17" s="498"/>
      <c r="B17" s="499"/>
      <c r="C17" s="499"/>
      <c r="D17" s="499"/>
      <c r="E17" s="499"/>
      <c r="F17" s="500"/>
      <c r="G17" s="435"/>
      <c r="H17" s="436"/>
      <c r="I17" s="286" t="s">
        <v>61</v>
      </c>
      <c r="J17" s="287"/>
      <c r="K17" s="287"/>
      <c r="L17" s="287"/>
      <c r="M17" s="287"/>
      <c r="N17" s="287"/>
      <c r="O17" s="288"/>
      <c r="P17" s="62" t="s">
        <v>443</v>
      </c>
      <c r="Q17" s="63"/>
      <c r="R17" s="63"/>
      <c r="S17" s="63"/>
      <c r="T17" s="63"/>
      <c r="U17" s="63"/>
      <c r="V17" s="64"/>
      <c r="W17" s="62" t="s">
        <v>443</v>
      </c>
      <c r="X17" s="63"/>
      <c r="Y17" s="63"/>
      <c r="Z17" s="63"/>
      <c r="AA17" s="63"/>
      <c r="AB17" s="63"/>
      <c r="AC17" s="64"/>
      <c r="AD17" s="62" t="s">
        <v>443</v>
      </c>
      <c r="AE17" s="63"/>
      <c r="AF17" s="63"/>
      <c r="AG17" s="63"/>
      <c r="AH17" s="63"/>
      <c r="AI17" s="63"/>
      <c r="AJ17" s="64"/>
      <c r="AK17" s="62"/>
      <c r="AL17" s="63"/>
      <c r="AM17" s="63"/>
      <c r="AN17" s="63"/>
      <c r="AO17" s="63"/>
      <c r="AP17" s="63"/>
      <c r="AQ17" s="64"/>
      <c r="AR17" s="481"/>
      <c r="AS17" s="481"/>
      <c r="AT17" s="481"/>
      <c r="AU17" s="481"/>
      <c r="AV17" s="481"/>
      <c r="AW17" s="481"/>
      <c r="AX17" s="482"/>
    </row>
    <row r="18" spans="1:50" ht="24.75" customHeight="1" x14ac:dyDescent="0.15">
      <c r="A18" s="498"/>
      <c r="B18" s="499"/>
      <c r="C18" s="499"/>
      <c r="D18" s="499"/>
      <c r="E18" s="499"/>
      <c r="F18" s="500"/>
      <c r="G18" s="437"/>
      <c r="H18" s="438"/>
      <c r="I18" s="338" t="s">
        <v>22</v>
      </c>
      <c r="J18" s="339"/>
      <c r="K18" s="339"/>
      <c r="L18" s="339"/>
      <c r="M18" s="339"/>
      <c r="N18" s="339"/>
      <c r="O18" s="340"/>
      <c r="P18" s="312">
        <f>SUM(P13:V17)</f>
        <v>0</v>
      </c>
      <c r="Q18" s="313"/>
      <c r="R18" s="313"/>
      <c r="S18" s="313"/>
      <c r="T18" s="313"/>
      <c r="U18" s="313"/>
      <c r="V18" s="314"/>
      <c r="W18" s="312">
        <f>SUM(W13:AC17)</f>
        <v>0</v>
      </c>
      <c r="X18" s="313"/>
      <c r="Y18" s="313"/>
      <c r="Z18" s="313"/>
      <c r="AA18" s="313"/>
      <c r="AB18" s="313"/>
      <c r="AC18" s="314"/>
      <c r="AD18" s="312">
        <f t="shared" ref="AD18" si="0">SUM(AD13:AJ17)</f>
        <v>650</v>
      </c>
      <c r="AE18" s="313"/>
      <c r="AF18" s="313"/>
      <c r="AG18" s="313"/>
      <c r="AH18" s="313"/>
      <c r="AI18" s="313"/>
      <c r="AJ18" s="314"/>
      <c r="AK18" s="312">
        <f t="shared" ref="AK18" si="1">SUM(AK13:AQ17)</f>
        <v>600</v>
      </c>
      <c r="AL18" s="313"/>
      <c r="AM18" s="313"/>
      <c r="AN18" s="313"/>
      <c r="AO18" s="313"/>
      <c r="AP18" s="313"/>
      <c r="AQ18" s="314"/>
      <c r="AR18" s="312">
        <f t="shared" ref="AR18" si="2">SUM(AR13:AX17)</f>
        <v>600</v>
      </c>
      <c r="AS18" s="313"/>
      <c r="AT18" s="313"/>
      <c r="AU18" s="313"/>
      <c r="AV18" s="313"/>
      <c r="AW18" s="313"/>
      <c r="AX18" s="315"/>
    </row>
    <row r="19" spans="1:50" ht="24.75" customHeight="1" x14ac:dyDescent="0.15">
      <c r="A19" s="498"/>
      <c r="B19" s="499"/>
      <c r="C19" s="499"/>
      <c r="D19" s="499"/>
      <c r="E19" s="499"/>
      <c r="F19" s="500"/>
      <c r="G19" s="309" t="s">
        <v>10</v>
      </c>
      <c r="H19" s="310"/>
      <c r="I19" s="310"/>
      <c r="J19" s="310"/>
      <c r="K19" s="310"/>
      <c r="L19" s="310"/>
      <c r="M19" s="310"/>
      <c r="N19" s="310"/>
      <c r="O19" s="310"/>
      <c r="P19" s="62" t="s">
        <v>443</v>
      </c>
      <c r="Q19" s="63"/>
      <c r="R19" s="63"/>
      <c r="S19" s="63"/>
      <c r="T19" s="63"/>
      <c r="U19" s="63"/>
      <c r="V19" s="64"/>
      <c r="W19" s="62" t="s">
        <v>443</v>
      </c>
      <c r="X19" s="63"/>
      <c r="Y19" s="63"/>
      <c r="Z19" s="63"/>
      <c r="AA19" s="63"/>
      <c r="AB19" s="63"/>
      <c r="AC19" s="64"/>
      <c r="AD19" s="62">
        <v>519</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x14ac:dyDescent="0.15">
      <c r="A20" s="501"/>
      <c r="B20" s="502"/>
      <c r="C20" s="502"/>
      <c r="D20" s="502"/>
      <c r="E20" s="502"/>
      <c r="F20" s="503"/>
      <c r="G20" s="309" t="s">
        <v>11</v>
      </c>
      <c r="H20" s="310"/>
      <c r="I20" s="310"/>
      <c r="J20" s="310"/>
      <c r="K20" s="310"/>
      <c r="L20" s="310"/>
      <c r="M20" s="310"/>
      <c r="N20" s="310"/>
      <c r="O20" s="310"/>
      <c r="P20" s="317" t="str">
        <f>IF(P18=0, "-", P19/P18)</f>
        <v>-</v>
      </c>
      <c r="Q20" s="317"/>
      <c r="R20" s="317"/>
      <c r="S20" s="317"/>
      <c r="T20" s="317"/>
      <c r="U20" s="317"/>
      <c r="V20" s="317"/>
      <c r="W20" s="317" t="str">
        <f>IF(W18=0, "-", W19/W18)</f>
        <v>-</v>
      </c>
      <c r="X20" s="317"/>
      <c r="Y20" s="317"/>
      <c r="Z20" s="317"/>
      <c r="AA20" s="317"/>
      <c r="AB20" s="317"/>
      <c r="AC20" s="317"/>
      <c r="AD20" s="317">
        <f>IF(AD18=0, "-", AD19/AD18)</f>
        <v>0.79846153846153844</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26" t="s">
        <v>13</v>
      </c>
      <c r="B21" s="227"/>
      <c r="C21" s="227"/>
      <c r="D21" s="227"/>
      <c r="E21" s="227"/>
      <c r="F21" s="228"/>
      <c r="G21" s="233" t="s">
        <v>319</v>
      </c>
      <c r="H21" s="234"/>
      <c r="I21" s="234"/>
      <c r="J21" s="234"/>
      <c r="K21" s="234"/>
      <c r="L21" s="234"/>
      <c r="M21" s="234"/>
      <c r="N21" s="234"/>
      <c r="O21" s="235"/>
      <c r="P21" s="250" t="s">
        <v>83</v>
      </c>
      <c r="Q21" s="234"/>
      <c r="R21" s="234"/>
      <c r="S21" s="234"/>
      <c r="T21" s="234"/>
      <c r="U21" s="234"/>
      <c r="V21" s="234"/>
      <c r="W21" s="234"/>
      <c r="X21" s="235"/>
      <c r="Y21" s="200"/>
      <c r="Z21" s="77"/>
      <c r="AA21" s="78"/>
      <c r="AB21" s="266" t="s">
        <v>12</v>
      </c>
      <c r="AC21" s="267"/>
      <c r="AD21" s="268"/>
      <c r="AE21" s="269" t="s">
        <v>69</v>
      </c>
      <c r="AF21" s="270"/>
      <c r="AG21" s="270"/>
      <c r="AH21" s="270"/>
      <c r="AI21" s="271"/>
      <c r="AJ21" s="269" t="s">
        <v>70</v>
      </c>
      <c r="AK21" s="270"/>
      <c r="AL21" s="270"/>
      <c r="AM21" s="270"/>
      <c r="AN21" s="271"/>
      <c r="AO21" s="269" t="s">
        <v>71</v>
      </c>
      <c r="AP21" s="270"/>
      <c r="AQ21" s="270"/>
      <c r="AR21" s="270"/>
      <c r="AS21" s="271"/>
      <c r="AT21" s="274" t="s">
        <v>303</v>
      </c>
      <c r="AU21" s="275"/>
      <c r="AV21" s="275"/>
      <c r="AW21" s="275"/>
      <c r="AX21" s="276"/>
    </row>
    <row r="22" spans="1:50" ht="18.75" customHeight="1" x14ac:dyDescent="0.15">
      <c r="A22" s="226"/>
      <c r="B22" s="227"/>
      <c r="C22" s="227"/>
      <c r="D22" s="227"/>
      <c r="E22" s="227"/>
      <c r="F22" s="228"/>
      <c r="G22" s="236"/>
      <c r="H22" s="104"/>
      <c r="I22" s="104"/>
      <c r="J22" s="104"/>
      <c r="K22" s="104"/>
      <c r="L22" s="104"/>
      <c r="M22" s="104"/>
      <c r="N22" s="104"/>
      <c r="O22" s="237"/>
      <c r="P22" s="251"/>
      <c r="Q22" s="104"/>
      <c r="R22" s="104"/>
      <c r="S22" s="104"/>
      <c r="T22" s="104"/>
      <c r="U22" s="104"/>
      <c r="V22" s="104"/>
      <c r="W22" s="104"/>
      <c r="X22" s="237"/>
      <c r="Y22" s="263"/>
      <c r="Z22" s="264"/>
      <c r="AA22" s="265"/>
      <c r="AB22" s="139"/>
      <c r="AC22" s="134"/>
      <c r="AD22" s="135"/>
      <c r="AE22" s="140"/>
      <c r="AF22" s="133"/>
      <c r="AG22" s="133"/>
      <c r="AH22" s="133"/>
      <c r="AI22" s="272"/>
      <c r="AJ22" s="140"/>
      <c r="AK22" s="133"/>
      <c r="AL22" s="133"/>
      <c r="AM22" s="133"/>
      <c r="AN22" s="272"/>
      <c r="AO22" s="140"/>
      <c r="AP22" s="133"/>
      <c r="AQ22" s="133"/>
      <c r="AR22" s="133"/>
      <c r="AS22" s="272"/>
      <c r="AT22" s="58"/>
      <c r="AU22" s="106">
        <v>32</v>
      </c>
      <c r="AV22" s="106"/>
      <c r="AW22" s="104" t="s">
        <v>355</v>
      </c>
      <c r="AX22" s="105"/>
    </row>
    <row r="23" spans="1:50" ht="22.5" customHeight="1" x14ac:dyDescent="0.15">
      <c r="A23" s="229"/>
      <c r="B23" s="227"/>
      <c r="C23" s="227"/>
      <c r="D23" s="227"/>
      <c r="E23" s="227"/>
      <c r="F23" s="228"/>
      <c r="G23" s="323" t="s">
        <v>455</v>
      </c>
      <c r="H23" s="487"/>
      <c r="I23" s="487"/>
      <c r="J23" s="487"/>
      <c r="K23" s="487"/>
      <c r="L23" s="487"/>
      <c r="M23" s="487"/>
      <c r="N23" s="487"/>
      <c r="O23" s="715"/>
      <c r="P23" s="595" t="s">
        <v>456</v>
      </c>
      <c r="Q23" s="332"/>
      <c r="R23" s="332"/>
      <c r="S23" s="332"/>
      <c r="T23" s="332"/>
      <c r="U23" s="332"/>
      <c r="V23" s="332"/>
      <c r="W23" s="332"/>
      <c r="X23" s="596"/>
      <c r="Y23" s="333" t="s">
        <v>14</v>
      </c>
      <c r="Z23" s="334"/>
      <c r="AA23" s="335"/>
      <c r="AB23" s="280" t="s">
        <v>384</v>
      </c>
      <c r="AC23" s="281"/>
      <c r="AD23" s="281"/>
      <c r="AE23" s="554" t="s">
        <v>457</v>
      </c>
      <c r="AF23" s="555"/>
      <c r="AG23" s="555"/>
      <c r="AH23" s="555"/>
      <c r="AI23" s="556"/>
      <c r="AJ23" s="84">
        <v>3.8</v>
      </c>
      <c r="AK23" s="85"/>
      <c r="AL23" s="85"/>
      <c r="AM23" s="85"/>
      <c r="AN23" s="86"/>
      <c r="AO23" s="84" t="s">
        <v>458</v>
      </c>
      <c r="AP23" s="85"/>
      <c r="AQ23" s="85"/>
      <c r="AR23" s="85"/>
      <c r="AS23" s="86"/>
      <c r="AT23" s="220"/>
      <c r="AU23" s="220"/>
      <c r="AV23" s="220"/>
      <c r="AW23" s="220"/>
      <c r="AX23" s="221"/>
    </row>
    <row r="24" spans="1:50" ht="22.5" customHeight="1" x14ac:dyDescent="0.15">
      <c r="A24" s="230"/>
      <c r="B24" s="231"/>
      <c r="C24" s="231"/>
      <c r="D24" s="231"/>
      <c r="E24" s="231"/>
      <c r="F24" s="232"/>
      <c r="G24" s="716"/>
      <c r="H24" s="717"/>
      <c r="I24" s="717"/>
      <c r="J24" s="717"/>
      <c r="K24" s="717"/>
      <c r="L24" s="717"/>
      <c r="M24" s="717"/>
      <c r="N24" s="717"/>
      <c r="O24" s="718"/>
      <c r="P24" s="597"/>
      <c r="Q24" s="598"/>
      <c r="R24" s="598"/>
      <c r="S24" s="598"/>
      <c r="T24" s="598"/>
      <c r="U24" s="598"/>
      <c r="V24" s="598"/>
      <c r="W24" s="598"/>
      <c r="X24" s="599"/>
      <c r="Y24" s="180" t="s">
        <v>65</v>
      </c>
      <c r="Z24" s="117"/>
      <c r="AA24" s="176"/>
      <c r="AB24" s="354" t="s">
        <v>16</v>
      </c>
      <c r="AC24" s="355"/>
      <c r="AD24" s="355"/>
      <c r="AE24" s="84" t="s">
        <v>458</v>
      </c>
      <c r="AF24" s="85"/>
      <c r="AG24" s="85"/>
      <c r="AH24" s="85"/>
      <c r="AI24" s="86"/>
      <c r="AJ24" s="84" t="s">
        <v>458</v>
      </c>
      <c r="AK24" s="85"/>
      <c r="AL24" s="85"/>
      <c r="AM24" s="85"/>
      <c r="AN24" s="86"/>
      <c r="AO24" s="84" t="s">
        <v>458</v>
      </c>
      <c r="AP24" s="85"/>
      <c r="AQ24" s="85"/>
      <c r="AR24" s="85"/>
      <c r="AS24" s="86"/>
      <c r="AT24" s="87">
        <v>6</v>
      </c>
      <c r="AU24" s="88"/>
      <c r="AV24" s="88"/>
      <c r="AW24" s="88"/>
      <c r="AX24" s="89"/>
    </row>
    <row r="25" spans="1:50" ht="22.5" customHeight="1" x14ac:dyDescent="0.15">
      <c r="A25" s="698"/>
      <c r="B25" s="699"/>
      <c r="C25" s="699"/>
      <c r="D25" s="699"/>
      <c r="E25" s="699"/>
      <c r="F25" s="700"/>
      <c r="G25" s="719"/>
      <c r="H25" s="720"/>
      <c r="I25" s="720"/>
      <c r="J25" s="720"/>
      <c r="K25" s="720"/>
      <c r="L25" s="720"/>
      <c r="M25" s="720"/>
      <c r="N25" s="720"/>
      <c r="O25" s="721"/>
      <c r="P25" s="600"/>
      <c r="Q25" s="601"/>
      <c r="R25" s="601"/>
      <c r="S25" s="601"/>
      <c r="T25" s="601"/>
      <c r="U25" s="601"/>
      <c r="V25" s="601"/>
      <c r="W25" s="601"/>
      <c r="X25" s="602"/>
      <c r="Y25" s="116" t="s">
        <v>15</v>
      </c>
      <c r="Z25" s="117"/>
      <c r="AA25" s="176"/>
      <c r="AB25" s="722" t="s">
        <v>358</v>
      </c>
      <c r="AC25" s="344"/>
      <c r="AD25" s="344"/>
      <c r="AE25" s="84" t="s">
        <v>458</v>
      </c>
      <c r="AF25" s="85"/>
      <c r="AG25" s="85"/>
      <c r="AH25" s="85"/>
      <c r="AI25" s="86"/>
      <c r="AJ25" s="84">
        <v>63.3</v>
      </c>
      <c r="AK25" s="85"/>
      <c r="AL25" s="85"/>
      <c r="AM25" s="85"/>
      <c r="AN25" s="86"/>
      <c r="AO25" s="84" t="s">
        <v>458</v>
      </c>
      <c r="AP25" s="85"/>
      <c r="AQ25" s="85"/>
      <c r="AR25" s="85"/>
      <c r="AS25" s="86"/>
      <c r="AT25" s="222"/>
      <c r="AU25" s="223"/>
      <c r="AV25" s="223"/>
      <c r="AW25" s="223"/>
      <c r="AX25" s="224"/>
    </row>
    <row r="26" spans="1:50" ht="18.75" customHeight="1" x14ac:dyDescent="0.15">
      <c r="A26" s="226" t="s">
        <v>13</v>
      </c>
      <c r="B26" s="227"/>
      <c r="C26" s="227"/>
      <c r="D26" s="227"/>
      <c r="E26" s="227"/>
      <c r="F26" s="228"/>
      <c r="G26" s="233" t="s">
        <v>319</v>
      </c>
      <c r="H26" s="234"/>
      <c r="I26" s="234"/>
      <c r="J26" s="234"/>
      <c r="K26" s="234"/>
      <c r="L26" s="234"/>
      <c r="M26" s="234"/>
      <c r="N26" s="234"/>
      <c r="O26" s="235"/>
      <c r="P26" s="250" t="s">
        <v>83</v>
      </c>
      <c r="Q26" s="234"/>
      <c r="R26" s="234"/>
      <c r="S26" s="234"/>
      <c r="T26" s="234"/>
      <c r="U26" s="234"/>
      <c r="V26" s="234"/>
      <c r="W26" s="234"/>
      <c r="X26" s="235"/>
      <c r="Y26" s="200"/>
      <c r="Z26" s="77"/>
      <c r="AA26" s="78"/>
      <c r="AB26" s="266" t="s">
        <v>12</v>
      </c>
      <c r="AC26" s="267"/>
      <c r="AD26" s="268"/>
      <c r="AE26" s="269" t="s">
        <v>69</v>
      </c>
      <c r="AF26" s="270"/>
      <c r="AG26" s="270"/>
      <c r="AH26" s="270"/>
      <c r="AI26" s="271"/>
      <c r="AJ26" s="269" t="s">
        <v>70</v>
      </c>
      <c r="AK26" s="270"/>
      <c r="AL26" s="270"/>
      <c r="AM26" s="270"/>
      <c r="AN26" s="271"/>
      <c r="AO26" s="269" t="s">
        <v>71</v>
      </c>
      <c r="AP26" s="270"/>
      <c r="AQ26" s="270"/>
      <c r="AR26" s="270"/>
      <c r="AS26" s="271"/>
      <c r="AT26" s="282" t="s">
        <v>303</v>
      </c>
      <c r="AU26" s="283"/>
      <c r="AV26" s="283"/>
      <c r="AW26" s="283"/>
      <c r="AX26" s="284"/>
    </row>
    <row r="27" spans="1:50" ht="18.75" customHeight="1" x14ac:dyDescent="0.15">
      <c r="A27" s="226"/>
      <c r="B27" s="227"/>
      <c r="C27" s="227"/>
      <c r="D27" s="227"/>
      <c r="E27" s="227"/>
      <c r="F27" s="228"/>
      <c r="G27" s="236"/>
      <c r="H27" s="104"/>
      <c r="I27" s="104"/>
      <c r="J27" s="104"/>
      <c r="K27" s="104"/>
      <c r="L27" s="104"/>
      <c r="M27" s="104"/>
      <c r="N27" s="104"/>
      <c r="O27" s="237"/>
      <c r="P27" s="251"/>
      <c r="Q27" s="104"/>
      <c r="R27" s="104"/>
      <c r="S27" s="104"/>
      <c r="T27" s="104"/>
      <c r="U27" s="104"/>
      <c r="V27" s="104"/>
      <c r="W27" s="104"/>
      <c r="X27" s="237"/>
      <c r="Y27" s="263"/>
      <c r="Z27" s="264"/>
      <c r="AA27" s="265"/>
      <c r="AB27" s="139"/>
      <c r="AC27" s="134"/>
      <c r="AD27" s="135"/>
      <c r="AE27" s="140"/>
      <c r="AF27" s="133"/>
      <c r="AG27" s="133"/>
      <c r="AH27" s="133"/>
      <c r="AI27" s="272"/>
      <c r="AJ27" s="140"/>
      <c r="AK27" s="133"/>
      <c r="AL27" s="133"/>
      <c r="AM27" s="133"/>
      <c r="AN27" s="272"/>
      <c r="AO27" s="140"/>
      <c r="AP27" s="133"/>
      <c r="AQ27" s="133"/>
      <c r="AR27" s="133"/>
      <c r="AS27" s="272"/>
      <c r="AT27" s="58"/>
      <c r="AU27" s="106">
        <v>32</v>
      </c>
      <c r="AV27" s="106"/>
      <c r="AW27" s="104" t="s">
        <v>355</v>
      </c>
      <c r="AX27" s="105"/>
    </row>
    <row r="28" spans="1:50" ht="22.5" customHeight="1" x14ac:dyDescent="0.15">
      <c r="A28" s="229"/>
      <c r="B28" s="227"/>
      <c r="C28" s="227"/>
      <c r="D28" s="227"/>
      <c r="E28" s="227"/>
      <c r="F28" s="228"/>
      <c r="G28" s="323" t="s">
        <v>432</v>
      </c>
      <c r="H28" s="324"/>
      <c r="I28" s="324"/>
      <c r="J28" s="324"/>
      <c r="K28" s="324"/>
      <c r="L28" s="324"/>
      <c r="M28" s="324"/>
      <c r="N28" s="324"/>
      <c r="O28" s="325"/>
      <c r="P28" s="332" t="s">
        <v>388</v>
      </c>
      <c r="Q28" s="202"/>
      <c r="R28" s="202"/>
      <c r="S28" s="202"/>
      <c r="T28" s="202"/>
      <c r="U28" s="202"/>
      <c r="V28" s="202"/>
      <c r="W28" s="202"/>
      <c r="X28" s="203"/>
      <c r="Y28" s="333" t="s">
        <v>14</v>
      </c>
      <c r="Z28" s="334"/>
      <c r="AA28" s="335"/>
      <c r="AB28" s="273" t="s">
        <v>16</v>
      </c>
      <c r="AC28" s="273"/>
      <c r="AD28" s="273"/>
      <c r="AE28" s="90">
        <v>12</v>
      </c>
      <c r="AF28" s="91"/>
      <c r="AG28" s="91"/>
      <c r="AH28" s="91"/>
      <c r="AI28" s="92"/>
      <c r="AJ28" s="90">
        <v>11.9</v>
      </c>
      <c r="AK28" s="91"/>
      <c r="AL28" s="91"/>
      <c r="AM28" s="91"/>
      <c r="AN28" s="92"/>
      <c r="AO28" s="90">
        <v>11.4</v>
      </c>
      <c r="AP28" s="91"/>
      <c r="AQ28" s="91"/>
      <c r="AR28" s="91"/>
      <c r="AS28" s="92"/>
      <c r="AT28" s="220"/>
      <c r="AU28" s="220"/>
      <c r="AV28" s="220"/>
      <c r="AW28" s="220"/>
      <c r="AX28" s="221"/>
    </row>
    <row r="29" spans="1:50" ht="22.5" customHeight="1" x14ac:dyDescent="0.15">
      <c r="A29" s="230"/>
      <c r="B29" s="231"/>
      <c r="C29" s="231"/>
      <c r="D29" s="231"/>
      <c r="E29" s="231"/>
      <c r="F29" s="232"/>
      <c r="G29" s="326"/>
      <c r="H29" s="327"/>
      <c r="I29" s="327"/>
      <c r="J29" s="327"/>
      <c r="K29" s="327"/>
      <c r="L29" s="327"/>
      <c r="M29" s="327"/>
      <c r="N29" s="327"/>
      <c r="O29" s="328"/>
      <c r="P29" s="320"/>
      <c r="Q29" s="320"/>
      <c r="R29" s="320"/>
      <c r="S29" s="320"/>
      <c r="T29" s="320"/>
      <c r="U29" s="320"/>
      <c r="V29" s="320"/>
      <c r="W29" s="320"/>
      <c r="X29" s="321"/>
      <c r="Y29" s="180" t="s">
        <v>65</v>
      </c>
      <c r="Z29" s="117"/>
      <c r="AA29" s="176"/>
      <c r="AB29" s="273" t="s">
        <v>16</v>
      </c>
      <c r="AC29" s="273"/>
      <c r="AD29" s="273"/>
      <c r="AE29" s="84" t="s">
        <v>389</v>
      </c>
      <c r="AF29" s="85"/>
      <c r="AG29" s="85"/>
      <c r="AH29" s="85"/>
      <c r="AI29" s="86"/>
      <c r="AJ29" s="84" t="s">
        <v>389</v>
      </c>
      <c r="AK29" s="85"/>
      <c r="AL29" s="85"/>
      <c r="AM29" s="85"/>
      <c r="AN29" s="86"/>
      <c r="AO29" s="84" t="s">
        <v>389</v>
      </c>
      <c r="AP29" s="85"/>
      <c r="AQ29" s="85"/>
      <c r="AR29" s="85"/>
      <c r="AS29" s="86"/>
      <c r="AT29" s="87">
        <v>20</v>
      </c>
      <c r="AU29" s="88"/>
      <c r="AV29" s="88"/>
      <c r="AW29" s="88"/>
      <c r="AX29" s="89"/>
    </row>
    <row r="30" spans="1:50" ht="22.5" customHeight="1" x14ac:dyDescent="0.15">
      <c r="A30" s="698"/>
      <c r="B30" s="699"/>
      <c r="C30" s="699"/>
      <c r="D30" s="699"/>
      <c r="E30" s="699"/>
      <c r="F30" s="700"/>
      <c r="G30" s="329"/>
      <c r="H30" s="330"/>
      <c r="I30" s="330"/>
      <c r="J30" s="330"/>
      <c r="K30" s="330"/>
      <c r="L30" s="330"/>
      <c r="M30" s="330"/>
      <c r="N30" s="330"/>
      <c r="O30" s="331"/>
      <c r="P30" s="204"/>
      <c r="Q30" s="204"/>
      <c r="R30" s="204"/>
      <c r="S30" s="204"/>
      <c r="T30" s="204"/>
      <c r="U30" s="204"/>
      <c r="V30" s="204"/>
      <c r="W30" s="204"/>
      <c r="X30" s="205"/>
      <c r="Y30" s="116" t="s">
        <v>15</v>
      </c>
      <c r="Z30" s="117"/>
      <c r="AA30" s="176"/>
      <c r="AB30" s="344" t="s">
        <v>16</v>
      </c>
      <c r="AC30" s="344"/>
      <c r="AD30" s="344"/>
      <c r="AE30" s="84">
        <v>60</v>
      </c>
      <c r="AF30" s="85"/>
      <c r="AG30" s="85"/>
      <c r="AH30" s="85"/>
      <c r="AI30" s="86"/>
      <c r="AJ30" s="84">
        <v>60</v>
      </c>
      <c r="AK30" s="85"/>
      <c r="AL30" s="85"/>
      <c r="AM30" s="85"/>
      <c r="AN30" s="86"/>
      <c r="AO30" s="84">
        <v>57</v>
      </c>
      <c r="AP30" s="85"/>
      <c r="AQ30" s="85"/>
      <c r="AR30" s="85"/>
      <c r="AS30" s="86"/>
      <c r="AT30" s="222"/>
      <c r="AU30" s="223"/>
      <c r="AV30" s="223"/>
      <c r="AW30" s="223"/>
      <c r="AX30" s="224"/>
    </row>
    <row r="31" spans="1:50" ht="18.75" hidden="1" customHeight="1" x14ac:dyDescent="0.15">
      <c r="A31" s="226" t="s">
        <v>13</v>
      </c>
      <c r="B31" s="227"/>
      <c r="C31" s="227"/>
      <c r="D31" s="227"/>
      <c r="E31" s="227"/>
      <c r="F31" s="228"/>
      <c r="G31" s="233" t="s">
        <v>319</v>
      </c>
      <c r="H31" s="234"/>
      <c r="I31" s="234"/>
      <c r="J31" s="234"/>
      <c r="K31" s="234"/>
      <c r="L31" s="234"/>
      <c r="M31" s="234"/>
      <c r="N31" s="234"/>
      <c r="O31" s="235"/>
      <c r="P31" s="250" t="s">
        <v>83</v>
      </c>
      <c r="Q31" s="234"/>
      <c r="R31" s="234"/>
      <c r="S31" s="234"/>
      <c r="T31" s="234"/>
      <c r="U31" s="234"/>
      <c r="V31" s="234"/>
      <c r="W31" s="234"/>
      <c r="X31" s="235"/>
      <c r="Y31" s="200"/>
      <c r="Z31" s="77"/>
      <c r="AA31" s="78"/>
      <c r="AB31" s="266" t="s">
        <v>12</v>
      </c>
      <c r="AC31" s="267"/>
      <c r="AD31" s="268"/>
      <c r="AE31" s="269" t="s">
        <v>69</v>
      </c>
      <c r="AF31" s="270"/>
      <c r="AG31" s="270"/>
      <c r="AH31" s="270"/>
      <c r="AI31" s="271"/>
      <c r="AJ31" s="269" t="s">
        <v>70</v>
      </c>
      <c r="AK31" s="270"/>
      <c r="AL31" s="270"/>
      <c r="AM31" s="270"/>
      <c r="AN31" s="271"/>
      <c r="AO31" s="269" t="s">
        <v>71</v>
      </c>
      <c r="AP31" s="270"/>
      <c r="AQ31" s="270"/>
      <c r="AR31" s="270"/>
      <c r="AS31" s="271"/>
      <c r="AT31" s="274" t="s">
        <v>303</v>
      </c>
      <c r="AU31" s="275"/>
      <c r="AV31" s="275"/>
      <c r="AW31" s="275"/>
      <c r="AX31" s="276"/>
    </row>
    <row r="32" spans="1:50" ht="18.75" hidden="1" customHeight="1" x14ac:dyDescent="0.15">
      <c r="A32" s="226"/>
      <c r="B32" s="227"/>
      <c r="C32" s="227"/>
      <c r="D32" s="227"/>
      <c r="E32" s="227"/>
      <c r="F32" s="228"/>
      <c r="G32" s="236"/>
      <c r="H32" s="104"/>
      <c r="I32" s="104"/>
      <c r="J32" s="104"/>
      <c r="K32" s="104"/>
      <c r="L32" s="104"/>
      <c r="M32" s="104"/>
      <c r="N32" s="104"/>
      <c r="O32" s="237"/>
      <c r="P32" s="251"/>
      <c r="Q32" s="104"/>
      <c r="R32" s="104"/>
      <c r="S32" s="104"/>
      <c r="T32" s="104"/>
      <c r="U32" s="104"/>
      <c r="V32" s="104"/>
      <c r="W32" s="104"/>
      <c r="X32" s="237"/>
      <c r="Y32" s="263"/>
      <c r="Z32" s="264"/>
      <c r="AA32" s="265"/>
      <c r="AB32" s="139"/>
      <c r="AC32" s="134"/>
      <c r="AD32" s="135"/>
      <c r="AE32" s="140"/>
      <c r="AF32" s="133"/>
      <c r="AG32" s="133"/>
      <c r="AH32" s="133"/>
      <c r="AI32" s="272"/>
      <c r="AJ32" s="140"/>
      <c r="AK32" s="133"/>
      <c r="AL32" s="133"/>
      <c r="AM32" s="133"/>
      <c r="AN32" s="272"/>
      <c r="AO32" s="140"/>
      <c r="AP32" s="133"/>
      <c r="AQ32" s="133"/>
      <c r="AR32" s="133"/>
      <c r="AS32" s="272"/>
      <c r="AT32" s="58"/>
      <c r="AU32" s="106"/>
      <c r="AV32" s="106"/>
      <c r="AW32" s="104" t="s">
        <v>355</v>
      </c>
      <c r="AX32" s="105"/>
    </row>
    <row r="33" spans="1:50" ht="22.5" hidden="1" customHeight="1" x14ac:dyDescent="0.15">
      <c r="A33" s="229"/>
      <c r="B33" s="227"/>
      <c r="C33" s="227"/>
      <c r="D33" s="227"/>
      <c r="E33" s="227"/>
      <c r="F33" s="228"/>
      <c r="G33" s="323"/>
      <c r="H33" s="324"/>
      <c r="I33" s="324"/>
      <c r="J33" s="324"/>
      <c r="K33" s="324"/>
      <c r="L33" s="324"/>
      <c r="M33" s="324"/>
      <c r="N33" s="324"/>
      <c r="O33" s="325"/>
      <c r="P33" s="332"/>
      <c r="Q33" s="202"/>
      <c r="R33" s="202"/>
      <c r="S33" s="202"/>
      <c r="T33" s="202"/>
      <c r="U33" s="202"/>
      <c r="V33" s="202"/>
      <c r="W33" s="202"/>
      <c r="X33" s="203"/>
      <c r="Y33" s="333" t="s">
        <v>14</v>
      </c>
      <c r="Z33" s="334"/>
      <c r="AA33" s="335"/>
      <c r="AB33" s="280"/>
      <c r="AC33" s="281"/>
      <c r="AD33" s="281"/>
      <c r="AE33" s="653"/>
      <c r="AF33" s="653"/>
      <c r="AG33" s="653"/>
      <c r="AH33" s="653"/>
      <c r="AI33" s="653"/>
      <c r="AJ33" s="84"/>
      <c r="AK33" s="85"/>
      <c r="AL33" s="85"/>
      <c r="AM33" s="85"/>
      <c r="AN33" s="86"/>
      <c r="AO33" s="84"/>
      <c r="AP33" s="85"/>
      <c r="AQ33" s="85"/>
      <c r="AR33" s="85"/>
      <c r="AS33" s="86"/>
      <c r="AT33" s="220"/>
      <c r="AU33" s="220"/>
      <c r="AV33" s="220"/>
      <c r="AW33" s="220"/>
      <c r="AX33" s="221"/>
    </row>
    <row r="34" spans="1:50" ht="22.5" hidden="1" customHeight="1" x14ac:dyDescent="0.15">
      <c r="A34" s="230"/>
      <c r="B34" s="231"/>
      <c r="C34" s="231"/>
      <c r="D34" s="231"/>
      <c r="E34" s="231"/>
      <c r="F34" s="232"/>
      <c r="G34" s="326"/>
      <c r="H34" s="327"/>
      <c r="I34" s="327"/>
      <c r="J34" s="327"/>
      <c r="K34" s="327"/>
      <c r="L34" s="327"/>
      <c r="M34" s="327"/>
      <c r="N34" s="327"/>
      <c r="O34" s="328"/>
      <c r="P34" s="320"/>
      <c r="Q34" s="320"/>
      <c r="R34" s="320"/>
      <c r="S34" s="320"/>
      <c r="T34" s="320"/>
      <c r="U34" s="320"/>
      <c r="V34" s="320"/>
      <c r="W34" s="320"/>
      <c r="X34" s="321"/>
      <c r="Y34" s="180" t="s">
        <v>65</v>
      </c>
      <c r="Z34" s="117"/>
      <c r="AA34" s="176"/>
      <c r="AB34" s="354"/>
      <c r="AC34" s="355"/>
      <c r="AD34" s="355"/>
      <c r="AE34" s="84"/>
      <c r="AF34" s="85"/>
      <c r="AG34" s="85"/>
      <c r="AH34" s="85"/>
      <c r="AI34" s="86"/>
      <c r="AJ34" s="84"/>
      <c r="AK34" s="85"/>
      <c r="AL34" s="85"/>
      <c r="AM34" s="85"/>
      <c r="AN34" s="86"/>
      <c r="AO34" s="84"/>
      <c r="AP34" s="85"/>
      <c r="AQ34" s="85"/>
      <c r="AR34" s="85"/>
      <c r="AS34" s="86"/>
      <c r="AT34" s="87"/>
      <c r="AU34" s="88"/>
      <c r="AV34" s="88"/>
      <c r="AW34" s="88"/>
      <c r="AX34" s="89"/>
    </row>
    <row r="35" spans="1:50" ht="22.5" hidden="1" customHeight="1" x14ac:dyDescent="0.15">
      <c r="A35" s="698"/>
      <c r="B35" s="699"/>
      <c r="C35" s="699"/>
      <c r="D35" s="699"/>
      <c r="E35" s="699"/>
      <c r="F35" s="700"/>
      <c r="G35" s="329"/>
      <c r="H35" s="330"/>
      <c r="I35" s="330"/>
      <c r="J35" s="330"/>
      <c r="K35" s="330"/>
      <c r="L35" s="330"/>
      <c r="M35" s="330"/>
      <c r="N35" s="330"/>
      <c r="O35" s="331"/>
      <c r="P35" s="204"/>
      <c r="Q35" s="204"/>
      <c r="R35" s="204"/>
      <c r="S35" s="204"/>
      <c r="T35" s="204"/>
      <c r="U35" s="204"/>
      <c r="V35" s="204"/>
      <c r="W35" s="204"/>
      <c r="X35" s="205"/>
      <c r="Y35" s="116" t="s">
        <v>15</v>
      </c>
      <c r="Z35" s="117"/>
      <c r="AA35" s="176"/>
      <c r="AB35" s="344" t="s">
        <v>16</v>
      </c>
      <c r="AC35" s="344"/>
      <c r="AD35" s="344"/>
      <c r="AE35" s="84"/>
      <c r="AF35" s="85"/>
      <c r="AG35" s="85"/>
      <c r="AH35" s="85"/>
      <c r="AI35" s="86"/>
      <c r="AJ35" s="84"/>
      <c r="AK35" s="85"/>
      <c r="AL35" s="85"/>
      <c r="AM35" s="85"/>
      <c r="AN35" s="86"/>
      <c r="AO35" s="84"/>
      <c r="AP35" s="85"/>
      <c r="AQ35" s="85"/>
      <c r="AR35" s="85"/>
      <c r="AS35" s="86"/>
      <c r="AT35" s="222"/>
      <c r="AU35" s="223"/>
      <c r="AV35" s="223"/>
      <c r="AW35" s="223"/>
      <c r="AX35" s="224"/>
    </row>
    <row r="36" spans="1:50" ht="18.75" hidden="1" customHeight="1" x14ac:dyDescent="0.15">
      <c r="A36" s="226" t="s">
        <v>13</v>
      </c>
      <c r="B36" s="227"/>
      <c r="C36" s="227"/>
      <c r="D36" s="227"/>
      <c r="E36" s="227"/>
      <c r="F36" s="228"/>
      <c r="G36" s="233" t="s">
        <v>319</v>
      </c>
      <c r="H36" s="234"/>
      <c r="I36" s="234"/>
      <c r="J36" s="234"/>
      <c r="K36" s="234"/>
      <c r="L36" s="234"/>
      <c r="M36" s="234"/>
      <c r="N36" s="234"/>
      <c r="O36" s="235"/>
      <c r="P36" s="250" t="s">
        <v>83</v>
      </c>
      <c r="Q36" s="234"/>
      <c r="R36" s="234"/>
      <c r="S36" s="234"/>
      <c r="T36" s="234"/>
      <c r="U36" s="234"/>
      <c r="V36" s="234"/>
      <c r="W36" s="234"/>
      <c r="X36" s="235"/>
      <c r="Y36" s="200"/>
      <c r="Z36" s="77"/>
      <c r="AA36" s="78"/>
      <c r="AB36" s="266" t="s">
        <v>12</v>
      </c>
      <c r="AC36" s="267"/>
      <c r="AD36" s="268"/>
      <c r="AE36" s="269" t="s">
        <v>69</v>
      </c>
      <c r="AF36" s="270"/>
      <c r="AG36" s="270"/>
      <c r="AH36" s="270"/>
      <c r="AI36" s="271"/>
      <c r="AJ36" s="269" t="s">
        <v>70</v>
      </c>
      <c r="AK36" s="270"/>
      <c r="AL36" s="270"/>
      <c r="AM36" s="270"/>
      <c r="AN36" s="271"/>
      <c r="AO36" s="269" t="s">
        <v>71</v>
      </c>
      <c r="AP36" s="270"/>
      <c r="AQ36" s="270"/>
      <c r="AR36" s="270"/>
      <c r="AS36" s="271"/>
      <c r="AT36" s="274" t="s">
        <v>303</v>
      </c>
      <c r="AU36" s="275"/>
      <c r="AV36" s="275"/>
      <c r="AW36" s="275"/>
      <c r="AX36" s="276"/>
    </row>
    <row r="37" spans="1:50" ht="18.75" hidden="1" customHeight="1" x14ac:dyDescent="0.15">
      <c r="A37" s="226"/>
      <c r="B37" s="227"/>
      <c r="C37" s="227"/>
      <c r="D37" s="227"/>
      <c r="E37" s="227"/>
      <c r="F37" s="228"/>
      <c r="G37" s="236"/>
      <c r="H37" s="104"/>
      <c r="I37" s="104"/>
      <c r="J37" s="104"/>
      <c r="K37" s="104"/>
      <c r="L37" s="104"/>
      <c r="M37" s="104"/>
      <c r="N37" s="104"/>
      <c r="O37" s="237"/>
      <c r="P37" s="251"/>
      <c r="Q37" s="104"/>
      <c r="R37" s="104"/>
      <c r="S37" s="104"/>
      <c r="T37" s="104"/>
      <c r="U37" s="104"/>
      <c r="V37" s="104"/>
      <c r="W37" s="104"/>
      <c r="X37" s="237"/>
      <c r="Y37" s="263"/>
      <c r="Z37" s="264"/>
      <c r="AA37" s="265"/>
      <c r="AB37" s="139"/>
      <c r="AC37" s="134"/>
      <c r="AD37" s="135"/>
      <c r="AE37" s="140"/>
      <c r="AF37" s="133"/>
      <c r="AG37" s="133"/>
      <c r="AH37" s="133"/>
      <c r="AI37" s="272"/>
      <c r="AJ37" s="140"/>
      <c r="AK37" s="133"/>
      <c r="AL37" s="133"/>
      <c r="AM37" s="133"/>
      <c r="AN37" s="272"/>
      <c r="AO37" s="140"/>
      <c r="AP37" s="133"/>
      <c r="AQ37" s="133"/>
      <c r="AR37" s="133"/>
      <c r="AS37" s="272"/>
      <c r="AT37" s="58"/>
      <c r="AU37" s="106"/>
      <c r="AV37" s="106"/>
      <c r="AW37" s="104" t="s">
        <v>355</v>
      </c>
      <c r="AX37" s="105"/>
    </row>
    <row r="38" spans="1:50" ht="22.5" hidden="1" customHeight="1" x14ac:dyDescent="0.15">
      <c r="A38" s="229"/>
      <c r="B38" s="227"/>
      <c r="C38" s="227"/>
      <c r="D38" s="227"/>
      <c r="E38" s="227"/>
      <c r="F38" s="228"/>
      <c r="G38" s="323"/>
      <c r="H38" s="324"/>
      <c r="I38" s="324"/>
      <c r="J38" s="324"/>
      <c r="K38" s="324"/>
      <c r="L38" s="324"/>
      <c r="M38" s="324"/>
      <c r="N38" s="324"/>
      <c r="O38" s="325"/>
      <c r="P38" s="332"/>
      <c r="Q38" s="202"/>
      <c r="R38" s="202"/>
      <c r="S38" s="202"/>
      <c r="T38" s="202"/>
      <c r="U38" s="202"/>
      <c r="V38" s="202"/>
      <c r="W38" s="202"/>
      <c r="X38" s="203"/>
      <c r="Y38" s="333" t="s">
        <v>14</v>
      </c>
      <c r="Z38" s="334"/>
      <c r="AA38" s="335"/>
      <c r="AB38" s="273"/>
      <c r="AC38" s="273"/>
      <c r="AD38" s="273"/>
      <c r="AE38" s="87"/>
      <c r="AF38" s="88"/>
      <c r="AG38" s="88"/>
      <c r="AH38" s="88"/>
      <c r="AI38" s="188"/>
      <c r="AJ38" s="87"/>
      <c r="AK38" s="88"/>
      <c r="AL38" s="88"/>
      <c r="AM38" s="88"/>
      <c r="AN38" s="188"/>
      <c r="AO38" s="87"/>
      <c r="AP38" s="88"/>
      <c r="AQ38" s="88"/>
      <c r="AR38" s="88"/>
      <c r="AS38" s="188"/>
      <c r="AT38" s="220"/>
      <c r="AU38" s="220"/>
      <c r="AV38" s="220"/>
      <c r="AW38" s="220"/>
      <c r="AX38" s="221"/>
    </row>
    <row r="39" spans="1:50" ht="22.5" hidden="1" customHeight="1" x14ac:dyDescent="0.15">
      <c r="A39" s="230"/>
      <c r="B39" s="231"/>
      <c r="C39" s="231"/>
      <c r="D39" s="231"/>
      <c r="E39" s="231"/>
      <c r="F39" s="232"/>
      <c r="G39" s="326"/>
      <c r="H39" s="327"/>
      <c r="I39" s="327"/>
      <c r="J39" s="327"/>
      <c r="K39" s="327"/>
      <c r="L39" s="327"/>
      <c r="M39" s="327"/>
      <c r="N39" s="327"/>
      <c r="O39" s="328"/>
      <c r="P39" s="320"/>
      <c r="Q39" s="320"/>
      <c r="R39" s="320"/>
      <c r="S39" s="320"/>
      <c r="T39" s="320"/>
      <c r="U39" s="320"/>
      <c r="V39" s="320"/>
      <c r="W39" s="320"/>
      <c r="X39" s="321"/>
      <c r="Y39" s="180" t="s">
        <v>65</v>
      </c>
      <c r="Z39" s="117"/>
      <c r="AA39" s="176"/>
      <c r="AB39" s="273"/>
      <c r="AC39" s="273"/>
      <c r="AD39" s="273"/>
      <c r="AE39" s="87"/>
      <c r="AF39" s="88"/>
      <c r="AG39" s="88"/>
      <c r="AH39" s="88"/>
      <c r="AI39" s="188"/>
      <c r="AJ39" s="87"/>
      <c r="AK39" s="88"/>
      <c r="AL39" s="88"/>
      <c r="AM39" s="88"/>
      <c r="AN39" s="188"/>
      <c r="AO39" s="87"/>
      <c r="AP39" s="88"/>
      <c r="AQ39" s="88"/>
      <c r="AR39" s="88"/>
      <c r="AS39" s="188"/>
      <c r="AT39" s="87"/>
      <c r="AU39" s="88"/>
      <c r="AV39" s="88"/>
      <c r="AW39" s="88"/>
      <c r="AX39" s="89"/>
    </row>
    <row r="40" spans="1:50" ht="22.5" hidden="1" customHeight="1" x14ac:dyDescent="0.15">
      <c r="A40" s="698"/>
      <c r="B40" s="699"/>
      <c r="C40" s="699"/>
      <c r="D40" s="699"/>
      <c r="E40" s="699"/>
      <c r="F40" s="700"/>
      <c r="G40" s="329"/>
      <c r="H40" s="330"/>
      <c r="I40" s="330"/>
      <c r="J40" s="330"/>
      <c r="K40" s="330"/>
      <c r="L40" s="330"/>
      <c r="M40" s="330"/>
      <c r="N40" s="330"/>
      <c r="O40" s="331"/>
      <c r="P40" s="204"/>
      <c r="Q40" s="204"/>
      <c r="R40" s="204"/>
      <c r="S40" s="204"/>
      <c r="T40" s="204"/>
      <c r="U40" s="204"/>
      <c r="V40" s="204"/>
      <c r="W40" s="204"/>
      <c r="X40" s="205"/>
      <c r="Y40" s="116" t="s">
        <v>15</v>
      </c>
      <c r="Z40" s="117"/>
      <c r="AA40" s="176"/>
      <c r="AB40" s="344" t="s">
        <v>16</v>
      </c>
      <c r="AC40" s="344"/>
      <c r="AD40" s="344"/>
      <c r="AE40" s="87"/>
      <c r="AF40" s="88"/>
      <c r="AG40" s="88"/>
      <c r="AH40" s="88"/>
      <c r="AI40" s="188"/>
      <c r="AJ40" s="87"/>
      <c r="AK40" s="88"/>
      <c r="AL40" s="88"/>
      <c r="AM40" s="88"/>
      <c r="AN40" s="188"/>
      <c r="AO40" s="87"/>
      <c r="AP40" s="88"/>
      <c r="AQ40" s="88"/>
      <c r="AR40" s="88"/>
      <c r="AS40" s="188"/>
      <c r="AT40" s="222"/>
      <c r="AU40" s="223"/>
      <c r="AV40" s="223"/>
      <c r="AW40" s="223"/>
      <c r="AX40" s="224"/>
    </row>
    <row r="41" spans="1:50" ht="18.75" hidden="1" customHeight="1" x14ac:dyDescent="0.15">
      <c r="A41" s="226" t="s">
        <v>13</v>
      </c>
      <c r="B41" s="227"/>
      <c r="C41" s="227"/>
      <c r="D41" s="227"/>
      <c r="E41" s="227"/>
      <c r="F41" s="228"/>
      <c r="G41" s="233" t="s">
        <v>319</v>
      </c>
      <c r="H41" s="234"/>
      <c r="I41" s="234"/>
      <c r="J41" s="234"/>
      <c r="K41" s="234"/>
      <c r="L41" s="234"/>
      <c r="M41" s="234"/>
      <c r="N41" s="234"/>
      <c r="O41" s="235"/>
      <c r="P41" s="250" t="s">
        <v>83</v>
      </c>
      <c r="Q41" s="234"/>
      <c r="R41" s="234"/>
      <c r="S41" s="234"/>
      <c r="T41" s="234"/>
      <c r="U41" s="234"/>
      <c r="V41" s="234"/>
      <c r="W41" s="234"/>
      <c r="X41" s="235"/>
      <c r="Y41" s="200"/>
      <c r="Z41" s="77"/>
      <c r="AA41" s="78"/>
      <c r="AB41" s="266" t="s">
        <v>12</v>
      </c>
      <c r="AC41" s="267"/>
      <c r="AD41" s="268"/>
      <c r="AE41" s="269" t="s">
        <v>69</v>
      </c>
      <c r="AF41" s="270"/>
      <c r="AG41" s="270"/>
      <c r="AH41" s="270"/>
      <c r="AI41" s="271"/>
      <c r="AJ41" s="269" t="s">
        <v>70</v>
      </c>
      <c r="AK41" s="270"/>
      <c r="AL41" s="270"/>
      <c r="AM41" s="270"/>
      <c r="AN41" s="271"/>
      <c r="AO41" s="269" t="s">
        <v>71</v>
      </c>
      <c r="AP41" s="270"/>
      <c r="AQ41" s="270"/>
      <c r="AR41" s="270"/>
      <c r="AS41" s="271"/>
      <c r="AT41" s="274" t="s">
        <v>303</v>
      </c>
      <c r="AU41" s="275"/>
      <c r="AV41" s="275"/>
      <c r="AW41" s="275"/>
      <c r="AX41" s="276"/>
    </row>
    <row r="42" spans="1:50" ht="18.75" hidden="1" customHeight="1" x14ac:dyDescent="0.15">
      <c r="A42" s="226"/>
      <c r="B42" s="227"/>
      <c r="C42" s="227"/>
      <c r="D42" s="227"/>
      <c r="E42" s="227"/>
      <c r="F42" s="228"/>
      <c r="G42" s="236"/>
      <c r="H42" s="104"/>
      <c r="I42" s="104"/>
      <c r="J42" s="104"/>
      <c r="K42" s="104"/>
      <c r="L42" s="104"/>
      <c r="M42" s="104"/>
      <c r="N42" s="104"/>
      <c r="O42" s="237"/>
      <c r="P42" s="251"/>
      <c r="Q42" s="104"/>
      <c r="R42" s="104"/>
      <c r="S42" s="104"/>
      <c r="T42" s="104"/>
      <c r="U42" s="104"/>
      <c r="V42" s="104"/>
      <c r="W42" s="104"/>
      <c r="X42" s="237"/>
      <c r="Y42" s="263"/>
      <c r="Z42" s="264"/>
      <c r="AA42" s="265"/>
      <c r="AB42" s="139"/>
      <c r="AC42" s="134"/>
      <c r="AD42" s="135"/>
      <c r="AE42" s="140"/>
      <c r="AF42" s="133"/>
      <c r="AG42" s="133"/>
      <c r="AH42" s="133"/>
      <c r="AI42" s="272"/>
      <c r="AJ42" s="140"/>
      <c r="AK42" s="133"/>
      <c r="AL42" s="133"/>
      <c r="AM42" s="133"/>
      <c r="AN42" s="272"/>
      <c r="AO42" s="140"/>
      <c r="AP42" s="133"/>
      <c r="AQ42" s="133"/>
      <c r="AR42" s="133"/>
      <c r="AS42" s="272"/>
      <c r="AT42" s="58"/>
      <c r="AU42" s="106"/>
      <c r="AV42" s="106"/>
      <c r="AW42" s="104" t="s">
        <v>355</v>
      </c>
      <c r="AX42" s="105"/>
    </row>
    <row r="43" spans="1:50" ht="22.5" hidden="1" customHeight="1" x14ac:dyDescent="0.15">
      <c r="A43" s="229"/>
      <c r="B43" s="227"/>
      <c r="C43" s="227"/>
      <c r="D43" s="227"/>
      <c r="E43" s="227"/>
      <c r="F43" s="228"/>
      <c r="G43" s="323"/>
      <c r="H43" s="324"/>
      <c r="I43" s="324"/>
      <c r="J43" s="324"/>
      <c r="K43" s="324"/>
      <c r="L43" s="324"/>
      <c r="M43" s="324"/>
      <c r="N43" s="324"/>
      <c r="O43" s="325"/>
      <c r="P43" s="332"/>
      <c r="Q43" s="202"/>
      <c r="R43" s="202"/>
      <c r="S43" s="202"/>
      <c r="T43" s="202"/>
      <c r="U43" s="202"/>
      <c r="V43" s="202"/>
      <c r="W43" s="202"/>
      <c r="X43" s="203"/>
      <c r="Y43" s="333" t="s">
        <v>14</v>
      </c>
      <c r="Z43" s="334"/>
      <c r="AA43" s="335"/>
      <c r="AB43" s="273"/>
      <c r="AC43" s="273"/>
      <c r="AD43" s="273"/>
      <c r="AE43" s="705"/>
      <c r="AF43" s="653"/>
      <c r="AG43" s="653"/>
      <c r="AH43" s="653"/>
      <c r="AI43" s="653"/>
      <c r="AJ43" s="84"/>
      <c r="AK43" s="85"/>
      <c r="AL43" s="85"/>
      <c r="AM43" s="85"/>
      <c r="AN43" s="86"/>
      <c r="AO43" s="84"/>
      <c r="AP43" s="85"/>
      <c r="AQ43" s="85"/>
      <c r="AR43" s="85"/>
      <c r="AS43" s="86"/>
      <c r="AT43" s="220"/>
      <c r="AU43" s="220"/>
      <c r="AV43" s="220"/>
      <c r="AW43" s="220"/>
      <c r="AX43" s="221"/>
    </row>
    <row r="44" spans="1:50" ht="22.5" hidden="1" customHeight="1" x14ac:dyDescent="0.15">
      <c r="A44" s="230"/>
      <c r="B44" s="231"/>
      <c r="C44" s="231"/>
      <c r="D44" s="231"/>
      <c r="E44" s="231"/>
      <c r="F44" s="232"/>
      <c r="G44" s="326"/>
      <c r="H44" s="327"/>
      <c r="I44" s="327"/>
      <c r="J44" s="327"/>
      <c r="K44" s="327"/>
      <c r="L44" s="327"/>
      <c r="M44" s="327"/>
      <c r="N44" s="327"/>
      <c r="O44" s="328"/>
      <c r="P44" s="320"/>
      <c r="Q44" s="320"/>
      <c r="R44" s="320"/>
      <c r="S44" s="320"/>
      <c r="T44" s="320"/>
      <c r="U44" s="320"/>
      <c r="V44" s="320"/>
      <c r="W44" s="320"/>
      <c r="X44" s="321"/>
      <c r="Y44" s="180" t="s">
        <v>65</v>
      </c>
      <c r="Z44" s="117"/>
      <c r="AA44" s="176"/>
      <c r="AB44" s="273"/>
      <c r="AC44" s="273"/>
      <c r="AD44" s="273"/>
      <c r="AE44" s="84"/>
      <c r="AF44" s="85"/>
      <c r="AG44" s="85"/>
      <c r="AH44" s="85"/>
      <c r="AI44" s="86"/>
      <c r="AJ44" s="84"/>
      <c r="AK44" s="85"/>
      <c r="AL44" s="85"/>
      <c r="AM44" s="85"/>
      <c r="AN44" s="86"/>
      <c r="AO44" s="84"/>
      <c r="AP44" s="85"/>
      <c r="AQ44" s="85"/>
      <c r="AR44" s="85"/>
      <c r="AS44" s="86"/>
      <c r="AT44" s="87"/>
      <c r="AU44" s="88"/>
      <c r="AV44" s="88"/>
      <c r="AW44" s="88"/>
      <c r="AX44" s="89"/>
    </row>
    <row r="45" spans="1:50" ht="22.5" hidden="1" customHeight="1" x14ac:dyDescent="0.15">
      <c r="A45" s="230"/>
      <c r="B45" s="231"/>
      <c r="C45" s="231"/>
      <c r="D45" s="231"/>
      <c r="E45" s="231"/>
      <c r="F45" s="232"/>
      <c r="G45" s="326"/>
      <c r="H45" s="327"/>
      <c r="I45" s="327"/>
      <c r="J45" s="327"/>
      <c r="K45" s="327"/>
      <c r="L45" s="327"/>
      <c r="M45" s="327"/>
      <c r="N45" s="327"/>
      <c r="O45" s="328"/>
      <c r="P45" s="320"/>
      <c r="Q45" s="320"/>
      <c r="R45" s="320"/>
      <c r="S45" s="320"/>
      <c r="T45" s="320"/>
      <c r="U45" s="320"/>
      <c r="V45" s="320"/>
      <c r="W45" s="320"/>
      <c r="X45" s="321"/>
      <c r="Y45" s="266" t="s">
        <v>15</v>
      </c>
      <c r="Z45" s="267"/>
      <c r="AA45" s="268"/>
      <c r="AB45" s="344" t="s">
        <v>16</v>
      </c>
      <c r="AC45" s="344"/>
      <c r="AD45" s="344"/>
      <c r="AE45" s="84"/>
      <c r="AF45" s="85"/>
      <c r="AG45" s="85"/>
      <c r="AH45" s="85"/>
      <c r="AI45" s="86"/>
      <c r="AJ45" s="84"/>
      <c r="AK45" s="85"/>
      <c r="AL45" s="85"/>
      <c r="AM45" s="85"/>
      <c r="AN45" s="86"/>
      <c r="AO45" s="84"/>
      <c r="AP45" s="85"/>
      <c r="AQ45" s="85"/>
      <c r="AR45" s="85"/>
      <c r="AS45" s="86"/>
      <c r="AT45" s="222"/>
      <c r="AU45" s="223"/>
      <c r="AV45" s="223"/>
      <c r="AW45" s="223"/>
      <c r="AX45" s="224"/>
    </row>
    <row r="46" spans="1:50" ht="22.5" customHeight="1" x14ac:dyDescent="0.15">
      <c r="A46" s="723" t="s">
        <v>322</v>
      </c>
      <c r="B46" s="724"/>
      <c r="C46" s="724"/>
      <c r="D46" s="724"/>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30"/>
      <c r="AP46" s="30"/>
      <c r="AQ46" s="30"/>
      <c r="AR46" s="30"/>
      <c r="AS46" s="30"/>
      <c r="AT46" s="30"/>
      <c r="AU46" s="30"/>
      <c r="AV46" s="30"/>
      <c r="AW46" s="30"/>
      <c r="AX46" s="32"/>
    </row>
    <row r="47" spans="1:50" ht="18.75" hidden="1" customHeight="1" x14ac:dyDescent="0.15">
      <c r="A47" s="244" t="s">
        <v>320</v>
      </c>
      <c r="B47" s="725" t="s">
        <v>317</v>
      </c>
      <c r="C47" s="246"/>
      <c r="D47" s="246"/>
      <c r="E47" s="246"/>
      <c r="F47" s="247"/>
      <c r="G47" s="645" t="s">
        <v>311</v>
      </c>
      <c r="H47" s="645"/>
      <c r="I47" s="645"/>
      <c r="J47" s="645"/>
      <c r="K47" s="645"/>
      <c r="L47" s="645"/>
      <c r="M47" s="645"/>
      <c r="N47" s="645"/>
      <c r="O47" s="645"/>
      <c r="P47" s="645"/>
      <c r="Q47" s="645"/>
      <c r="R47" s="645"/>
      <c r="S47" s="645"/>
      <c r="T47" s="645"/>
      <c r="U47" s="645"/>
      <c r="V47" s="645"/>
      <c r="W47" s="645"/>
      <c r="X47" s="645"/>
      <c r="Y47" s="645"/>
      <c r="Z47" s="645"/>
      <c r="AA47" s="701"/>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x14ac:dyDescent="0.15">
      <c r="A48" s="244"/>
      <c r="B48" s="725"/>
      <c r="C48" s="246"/>
      <c r="D48" s="246"/>
      <c r="E48" s="246"/>
      <c r="F48" s="247"/>
      <c r="G48" s="104"/>
      <c r="H48" s="104"/>
      <c r="I48" s="104"/>
      <c r="J48" s="104"/>
      <c r="K48" s="104"/>
      <c r="L48" s="104"/>
      <c r="M48" s="104"/>
      <c r="N48" s="104"/>
      <c r="O48" s="104"/>
      <c r="P48" s="104"/>
      <c r="Q48" s="104"/>
      <c r="R48" s="104"/>
      <c r="S48" s="104"/>
      <c r="T48" s="104"/>
      <c r="U48" s="104"/>
      <c r="V48" s="104"/>
      <c r="W48" s="104"/>
      <c r="X48" s="104"/>
      <c r="Y48" s="104"/>
      <c r="Z48" s="104"/>
      <c r="AA48" s="237"/>
      <c r="AB48" s="251"/>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244"/>
      <c r="B49" s="725"/>
      <c r="C49" s="246"/>
      <c r="D49" s="246"/>
      <c r="E49" s="246"/>
      <c r="F49" s="247"/>
      <c r="G49" s="356"/>
      <c r="H49" s="356"/>
      <c r="I49" s="356"/>
      <c r="J49" s="356"/>
      <c r="K49" s="356"/>
      <c r="L49" s="356"/>
      <c r="M49" s="356"/>
      <c r="N49" s="356"/>
      <c r="O49" s="356"/>
      <c r="P49" s="356"/>
      <c r="Q49" s="356"/>
      <c r="R49" s="356"/>
      <c r="S49" s="356"/>
      <c r="T49" s="356"/>
      <c r="U49" s="356"/>
      <c r="V49" s="356"/>
      <c r="W49" s="356"/>
      <c r="X49" s="356"/>
      <c r="Y49" s="356"/>
      <c r="Z49" s="356"/>
      <c r="AA49" s="357"/>
      <c r="AB49" s="690"/>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91"/>
    </row>
    <row r="50" spans="1:50" ht="22.5" hidden="1" customHeight="1" x14ac:dyDescent="0.15">
      <c r="A50" s="244"/>
      <c r="B50" s="725"/>
      <c r="C50" s="246"/>
      <c r="D50" s="246"/>
      <c r="E50" s="246"/>
      <c r="F50" s="247"/>
      <c r="G50" s="358"/>
      <c r="H50" s="358"/>
      <c r="I50" s="358"/>
      <c r="J50" s="358"/>
      <c r="K50" s="358"/>
      <c r="L50" s="358"/>
      <c r="M50" s="358"/>
      <c r="N50" s="358"/>
      <c r="O50" s="358"/>
      <c r="P50" s="358"/>
      <c r="Q50" s="358"/>
      <c r="R50" s="358"/>
      <c r="S50" s="358"/>
      <c r="T50" s="358"/>
      <c r="U50" s="358"/>
      <c r="V50" s="358"/>
      <c r="W50" s="358"/>
      <c r="X50" s="358"/>
      <c r="Y50" s="358"/>
      <c r="Z50" s="358"/>
      <c r="AA50" s="359"/>
      <c r="AB50" s="692"/>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93"/>
    </row>
    <row r="51" spans="1:50" ht="22.5" hidden="1" customHeight="1" x14ac:dyDescent="0.15">
      <c r="A51" s="244"/>
      <c r="B51" s="726"/>
      <c r="C51" s="248"/>
      <c r="D51" s="248"/>
      <c r="E51" s="248"/>
      <c r="F51" s="249"/>
      <c r="G51" s="360"/>
      <c r="H51" s="360"/>
      <c r="I51" s="360"/>
      <c r="J51" s="360"/>
      <c r="K51" s="360"/>
      <c r="L51" s="360"/>
      <c r="M51" s="360"/>
      <c r="N51" s="360"/>
      <c r="O51" s="360"/>
      <c r="P51" s="360"/>
      <c r="Q51" s="360"/>
      <c r="R51" s="360"/>
      <c r="S51" s="360"/>
      <c r="T51" s="360"/>
      <c r="U51" s="360"/>
      <c r="V51" s="360"/>
      <c r="W51" s="360"/>
      <c r="X51" s="360"/>
      <c r="Y51" s="360"/>
      <c r="Z51" s="360"/>
      <c r="AA51" s="361"/>
      <c r="AB51" s="694"/>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95"/>
    </row>
    <row r="52" spans="1:50" ht="18.75" hidden="1" customHeight="1" x14ac:dyDescent="0.15">
      <c r="A52" s="244"/>
      <c r="B52" s="246" t="s">
        <v>318</v>
      </c>
      <c r="C52" s="246"/>
      <c r="D52" s="246"/>
      <c r="E52" s="246"/>
      <c r="F52" s="247"/>
      <c r="G52" s="233" t="s">
        <v>85</v>
      </c>
      <c r="H52" s="234"/>
      <c r="I52" s="234"/>
      <c r="J52" s="234"/>
      <c r="K52" s="234"/>
      <c r="L52" s="234"/>
      <c r="M52" s="234"/>
      <c r="N52" s="234"/>
      <c r="O52" s="235"/>
      <c r="P52" s="250" t="s">
        <v>89</v>
      </c>
      <c r="Q52" s="234"/>
      <c r="R52" s="234"/>
      <c r="S52" s="234"/>
      <c r="T52" s="234"/>
      <c r="U52" s="234"/>
      <c r="V52" s="234"/>
      <c r="W52" s="234"/>
      <c r="X52" s="235"/>
      <c r="Y52" s="252"/>
      <c r="Z52" s="253"/>
      <c r="AA52" s="254"/>
      <c r="AB52" s="345" t="s">
        <v>12</v>
      </c>
      <c r="AC52" s="346"/>
      <c r="AD52" s="347"/>
      <c r="AE52" s="250" t="s">
        <v>69</v>
      </c>
      <c r="AF52" s="234"/>
      <c r="AG52" s="234"/>
      <c r="AH52" s="234"/>
      <c r="AI52" s="235"/>
      <c r="AJ52" s="250" t="s">
        <v>70</v>
      </c>
      <c r="AK52" s="234"/>
      <c r="AL52" s="234"/>
      <c r="AM52" s="234"/>
      <c r="AN52" s="235"/>
      <c r="AO52" s="250" t="s">
        <v>71</v>
      </c>
      <c r="AP52" s="234"/>
      <c r="AQ52" s="234"/>
      <c r="AR52" s="234"/>
      <c r="AS52" s="235"/>
      <c r="AT52" s="274" t="s">
        <v>303</v>
      </c>
      <c r="AU52" s="275"/>
      <c r="AV52" s="275"/>
      <c r="AW52" s="275"/>
      <c r="AX52" s="276"/>
    </row>
    <row r="53" spans="1:50" ht="18.75" hidden="1" customHeight="1" x14ac:dyDescent="0.15">
      <c r="A53" s="244"/>
      <c r="B53" s="246"/>
      <c r="C53" s="246"/>
      <c r="D53" s="246"/>
      <c r="E53" s="246"/>
      <c r="F53" s="247"/>
      <c r="G53" s="236"/>
      <c r="H53" s="104"/>
      <c r="I53" s="104"/>
      <c r="J53" s="104"/>
      <c r="K53" s="104"/>
      <c r="L53" s="104"/>
      <c r="M53" s="104"/>
      <c r="N53" s="104"/>
      <c r="O53" s="237"/>
      <c r="P53" s="251"/>
      <c r="Q53" s="104"/>
      <c r="R53" s="104"/>
      <c r="S53" s="104"/>
      <c r="T53" s="104"/>
      <c r="U53" s="104"/>
      <c r="V53" s="104"/>
      <c r="W53" s="104"/>
      <c r="X53" s="237"/>
      <c r="Y53" s="255"/>
      <c r="Z53" s="256"/>
      <c r="AA53" s="257"/>
      <c r="AB53" s="348"/>
      <c r="AC53" s="349"/>
      <c r="AD53" s="350"/>
      <c r="AE53" s="251"/>
      <c r="AF53" s="104"/>
      <c r="AG53" s="104"/>
      <c r="AH53" s="104"/>
      <c r="AI53" s="237"/>
      <c r="AJ53" s="251"/>
      <c r="AK53" s="104"/>
      <c r="AL53" s="104"/>
      <c r="AM53" s="104"/>
      <c r="AN53" s="237"/>
      <c r="AO53" s="251"/>
      <c r="AP53" s="104"/>
      <c r="AQ53" s="104"/>
      <c r="AR53" s="104"/>
      <c r="AS53" s="237"/>
      <c r="AT53" s="58"/>
      <c r="AU53" s="106"/>
      <c r="AV53" s="106"/>
      <c r="AW53" s="104" t="s">
        <v>355</v>
      </c>
      <c r="AX53" s="105"/>
    </row>
    <row r="54" spans="1:50" ht="22.5" hidden="1" customHeight="1" x14ac:dyDescent="0.15">
      <c r="A54" s="244"/>
      <c r="B54" s="246"/>
      <c r="C54" s="246"/>
      <c r="D54" s="246"/>
      <c r="E54" s="246"/>
      <c r="F54" s="247"/>
      <c r="G54" s="318"/>
      <c r="H54" s="202"/>
      <c r="I54" s="202"/>
      <c r="J54" s="202"/>
      <c r="K54" s="202"/>
      <c r="L54" s="202"/>
      <c r="M54" s="202"/>
      <c r="N54" s="202"/>
      <c r="O54" s="203"/>
      <c r="P54" s="332"/>
      <c r="Q54" s="362"/>
      <c r="R54" s="362"/>
      <c r="S54" s="362"/>
      <c r="T54" s="362"/>
      <c r="U54" s="362"/>
      <c r="V54" s="362"/>
      <c r="W54" s="362"/>
      <c r="X54" s="363"/>
      <c r="Y54" s="368" t="s">
        <v>86</v>
      </c>
      <c r="Z54" s="369"/>
      <c r="AA54" s="370"/>
      <c r="AB54" s="654"/>
      <c r="AC54" s="238"/>
      <c r="AD54" s="238"/>
      <c r="AE54" s="87"/>
      <c r="AF54" s="88"/>
      <c r="AG54" s="88"/>
      <c r="AH54" s="88"/>
      <c r="AI54" s="188"/>
      <c r="AJ54" s="87"/>
      <c r="AK54" s="88"/>
      <c r="AL54" s="88"/>
      <c r="AM54" s="88"/>
      <c r="AN54" s="188"/>
      <c r="AO54" s="87"/>
      <c r="AP54" s="88"/>
      <c r="AQ54" s="88"/>
      <c r="AR54" s="88"/>
      <c r="AS54" s="188"/>
      <c r="AT54" s="220"/>
      <c r="AU54" s="220"/>
      <c r="AV54" s="220"/>
      <c r="AW54" s="220"/>
      <c r="AX54" s="221"/>
    </row>
    <row r="55" spans="1:50" ht="22.5" hidden="1" customHeight="1" x14ac:dyDescent="0.15">
      <c r="A55" s="244"/>
      <c r="B55" s="246"/>
      <c r="C55" s="246"/>
      <c r="D55" s="246"/>
      <c r="E55" s="246"/>
      <c r="F55" s="247"/>
      <c r="G55" s="319"/>
      <c r="H55" s="320"/>
      <c r="I55" s="320"/>
      <c r="J55" s="320"/>
      <c r="K55" s="320"/>
      <c r="L55" s="320"/>
      <c r="M55" s="320"/>
      <c r="N55" s="320"/>
      <c r="O55" s="321"/>
      <c r="P55" s="364"/>
      <c r="Q55" s="364"/>
      <c r="R55" s="364"/>
      <c r="S55" s="364"/>
      <c r="T55" s="364"/>
      <c r="U55" s="364"/>
      <c r="V55" s="364"/>
      <c r="W55" s="364"/>
      <c r="X55" s="365"/>
      <c r="Y55" s="239" t="s">
        <v>65</v>
      </c>
      <c r="Z55" s="240"/>
      <c r="AA55" s="241"/>
      <c r="AB55" s="696"/>
      <c r="AC55" s="225"/>
      <c r="AD55" s="225"/>
      <c r="AE55" s="87"/>
      <c r="AF55" s="88"/>
      <c r="AG55" s="88"/>
      <c r="AH55" s="88"/>
      <c r="AI55" s="188"/>
      <c r="AJ55" s="87"/>
      <c r="AK55" s="88"/>
      <c r="AL55" s="88"/>
      <c r="AM55" s="88"/>
      <c r="AN55" s="188"/>
      <c r="AO55" s="87"/>
      <c r="AP55" s="88"/>
      <c r="AQ55" s="88"/>
      <c r="AR55" s="88"/>
      <c r="AS55" s="188"/>
      <c r="AT55" s="87"/>
      <c r="AU55" s="88"/>
      <c r="AV55" s="88"/>
      <c r="AW55" s="88"/>
      <c r="AX55" s="89"/>
    </row>
    <row r="56" spans="1:50" ht="22.5" hidden="1" customHeight="1" x14ac:dyDescent="0.15">
      <c r="A56" s="244"/>
      <c r="B56" s="248"/>
      <c r="C56" s="248"/>
      <c r="D56" s="248"/>
      <c r="E56" s="248"/>
      <c r="F56" s="249"/>
      <c r="G56" s="322"/>
      <c r="H56" s="204"/>
      <c r="I56" s="204"/>
      <c r="J56" s="204"/>
      <c r="K56" s="204"/>
      <c r="L56" s="204"/>
      <c r="M56" s="204"/>
      <c r="N56" s="204"/>
      <c r="O56" s="205"/>
      <c r="P56" s="366"/>
      <c r="Q56" s="366"/>
      <c r="R56" s="366"/>
      <c r="S56" s="366"/>
      <c r="T56" s="366"/>
      <c r="U56" s="366"/>
      <c r="V56" s="366"/>
      <c r="W56" s="366"/>
      <c r="X56" s="367"/>
      <c r="Y56" s="242" t="s">
        <v>15</v>
      </c>
      <c r="Z56" s="240"/>
      <c r="AA56" s="241"/>
      <c r="AB56" s="243" t="s">
        <v>16</v>
      </c>
      <c r="AC56" s="243"/>
      <c r="AD56" s="243"/>
      <c r="AE56" s="87"/>
      <c r="AF56" s="88"/>
      <c r="AG56" s="88"/>
      <c r="AH56" s="88"/>
      <c r="AI56" s="188"/>
      <c r="AJ56" s="87"/>
      <c r="AK56" s="88"/>
      <c r="AL56" s="88"/>
      <c r="AM56" s="88"/>
      <c r="AN56" s="188"/>
      <c r="AO56" s="87"/>
      <c r="AP56" s="88"/>
      <c r="AQ56" s="88"/>
      <c r="AR56" s="88"/>
      <c r="AS56" s="188"/>
      <c r="AT56" s="222"/>
      <c r="AU56" s="223"/>
      <c r="AV56" s="223"/>
      <c r="AW56" s="223"/>
      <c r="AX56" s="224"/>
    </row>
    <row r="57" spans="1:50" ht="18.75" hidden="1" customHeight="1" x14ac:dyDescent="0.15">
      <c r="A57" s="244"/>
      <c r="B57" s="246" t="s">
        <v>318</v>
      </c>
      <c r="C57" s="246"/>
      <c r="D57" s="246"/>
      <c r="E57" s="246"/>
      <c r="F57" s="247"/>
      <c r="G57" s="233" t="s">
        <v>85</v>
      </c>
      <c r="H57" s="234"/>
      <c r="I57" s="234"/>
      <c r="J57" s="234"/>
      <c r="K57" s="234"/>
      <c r="L57" s="234"/>
      <c r="M57" s="234"/>
      <c r="N57" s="234"/>
      <c r="O57" s="235"/>
      <c r="P57" s="250" t="s">
        <v>89</v>
      </c>
      <c r="Q57" s="234"/>
      <c r="R57" s="234"/>
      <c r="S57" s="234"/>
      <c r="T57" s="234"/>
      <c r="U57" s="234"/>
      <c r="V57" s="234"/>
      <c r="W57" s="234"/>
      <c r="X57" s="235"/>
      <c r="Y57" s="252"/>
      <c r="Z57" s="253"/>
      <c r="AA57" s="254"/>
      <c r="AB57" s="345" t="s">
        <v>12</v>
      </c>
      <c r="AC57" s="346"/>
      <c r="AD57" s="347"/>
      <c r="AE57" s="250" t="s">
        <v>69</v>
      </c>
      <c r="AF57" s="234"/>
      <c r="AG57" s="234"/>
      <c r="AH57" s="234"/>
      <c r="AI57" s="235"/>
      <c r="AJ57" s="250" t="s">
        <v>70</v>
      </c>
      <c r="AK57" s="234"/>
      <c r="AL57" s="234"/>
      <c r="AM57" s="234"/>
      <c r="AN57" s="235"/>
      <c r="AO57" s="250" t="s">
        <v>71</v>
      </c>
      <c r="AP57" s="234"/>
      <c r="AQ57" s="234"/>
      <c r="AR57" s="234"/>
      <c r="AS57" s="235"/>
      <c r="AT57" s="274" t="s">
        <v>303</v>
      </c>
      <c r="AU57" s="275"/>
      <c r="AV57" s="275"/>
      <c r="AW57" s="275"/>
      <c r="AX57" s="276"/>
    </row>
    <row r="58" spans="1:50" ht="18.75" hidden="1" customHeight="1" x14ac:dyDescent="0.15">
      <c r="A58" s="244"/>
      <c r="B58" s="246"/>
      <c r="C58" s="246"/>
      <c r="D58" s="246"/>
      <c r="E58" s="246"/>
      <c r="F58" s="247"/>
      <c r="G58" s="236"/>
      <c r="H58" s="104"/>
      <c r="I58" s="104"/>
      <c r="J58" s="104"/>
      <c r="K58" s="104"/>
      <c r="L58" s="104"/>
      <c r="M58" s="104"/>
      <c r="N58" s="104"/>
      <c r="O58" s="237"/>
      <c r="P58" s="251"/>
      <c r="Q58" s="104"/>
      <c r="R58" s="104"/>
      <c r="S58" s="104"/>
      <c r="T58" s="104"/>
      <c r="U58" s="104"/>
      <c r="V58" s="104"/>
      <c r="W58" s="104"/>
      <c r="X58" s="237"/>
      <c r="Y58" s="255"/>
      <c r="Z58" s="256"/>
      <c r="AA58" s="257"/>
      <c r="AB58" s="348"/>
      <c r="AC58" s="349"/>
      <c r="AD58" s="350"/>
      <c r="AE58" s="251"/>
      <c r="AF58" s="104"/>
      <c r="AG58" s="104"/>
      <c r="AH58" s="104"/>
      <c r="AI58" s="237"/>
      <c r="AJ58" s="251"/>
      <c r="AK58" s="104"/>
      <c r="AL58" s="104"/>
      <c r="AM58" s="104"/>
      <c r="AN58" s="237"/>
      <c r="AO58" s="251"/>
      <c r="AP58" s="104"/>
      <c r="AQ58" s="104"/>
      <c r="AR58" s="104"/>
      <c r="AS58" s="237"/>
      <c r="AT58" s="58"/>
      <c r="AU58" s="106"/>
      <c r="AV58" s="106"/>
      <c r="AW58" s="104" t="s">
        <v>355</v>
      </c>
      <c r="AX58" s="105"/>
    </row>
    <row r="59" spans="1:50" ht="22.5" hidden="1" customHeight="1" x14ac:dyDescent="0.15">
      <c r="A59" s="244"/>
      <c r="B59" s="246"/>
      <c r="C59" s="246"/>
      <c r="D59" s="246"/>
      <c r="E59" s="246"/>
      <c r="F59" s="247"/>
      <c r="G59" s="318"/>
      <c r="H59" s="202"/>
      <c r="I59" s="202"/>
      <c r="J59" s="202"/>
      <c r="K59" s="202"/>
      <c r="L59" s="202"/>
      <c r="M59" s="202"/>
      <c r="N59" s="202"/>
      <c r="O59" s="203"/>
      <c r="P59" s="332"/>
      <c r="Q59" s="362"/>
      <c r="R59" s="362"/>
      <c r="S59" s="362"/>
      <c r="T59" s="362"/>
      <c r="U59" s="362"/>
      <c r="V59" s="362"/>
      <c r="W59" s="362"/>
      <c r="X59" s="363"/>
      <c r="Y59" s="368" t="s">
        <v>86</v>
      </c>
      <c r="Z59" s="369"/>
      <c r="AA59" s="370"/>
      <c r="AB59" s="238"/>
      <c r="AC59" s="238"/>
      <c r="AD59" s="238"/>
      <c r="AE59" s="87"/>
      <c r="AF59" s="88"/>
      <c r="AG59" s="88"/>
      <c r="AH59" s="88"/>
      <c r="AI59" s="188"/>
      <c r="AJ59" s="87"/>
      <c r="AK59" s="88"/>
      <c r="AL59" s="88"/>
      <c r="AM59" s="88"/>
      <c r="AN59" s="188"/>
      <c r="AO59" s="87"/>
      <c r="AP59" s="88"/>
      <c r="AQ59" s="88"/>
      <c r="AR59" s="88"/>
      <c r="AS59" s="188"/>
      <c r="AT59" s="220"/>
      <c r="AU59" s="220"/>
      <c r="AV59" s="220"/>
      <c r="AW59" s="220"/>
      <c r="AX59" s="221"/>
    </row>
    <row r="60" spans="1:50" ht="22.5" hidden="1" customHeight="1" x14ac:dyDescent="0.15">
      <c r="A60" s="244"/>
      <c r="B60" s="246"/>
      <c r="C60" s="246"/>
      <c r="D60" s="246"/>
      <c r="E60" s="246"/>
      <c r="F60" s="247"/>
      <c r="G60" s="319"/>
      <c r="H60" s="320"/>
      <c r="I60" s="320"/>
      <c r="J60" s="320"/>
      <c r="K60" s="320"/>
      <c r="L60" s="320"/>
      <c r="M60" s="320"/>
      <c r="N60" s="320"/>
      <c r="O60" s="321"/>
      <c r="P60" s="364"/>
      <c r="Q60" s="364"/>
      <c r="R60" s="364"/>
      <c r="S60" s="364"/>
      <c r="T60" s="364"/>
      <c r="U60" s="364"/>
      <c r="V60" s="364"/>
      <c r="W60" s="364"/>
      <c r="X60" s="365"/>
      <c r="Y60" s="239" t="s">
        <v>65</v>
      </c>
      <c r="Z60" s="240"/>
      <c r="AA60" s="241"/>
      <c r="AB60" s="225"/>
      <c r="AC60" s="225"/>
      <c r="AD60" s="225"/>
      <c r="AE60" s="87"/>
      <c r="AF60" s="88"/>
      <c r="AG60" s="88"/>
      <c r="AH60" s="88"/>
      <c r="AI60" s="188"/>
      <c r="AJ60" s="87"/>
      <c r="AK60" s="88"/>
      <c r="AL60" s="88"/>
      <c r="AM60" s="88"/>
      <c r="AN60" s="188"/>
      <c r="AO60" s="87"/>
      <c r="AP60" s="88"/>
      <c r="AQ60" s="88"/>
      <c r="AR60" s="88"/>
      <c r="AS60" s="188"/>
      <c r="AT60" s="87"/>
      <c r="AU60" s="88"/>
      <c r="AV60" s="88"/>
      <c r="AW60" s="88"/>
      <c r="AX60" s="89"/>
    </row>
    <row r="61" spans="1:50" ht="22.5" hidden="1" customHeight="1" x14ac:dyDescent="0.15">
      <c r="A61" s="244"/>
      <c r="B61" s="248"/>
      <c r="C61" s="248"/>
      <c r="D61" s="248"/>
      <c r="E61" s="248"/>
      <c r="F61" s="249"/>
      <c r="G61" s="322"/>
      <c r="H61" s="204"/>
      <c r="I61" s="204"/>
      <c r="J61" s="204"/>
      <c r="K61" s="204"/>
      <c r="L61" s="204"/>
      <c r="M61" s="204"/>
      <c r="N61" s="204"/>
      <c r="O61" s="205"/>
      <c r="P61" s="366"/>
      <c r="Q61" s="366"/>
      <c r="R61" s="366"/>
      <c r="S61" s="366"/>
      <c r="T61" s="366"/>
      <c r="U61" s="366"/>
      <c r="V61" s="366"/>
      <c r="W61" s="366"/>
      <c r="X61" s="367"/>
      <c r="Y61" s="242" t="s">
        <v>15</v>
      </c>
      <c r="Z61" s="240"/>
      <c r="AA61" s="241"/>
      <c r="AB61" s="243" t="s">
        <v>16</v>
      </c>
      <c r="AC61" s="243"/>
      <c r="AD61" s="243"/>
      <c r="AE61" s="87"/>
      <c r="AF61" s="88"/>
      <c r="AG61" s="88"/>
      <c r="AH61" s="88"/>
      <c r="AI61" s="188"/>
      <c r="AJ61" s="87"/>
      <c r="AK61" s="88"/>
      <c r="AL61" s="88"/>
      <c r="AM61" s="88"/>
      <c r="AN61" s="188"/>
      <c r="AO61" s="87"/>
      <c r="AP61" s="88"/>
      <c r="AQ61" s="88"/>
      <c r="AR61" s="88"/>
      <c r="AS61" s="188"/>
      <c r="AT61" s="222"/>
      <c r="AU61" s="223"/>
      <c r="AV61" s="223"/>
      <c r="AW61" s="223"/>
      <c r="AX61" s="224"/>
    </row>
    <row r="62" spans="1:50" ht="18.75" hidden="1" customHeight="1" x14ac:dyDescent="0.15">
      <c r="A62" s="244"/>
      <c r="B62" s="246" t="s">
        <v>318</v>
      </c>
      <c r="C62" s="246"/>
      <c r="D62" s="246"/>
      <c r="E62" s="246"/>
      <c r="F62" s="247"/>
      <c r="G62" s="233" t="s">
        <v>85</v>
      </c>
      <c r="H62" s="234"/>
      <c r="I62" s="234"/>
      <c r="J62" s="234"/>
      <c r="K62" s="234"/>
      <c r="L62" s="234"/>
      <c r="M62" s="234"/>
      <c r="N62" s="234"/>
      <c r="O62" s="235"/>
      <c r="P62" s="250" t="s">
        <v>89</v>
      </c>
      <c r="Q62" s="234"/>
      <c r="R62" s="234"/>
      <c r="S62" s="234"/>
      <c r="T62" s="234"/>
      <c r="U62" s="234"/>
      <c r="V62" s="234"/>
      <c r="W62" s="234"/>
      <c r="X62" s="235"/>
      <c r="Y62" s="252"/>
      <c r="Z62" s="253"/>
      <c r="AA62" s="254"/>
      <c r="AB62" s="345" t="s">
        <v>12</v>
      </c>
      <c r="AC62" s="346"/>
      <c r="AD62" s="347"/>
      <c r="AE62" s="250" t="s">
        <v>69</v>
      </c>
      <c r="AF62" s="234"/>
      <c r="AG62" s="234"/>
      <c r="AH62" s="234"/>
      <c r="AI62" s="235"/>
      <c r="AJ62" s="250" t="s">
        <v>70</v>
      </c>
      <c r="AK62" s="234"/>
      <c r="AL62" s="234"/>
      <c r="AM62" s="234"/>
      <c r="AN62" s="235"/>
      <c r="AO62" s="250" t="s">
        <v>71</v>
      </c>
      <c r="AP62" s="234"/>
      <c r="AQ62" s="234"/>
      <c r="AR62" s="234"/>
      <c r="AS62" s="235"/>
      <c r="AT62" s="274" t="s">
        <v>303</v>
      </c>
      <c r="AU62" s="275"/>
      <c r="AV62" s="275"/>
      <c r="AW62" s="275"/>
      <c r="AX62" s="276"/>
    </row>
    <row r="63" spans="1:50" ht="18.75" hidden="1" customHeight="1" x14ac:dyDescent="0.15">
      <c r="A63" s="244"/>
      <c r="B63" s="246"/>
      <c r="C63" s="246"/>
      <c r="D63" s="246"/>
      <c r="E63" s="246"/>
      <c r="F63" s="247"/>
      <c r="G63" s="236"/>
      <c r="H63" s="104"/>
      <c r="I63" s="104"/>
      <c r="J63" s="104"/>
      <c r="K63" s="104"/>
      <c r="L63" s="104"/>
      <c r="M63" s="104"/>
      <c r="N63" s="104"/>
      <c r="O63" s="237"/>
      <c r="P63" s="251"/>
      <c r="Q63" s="104"/>
      <c r="R63" s="104"/>
      <c r="S63" s="104"/>
      <c r="T63" s="104"/>
      <c r="U63" s="104"/>
      <c r="V63" s="104"/>
      <c r="W63" s="104"/>
      <c r="X63" s="237"/>
      <c r="Y63" s="255"/>
      <c r="Z63" s="256"/>
      <c r="AA63" s="257"/>
      <c r="AB63" s="348"/>
      <c r="AC63" s="349"/>
      <c r="AD63" s="350"/>
      <c r="AE63" s="251"/>
      <c r="AF63" s="104"/>
      <c r="AG63" s="104"/>
      <c r="AH63" s="104"/>
      <c r="AI63" s="237"/>
      <c r="AJ63" s="251"/>
      <c r="AK63" s="104"/>
      <c r="AL63" s="104"/>
      <c r="AM63" s="104"/>
      <c r="AN63" s="237"/>
      <c r="AO63" s="251"/>
      <c r="AP63" s="104"/>
      <c r="AQ63" s="104"/>
      <c r="AR63" s="104"/>
      <c r="AS63" s="237"/>
      <c r="AT63" s="58"/>
      <c r="AU63" s="106"/>
      <c r="AV63" s="106"/>
      <c r="AW63" s="104" t="s">
        <v>355</v>
      </c>
      <c r="AX63" s="105"/>
    </row>
    <row r="64" spans="1:50" ht="22.5" hidden="1" customHeight="1" x14ac:dyDescent="0.15">
      <c r="A64" s="244"/>
      <c r="B64" s="246"/>
      <c r="C64" s="246"/>
      <c r="D64" s="246"/>
      <c r="E64" s="246"/>
      <c r="F64" s="247"/>
      <c r="G64" s="318"/>
      <c r="H64" s="202"/>
      <c r="I64" s="202"/>
      <c r="J64" s="202"/>
      <c r="K64" s="202"/>
      <c r="L64" s="202"/>
      <c r="M64" s="202"/>
      <c r="N64" s="202"/>
      <c r="O64" s="203"/>
      <c r="P64" s="332"/>
      <c r="Q64" s="362"/>
      <c r="R64" s="362"/>
      <c r="S64" s="362"/>
      <c r="T64" s="362"/>
      <c r="U64" s="362"/>
      <c r="V64" s="362"/>
      <c r="W64" s="362"/>
      <c r="X64" s="363"/>
      <c r="Y64" s="368" t="s">
        <v>86</v>
      </c>
      <c r="Z64" s="369"/>
      <c r="AA64" s="370"/>
      <c r="AB64" s="238"/>
      <c r="AC64" s="238"/>
      <c r="AD64" s="238"/>
      <c r="AE64" s="87"/>
      <c r="AF64" s="88"/>
      <c r="AG64" s="88"/>
      <c r="AH64" s="88"/>
      <c r="AI64" s="188"/>
      <c r="AJ64" s="87"/>
      <c r="AK64" s="88"/>
      <c r="AL64" s="88"/>
      <c r="AM64" s="88"/>
      <c r="AN64" s="188"/>
      <c r="AO64" s="87"/>
      <c r="AP64" s="88"/>
      <c r="AQ64" s="88"/>
      <c r="AR64" s="88"/>
      <c r="AS64" s="188"/>
      <c r="AT64" s="220"/>
      <c r="AU64" s="220"/>
      <c r="AV64" s="220"/>
      <c r="AW64" s="220"/>
      <c r="AX64" s="221"/>
    </row>
    <row r="65" spans="1:60" ht="22.5" hidden="1" customHeight="1" x14ac:dyDescent="0.15">
      <c r="A65" s="244"/>
      <c r="B65" s="246"/>
      <c r="C65" s="246"/>
      <c r="D65" s="246"/>
      <c r="E65" s="246"/>
      <c r="F65" s="247"/>
      <c r="G65" s="319"/>
      <c r="H65" s="320"/>
      <c r="I65" s="320"/>
      <c r="J65" s="320"/>
      <c r="K65" s="320"/>
      <c r="L65" s="320"/>
      <c r="M65" s="320"/>
      <c r="N65" s="320"/>
      <c r="O65" s="321"/>
      <c r="P65" s="364"/>
      <c r="Q65" s="364"/>
      <c r="R65" s="364"/>
      <c r="S65" s="364"/>
      <c r="T65" s="364"/>
      <c r="U65" s="364"/>
      <c r="V65" s="364"/>
      <c r="W65" s="364"/>
      <c r="X65" s="365"/>
      <c r="Y65" s="239" t="s">
        <v>65</v>
      </c>
      <c r="Z65" s="240"/>
      <c r="AA65" s="241"/>
      <c r="AB65" s="225"/>
      <c r="AC65" s="225"/>
      <c r="AD65" s="225"/>
      <c r="AE65" s="87"/>
      <c r="AF65" s="88"/>
      <c r="AG65" s="88"/>
      <c r="AH65" s="88"/>
      <c r="AI65" s="188"/>
      <c r="AJ65" s="87"/>
      <c r="AK65" s="88"/>
      <c r="AL65" s="88"/>
      <c r="AM65" s="88"/>
      <c r="AN65" s="188"/>
      <c r="AO65" s="87"/>
      <c r="AP65" s="88"/>
      <c r="AQ65" s="88"/>
      <c r="AR65" s="88"/>
      <c r="AS65" s="188"/>
      <c r="AT65" s="87"/>
      <c r="AU65" s="88"/>
      <c r="AV65" s="88"/>
      <c r="AW65" s="88"/>
      <c r="AX65" s="89"/>
    </row>
    <row r="66" spans="1:60" ht="22.5" hidden="1" customHeight="1" x14ac:dyDescent="0.15">
      <c r="A66" s="245"/>
      <c r="B66" s="248"/>
      <c r="C66" s="248"/>
      <c r="D66" s="248"/>
      <c r="E66" s="248"/>
      <c r="F66" s="249"/>
      <c r="G66" s="322"/>
      <c r="H66" s="204"/>
      <c r="I66" s="204"/>
      <c r="J66" s="204"/>
      <c r="K66" s="204"/>
      <c r="L66" s="204"/>
      <c r="M66" s="204"/>
      <c r="N66" s="204"/>
      <c r="O66" s="205"/>
      <c r="P66" s="366"/>
      <c r="Q66" s="366"/>
      <c r="R66" s="366"/>
      <c r="S66" s="366"/>
      <c r="T66" s="366"/>
      <c r="U66" s="366"/>
      <c r="V66" s="366"/>
      <c r="W66" s="366"/>
      <c r="X66" s="367"/>
      <c r="Y66" s="242" t="s">
        <v>15</v>
      </c>
      <c r="Z66" s="240"/>
      <c r="AA66" s="241"/>
      <c r="AB66" s="243" t="s">
        <v>16</v>
      </c>
      <c r="AC66" s="243"/>
      <c r="AD66" s="243"/>
      <c r="AE66" s="87"/>
      <c r="AF66" s="88"/>
      <c r="AG66" s="88"/>
      <c r="AH66" s="88"/>
      <c r="AI66" s="188"/>
      <c r="AJ66" s="87"/>
      <c r="AK66" s="88"/>
      <c r="AL66" s="88"/>
      <c r="AM66" s="88"/>
      <c r="AN66" s="188"/>
      <c r="AO66" s="87"/>
      <c r="AP66" s="88"/>
      <c r="AQ66" s="88"/>
      <c r="AR66" s="88"/>
      <c r="AS66" s="188"/>
      <c r="AT66" s="222"/>
      <c r="AU66" s="223"/>
      <c r="AV66" s="223"/>
      <c r="AW66" s="223"/>
      <c r="AX66" s="224"/>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77"/>
      <c r="AA67" s="78"/>
      <c r="AB67" s="116" t="s">
        <v>12</v>
      </c>
      <c r="AC67" s="117"/>
      <c r="AD67" s="176"/>
      <c r="AE67" s="697" t="s">
        <v>69</v>
      </c>
      <c r="AF67" s="114"/>
      <c r="AG67" s="114"/>
      <c r="AH67" s="114"/>
      <c r="AI67" s="114"/>
      <c r="AJ67" s="697" t="s">
        <v>70</v>
      </c>
      <c r="AK67" s="114"/>
      <c r="AL67" s="114"/>
      <c r="AM67" s="114"/>
      <c r="AN67" s="114"/>
      <c r="AO67" s="697" t="s">
        <v>71</v>
      </c>
      <c r="AP67" s="114"/>
      <c r="AQ67" s="114"/>
      <c r="AR67" s="114"/>
      <c r="AS67" s="114"/>
      <c r="AT67" s="181" t="s">
        <v>74</v>
      </c>
      <c r="AU67" s="182"/>
      <c r="AV67" s="182"/>
      <c r="AW67" s="182"/>
      <c r="AX67" s="183"/>
    </row>
    <row r="68" spans="1:60" ht="22.5" customHeight="1" x14ac:dyDescent="0.15">
      <c r="A68" s="192"/>
      <c r="B68" s="193"/>
      <c r="C68" s="193"/>
      <c r="D68" s="193"/>
      <c r="E68" s="193"/>
      <c r="F68" s="194"/>
      <c r="G68" s="332" t="s">
        <v>420</v>
      </c>
      <c r="H68" s="202"/>
      <c r="I68" s="202"/>
      <c r="J68" s="202"/>
      <c r="K68" s="202"/>
      <c r="L68" s="202"/>
      <c r="M68" s="202"/>
      <c r="N68" s="202"/>
      <c r="O68" s="202"/>
      <c r="P68" s="202"/>
      <c r="Q68" s="202"/>
      <c r="R68" s="202"/>
      <c r="S68" s="202"/>
      <c r="T68" s="202"/>
      <c r="U68" s="202"/>
      <c r="V68" s="202"/>
      <c r="W68" s="202"/>
      <c r="X68" s="203"/>
      <c r="Y68" s="351" t="s">
        <v>66</v>
      </c>
      <c r="Z68" s="352"/>
      <c r="AA68" s="353"/>
      <c r="AB68" s="209" t="s">
        <v>419</v>
      </c>
      <c r="AC68" s="210"/>
      <c r="AD68" s="211"/>
      <c r="AE68" s="87" t="s">
        <v>433</v>
      </c>
      <c r="AF68" s="88"/>
      <c r="AG68" s="88"/>
      <c r="AH68" s="88"/>
      <c r="AI68" s="188"/>
      <c r="AJ68" s="87" t="s">
        <v>433</v>
      </c>
      <c r="AK68" s="88"/>
      <c r="AL68" s="88"/>
      <c r="AM68" s="88"/>
      <c r="AN68" s="188"/>
      <c r="AO68" s="87">
        <v>13</v>
      </c>
      <c r="AP68" s="88"/>
      <c r="AQ68" s="88"/>
      <c r="AR68" s="88"/>
      <c r="AS68" s="188"/>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57"/>
      <c r="AA69" s="158"/>
      <c r="AB69" s="217" t="s">
        <v>383</v>
      </c>
      <c r="AC69" s="218"/>
      <c r="AD69" s="219"/>
      <c r="AE69" s="87" t="s">
        <v>383</v>
      </c>
      <c r="AF69" s="88"/>
      <c r="AG69" s="88"/>
      <c r="AH69" s="88"/>
      <c r="AI69" s="188"/>
      <c r="AJ69" s="87" t="s">
        <v>383</v>
      </c>
      <c r="AK69" s="88"/>
      <c r="AL69" s="88"/>
      <c r="AM69" s="88"/>
      <c r="AN69" s="188"/>
      <c r="AO69" s="87" t="s">
        <v>383</v>
      </c>
      <c r="AP69" s="88"/>
      <c r="AQ69" s="88"/>
      <c r="AR69" s="88"/>
      <c r="AS69" s="188"/>
      <c r="AT69" s="87" t="s">
        <v>383</v>
      </c>
      <c r="AU69" s="88"/>
      <c r="AV69" s="88"/>
      <c r="AW69" s="88"/>
      <c r="AX69" s="89"/>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77"/>
      <c r="AA70" s="78"/>
      <c r="AB70" s="116" t="s">
        <v>12</v>
      </c>
      <c r="AC70" s="117"/>
      <c r="AD70" s="176"/>
      <c r="AE70" s="180" t="s">
        <v>69</v>
      </c>
      <c r="AF70" s="175"/>
      <c r="AG70" s="175"/>
      <c r="AH70" s="175"/>
      <c r="AI70" s="201"/>
      <c r="AJ70" s="180" t="s">
        <v>70</v>
      </c>
      <c r="AK70" s="175"/>
      <c r="AL70" s="175"/>
      <c r="AM70" s="175"/>
      <c r="AN70" s="201"/>
      <c r="AO70" s="180" t="s">
        <v>71</v>
      </c>
      <c r="AP70" s="175"/>
      <c r="AQ70" s="175"/>
      <c r="AR70" s="175"/>
      <c r="AS70" s="201"/>
      <c r="AT70" s="181" t="s">
        <v>74</v>
      </c>
      <c r="AU70" s="182"/>
      <c r="AV70" s="182"/>
      <c r="AW70" s="182"/>
      <c r="AX70" s="183"/>
    </row>
    <row r="71" spans="1:60" ht="22.5" hidden="1" customHeight="1" x14ac:dyDescent="0.15">
      <c r="A71" s="192"/>
      <c r="B71" s="193"/>
      <c r="C71" s="193"/>
      <c r="D71" s="193"/>
      <c r="E71" s="193"/>
      <c r="F71" s="194"/>
      <c r="G71" s="33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87"/>
      <c r="AF71" s="88"/>
      <c r="AG71" s="88"/>
      <c r="AH71" s="88"/>
      <c r="AI71" s="188"/>
      <c r="AJ71" s="87"/>
      <c r="AK71" s="88"/>
      <c r="AL71" s="88"/>
      <c r="AM71" s="88"/>
      <c r="AN71" s="188"/>
      <c r="AO71" s="87"/>
      <c r="AP71" s="88"/>
      <c r="AQ71" s="88"/>
      <c r="AR71" s="88"/>
      <c r="AS71" s="188"/>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87"/>
      <c r="AF72" s="88"/>
      <c r="AG72" s="88"/>
      <c r="AH72" s="88"/>
      <c r="AI72" s="188"/>
      <c r="AJ72" s="87"/>
      <c r="AK72" s="88"/>
      <c r="AL72" s="88"/>
      <c r="AM72" s="88"/>
      <c r="AN72" s="188"/>
      <c r="AO72" s="87"/>
      <c r="AP72" s="88"/>
      <c r="AQ72" s="88"/>
      <c r="AR72" s="88"/>
      <c r="AS72" s="188"/>
      <c r="AT72" s="87"/>
      <c r="AU72" s="88"/>
      <c r="AV72" s="88"/>
      <c r="AW72" s="88"/>
      <c r="AX72" s="188"/>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77"/>
      <c r="AA73" s="78"/>
      <c r="AB73" s="116" t="s">
        <v>12</v>
      </c>
      <c r="AC73" s="117"/>
      <c r="AD73" s="176"/>
      <c r="AE73" s="180" t="s">
        <v>69</v>
      </c>
      <c r="AF73" s="175"/>
      <c r="AG73" s="175"/>
      <c r="AH73" s="175"/>
      <c r="AI73" s="201"/>
      <c r="AJ73" s="180" t="s">
        <v>70</v>
      </c>
      <c r="AK73" s="175"/>
      <c r="AL73" s="175"/>
      <c r="AM73" s="175"/>
      <c r="AN73" s="201"/>
      <c r="AO73" s="180" t="s">
        <v>71</v>
      </c>
      <c r="AP73" s="175"/>
      <c r="AQ73" s="175"/>
      <c r="AR73" s="175"/>
      <c r="AS73" s="201"/>
      <c r="AT73" s="181" t="s">
        <v>74</v>
      </c>
      <c r="AU73" s="182"/>
      <c r="AV73" s="182"/>
      <c r="AW73" s="182"/>
      <c r="AX73" s="183"/>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87"/>
      <c r="AF74" s="88"/>
      <c r="AG74" s="88"/>
      <c r="AH74" s="88"/>
      <c r="AI74" s="188"/>
      <c r="AJ74" s="87"/>
      <c r="AK74" s="88"/>
      <c r="AL74" s="88"/>
      <c r="AM74" s="88"/>
      <c r="AN74" s="188"/>
      <c r="AO74" s="87"/>
      <c r="AP74" s="88"/>
      <c r="AQ74" s="88"/>
      <c r="AR74" s="88"/>
      <c r="AS74" s="188"/>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87"/>
      <c r="AF75" s="88"/>
      <c r="AG75" s="88"/>
      <c r="AH75" s="88"/>
      <c r="AI75" s="188"/>
      <c r="AJ75" s="87"/>
      <c r="AK75" s="88"/>
      <c r="AL75" s="88"/>
      <c r="AM75" s="88"/>
      <c r="AN75" s="188"/>
      <c r="AO75" s="87"/>
      <c r="AP75" s="88"/>
      <c r="AQ75" s="88"/>
      <c r="AR75" s="88"/>
      <c r="AS75" s="188"/>
      <c r="AT75" s="87"/>
      <c r="AU75" s="88"/>
      <c r="AV75" s="88"/>
      <c r="AW75" s="88"/>
      <c r="AX75" s="89"/>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77"/>
      <c r="AA76" s="78"/>
      <c r="AB76" s="116" t="s">
        <v>12</v>
      </c>
      <c r="AC76" s="117"/>
      <c r="AD76" s="176"/>
      <c r="AE76" s="180" t="s">
        <v>69</v>
      </c>
      <c r="AF76" s="175"/>
      <c r="AG76" s="175"/>
      <c r="AH76" s="175"/>
      <c r="AI76" s="201"/>
      <c r="AJ76" s="180" t="s">
        <v>70</v>
      </c>
      <c r="AK76" s="175"/>
      <c r="AL76" s="175"/>
      <c r="AM76" s="175"/>
      <c r="AN76" s="201"/>
      <c r="AO76" s="180" t="s">
        <v>71</v>
      </c>
      <c r="AP76" s="175"/>
      <c r="AQ76" s="175"/>
      <c r="AR76" s="175"/>
      <c r="AS76" s="201"/>
      <c r="AT76" s="181" t="s">
        <v>74</v>
      </c>
      <c r="AU76" s="182"/>
      <c r="AV76" s="182"/>
      <c r="AW76" s="182"/>
      <c r="AX76" s="183"/>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87"/>
      <c r="AF77" s="88"/>
      <c r="AG77" s="88"/>
      <c r="AH77" s="88"/>
      <c r="AI77" s="188"/>
      <c r="AJ77" s="87"/>
      <c r="AK77" s="88"/>
      <c r="AL77" s="88"/>
      <c r="AM77" s="88"/>
      <c r="AN77" s="188"/>
      <c r="AO77" s="87"/>
      <c r="AP77" s="88"/>
      <c r="AQ77" s="88"/>
      <c r="AR77" s="88"/>
      <c r="AS77" s="188"/>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87"/>
      <c r="AF78" s="88"/>
      <c r="AG78" s="88"/>
      <c r="AH78" s="88"/>
      <c r="AI78" s="188"/>
      <c r="AJ78" s="87"/>
      <c r="AK78" s="88"/>
      <c r="AL78" s="88"/>
      <c r="AM78" s="88"/>
      <c r="AN78" s="188"/>
      <c r="AO78" s="87"/>
      <c r="AP78" s="88"/>
      <c r="AQ78" s="88"/>
      <c r="AR78" s="88"/>
      <c r="AS78" s="188"/>
      <c r="AT78" s="87"/>
      <c r="AU78" s="88"/>
      <c r="AV78" s="88"/>
      <c r="AW78" s="88"/>
      <c r="AX78" s="89"/>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77"/>
      <c r="AA79" s="78"/>
      <c r="AB79" s="116" t="s">
        <v>12</v>
      </c>
      <c r="AC79" s="117"/>
      <c r="AD79" s="176"/>
      <c r="AE79" s="180" t="s">
        <v>69</v>
      </c>
      <c r="AF79" s="175"/>
      <c r="AG79" s="175"/>
      <c r="AH79" s="175"/>
      <c r="AI79" s="201"/>
      <c r="AJ79" s="180" t="s">
        <v>70</v>
      </c>
      <c r="AK79" s="175"/>
      <c r="AL79" s="175"/>
      <c r="AM79" s="175"/>
      <c r="AN79" s="201"/>
      <c r="AO79" s="180" t="s">
        <v>71</v>
      </c>
      <c r="AP79" s="175"/>
      <c r="AQ79" s="175"/>
      <c r="AR79" s="175"/>
      <c r="AS79" s="201"/>
      <c r="AT79" s="181" t="s">
        <v>74</v>
      </c>
      <c r="AU79" s="182"/>
      <c r="AV79" s="182"/>
      <c r="AW79" s="182"/>
      <c r="AX79" s="183"/>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87"/>
      <c r="AF80" s="88"/>
      <c r="AG80" s="88"/>
      <c r="AH80" s="88"/>
      <c r="AI80" s="188"/>
      <c r="AJ80" s="87"/>
      <c r="AK80" s="88"/>
      <c r="AL80" s="88"/>
      <c r="AM80" s="88"/>
      <c r="AN80" s="188"/>
      <c r="AO80" s="87"/>
      <c r="AP80" s="88"/>
      <c r="AQ80" s="88"/>
      <c r="AR80" s="88"/>
      <c r="AS80" s="188"/>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87"/>
      <c r="AF81" s="88"/>
      <c r="AG81" s="88"/>
      <c r="AH81" s="88"/>
      <c r="AI81" s="188"/>
      <c r="AJ81" s="87"/>
      <c r="AK81" s="88"/>
      <c r="AL81" s="88"/>
      <c r="AM81" s="88"/>
      <c r="AN81" s="188"/>
      <c r="AO81" s="87"/>
      <c r="AP81" s="88"/>
      <c r="AQ81" s="88"/>
      <c r="AR81" s="88"/>
      <c r="AS81" s="188"/>
      <c r="AT81" s="87"/>
      <c r="AU81" s="88"/>
      <c r="AV81" s="88"/>
      <c r="AW81" s="88"/>
      <c r="AX81" s="89"/>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17"/>
      <c r="I82" s="117"/>
      <c r="J82" s="117"/>
      <c r="K82" s="117"/>
      <c r="L82" s="117"/>
      <c r="M82" s="117"/>
      <c r="N82" s="117"/>
      <c r="O82" s="117"/>
      <c r="P82" s="117"/>
      <c r="Q82" s="117"/>
      <c r="R82" s="117"/>
      <c r="S82" s="117"/>
      <c r="T82" s="117"/>
      <c r="U82" s="117"/>
      <c r="V82" s="117"/>
      <c r="W82" s="117"/>
      <c r="X82" s="176"/>
      <c r="Y82" s="177"/>
      <c r="Z82" s="178"/>
      <c r="AA82" s="179"/>
      <c r="AB82" s="116" t="s">
        <v>12</v>
      </c>
      <c r="AC82" s="117"/>
      <c r="AD82" s="176"/>
      <c r="AE82" s="180" t="s">
        <v>69</v>
      </c>
      <c r="AF82" s="117"/>
      <c r="AG82" s="117"/>
      <c r="AH82" s="117"/>
      <c r="AI82" s="176"/>
      <c r="AJ82" s="180" t="s">
        <v>70</v>
      </c>
      <c r="AK82" s="117"/>
      <c r="AL82" s="117"/>
      <c r="AM82" s="117"/>
      <c r="AN82" s="176"/>
      <c r="AO82" s="180" t="s">
        <v>71</v>
      </c>
      <c r="AP82" s="117"/>
      <c r="AQ82" s="117"/>
      <c r="AR82" s="117"/>
      <c r="AS82" s="176"/>
      <c r="AT82" s="181" t="s">
        <v>75</v>
      </c>
      <c r="AU82" s="182"/>
      <c r="AV82" s="182"/>
      <c r="AW82" s="182"/>
      <c r="AX82" s="183"/>
    </row>
    <row r="83" spans="1:60" ht="22.5" customHeight="1" x14ac:dyDescent="0.15">
      <c r="A83" s="129"/>
      <c r="B83" s="127"/>
      <c r="C83" s="127"/>
      <c r="D83" s="127"/>
      <c r="E83" s="127"/>
      <c r="F83" s="128"/>
      <c r="G83" s="144" t="s">
        <v>444</v>
      </c>
      <c r="H83" s="144"/>
      <c r="I83" s="144"/>
      <c r="J83" s="144"/>
      <c r="K83" s="144"/>
      <c r="L83" s="144"/>
      <c r="M83" s="144"/>
      <c r="N83" s="144"/>
      <c r="O83" s="144"/>
      <c r="P83" s="144"/>
      <c r="Q83" s="144"/>
      <c r="R83" s="144"/>
      <c r="S83" s="144"/>
      <c r="T83" s="144"/>
      <c r="U83" s="144"/>
      <c r="V83" s="144"/>
      <c r="W83" s="144"/>
      <c r="X83" s="144"/>
      <c r="Y83" s="148" t="s">
        <v>17</v>
      </c>
      <c r="Z83" s="149"/>
      <c r="AA83" s="150"/>
      <c r="AB83" s="185" t="s">
        <v>442</v>
      </c>
      <c r="AC83" s="186"/>
      <c r="AD83" s="187"/>
      <c r="AE83" s="87" t="s">
        <v>433</v>
      </c>
      <c r="AF83" s="88"/>
      <c r="AG83" s="88"/>
      <c r="AH83" s="88"/>
      <c r="AI83" s="188"/>
      <c r="AJ83" s="87" t="s">
        <v>433</v>
      </c>
      <c r="AK83" s="88"/>
      <c r="AL83" s="88"/>
      <c r="AM83" s="88"/>
      <c r="AN83" s="188"/>
      <c r="AO83" s="154">
        <v>39.6</v>
      </c>
      <c r="AP83" s="155"/>
      <c r="AQ83" s="155"/>
      <c r="AR83" s="155"/>
      <c r="AS83" s="155"/>
      <c r="AT83" s="87"/>
      <c r="AU83" s="88"/>
      <c r="AV83" s="88"/>
      <c r="AW83" s="88"/>
      <c r="AX83" s="89"/>
    </row>
    <row r="84" spans="1:60" ht="47.1" customHeight="1" x14ac:dyDescent="0.15">
      <c r="A84" s="130"/>
      <c r="B84" s="131"/>
      <c r="C84" s="131"/>
      <c r="D84" s="131"/>
      <c r="E84" s="131"/>
      <c r="F84" s="132"/>
      <c r="G84" s="146"/>
      <c r="H84" s="146"/>
      <c r="I84" s="146"/>
      <c r="J84" s="146"/>
      <c r="K84" s="146"/>
      <c r="L84" s="146"/>
      <c r="M84" s="146"/>
      <c r="N84" s="146"/>
      <c r="O84" s="146"/>
      <c r="P84" s="146"/>
      <c r="Q84" s="146"/>
      <c r="R84" s="146"/>
      <c r="S84" s="146"/>
      <c r="T84" s="146"/>
      <c r="U84" s="146"/>
      <c r="V84" s="146"/>
      <c r="W84" s="146"/>
      <c r="X84" s="146"/>
      <c r="Y84" s="156" t="s">
        <v>59</v>
      </c>
      <c r="Z84" s="157"/>
      <c r="AA84" s="158"/>
      <c r="AB84" s="159" t="s">
        <v>445</v>
      </c>
      <c r="AC84" s="160"/>
      <c r="AD84" s="161"/>
      <c r="AE84" s="87" t="s">
        <v>383</v>
      </c>
      <c r="AF84" s="88"/>
      <c r="AG84" s="88"/>
      <c r="AH84" s="88"/>
      <c r="AI84" s="188"/>
      <c r="AJ84" s="87" t="s">
        <v>383</v>
      </c>
      <c r="AK84" s="88"/>
      <c r="AL84" s="88"/>
      <c r="AM84" s="88"/>
      <c r="AN84" s="188"/>
      <c r="AO84" s="159" t="s">
        <v>446</v>
      </c>
      <c r="AP84" s="160"/>
      <c r="AQ84" s="160"/>
      <c r="AR84" s="160"/>
      <c r="AS84" s="161"/>
      <c r="AT84" s="87" t="s">
        <v>383</v>
      </c>
      <c r="AU84" s="88"/>
      <c r="AV84" s="88"/>
      <c r="AW84" s="88"/>
      <c r="AX84" s="188"/>
    </row>
    <row r="85" spans="1:60" ht="32.25" hidden="1" customHeight="1" x14ac:dyDescent="0.15">
      <c r="A85" s="172" t="s">
        <v>17</v>
      </c>
      <c r="B85" s="173"/>
      <c r="C85" s="173"/>
      <c r="D85" s="173"/>
      <c r="E85" s="173"/>
      <c r="F85" s="174"/>
      <c r="G85" s="175" t="s">
        <v>18</v>
      </c>
      <c r="H85" s="117"/>
      <c r="I85" s="117"/>
      <c r="J85" s="117"/>
      <c r="K85" s="117"/>
      <c r="L85" s="117"/>
      <c r="M85" s="117"/>
      <c r="N85" s="117"/>
      <c r="O85" s="117"/>
      <c r="P85" s="117"/>
      <c r="Q85" s="117"/>
      <c r="R85" s="117"/>
      <c r="S85" s="117"/>
      <c r="T85" s="117"/>
      <c r="U85" s="117"/>
      <c r="V85" s="117"/>
      <c r="W85" s="117"/>
      <c r="X85" s="176"/>
      <c r="Y85" s="177"/>
      <c r="Z85" s="178"/>
      <c r="AA85" s="179"/>
      <c r="AB85" s="116" t="s">
        <v>12</v>
      </c>
      <c r="AC85" s="117"/>
      <c r="AD85" s="176"/>
      <c r="AE85" s="180" t="s">
        <v>69</v>
      </c>
      <c r="AF85" s="117"/>
      <c r="AG85" s="117"/>
      <c r="AH85" s="117"/>
      <c r="AI85" s="176"/>
      <c r="AJ85" s="180" t="s">
        <v>70</v>
      </c>
      <c r="AK85" s="117"/>
      <c r="AL85" s="117"/>
      <c r="AM85" s="117"/>
      <c r="AN85" s="176"/>
      <c r="AO85" s="180" t="s">
        <v>71</v>
      </c>
      <c r="AP85" s="117"/>
      <c r="AQ85" s="117"/>
      <c r="AR85" s="117"/>
      <c r="AS85" s="176"/>
      <c r="AT85" s="181" t="s">
        <v>75</v>
      </c>
      <c r="AU85" s="182"/>
      <c r="AV85" s="182"/>
      <c r="AW85" s="182"/>
      <c r="AX85" s="183"/>
    </row>
    <row r="86" spans="1:60" ht="22.5" hidden="1" customHeight="1" x14ac:dyDescent="0.15">
      <c r="A86" s="129"/>
      <c r="B86" s="127"/>
      <c r="C86" s="127"/>
      <c r="D86" s="127"/>
      <c r="E86" s="127"/>
      <c r="F86" s="128"/>
      <c r="G86" s="144" t="s">
        <v>309</v>
      </c>
      <c r="H86" s="144"/>
      <c r="I86" s="144"/>
      <c r="J86" s="144"/>
      <c r="K86" s="144"/>
      <c r="L86" s="144"/>
      <c r="M86" s="144"/>
      <c r="N86" s="144"/>
      <c r="O86" s="144"/>
      <c r="P86" s="144"/>
      <c r="Q86" s="144"/>
      <c r="R86" s="144"/>
      <c r="S86" s="144"/>
      <c r="T86" s="144"/>
      <c r="U86" s="144"/>
      <c r="V86" s="144"/>
      <c r="W86" s="144"/>
      <c r="X86" s="144"/>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87"/>
      <c r="AU86" s="88"/>
      <c r="AV86" s="88"/>
      <c r="AW86" s="88"/>
      <c r="AX86" s="89"/>
    </row>
    <row r="87" spans="1:60" ht="47.1" hidden="1" customHeight="1" x14ac:dyDescent="0.15">
      <c r="A87" s="130"/>
      <c r="B87" s="131"/>
      <c r="C87" s="131"/>
      <c r="D87" s="131"/>
      <c r="E87" s="131"/>
      <c r="F87" s="132"/>
      <c r="G87" s="146"/>
      <c r="H87" s="146"/>
      <c r="I87" s="146"/>
      <c r="J87" s="146"/>
      <c r="K87" s="146"/>
      <c r="L87" s="146"/>
      <c r="M87" s="146"/>
      <c r="N87" s="146"/>
      <c r="O87" s="146"/>
      <c r="P87" s="146"/>
      <c r="Q87" s="146"/>
      <c r="R87" s="146"/>
      <c r="S87" s="146"/>
      <c r="T87" s="146"/>
      <c r="U87" s="146"/>
      <c r="V87" s="146"/>
      <c r="W87" s="146"/>
      <c r="X87" s="146"/>
      <c r="Y87" s="156" t="s">
        <v>59</v>
      </c>
      <c r="Z87" s="157"/>
      <c r="AA87" s="158"/>
      <c r="AB87" s="159"/>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72" t="s">
        <v>17</v>
      </c>
      <c r="B88" s="173"/>
      <c r="C88" s="173"/>
      <c r="D88" s="173"/>
      <c r="E88" s="173"/>
      <c r="F88" s="174"/>
      <c r="G88" s="175" t="s">
        <v>18</v>
      </c>
      <c r="H88" s="117"/>
      <c r="I88" s="117"/>
      <c r="J88" s="117"/>
      <c r="K88" s="117"/>
      <c r="L88" s="117"/>
      <c r="M88" s="117"/>
      <c r="N88" s="117"/>
      <c r="O88" s="117"/>
      <c r="P88" s="117"/>
      <c r="Q88" s="117"/>
      <c r="R88" s="117"/>
      <c r="S88" s="117"/>
      <c r="T88" s="117"/>
      <c r="U88" s="117"/>
      <c r="V88" s="117"/>
      <c r="W88" s="117"/>
      <c r="X88" s="176"/>
      <c r="Y88" s="177"/>
      <c r="Z88" s="178"/>
      <c r="AA88" s="179"/>
      <c r="AB88" s="116" t="s">
        <v>12</v>
      </c>
      <c r="AC88" s="117"/>
      <c r="AD88" s="176"/>
      <c r="AE88" s="180" t="s">
        <v>69</v>
      </c>
      <c r="AF88" s="117"/>
      <c r="AG88" s="117"/>
      <c r="AH88" s="117"/>
      <c r="AI88" s="176"/>
      <c r="AJ88" s="180" t="s">
        <v>70</v>
      </c>
      <c r="AK88" s="117"/>
      <c r="AL88" s="117"/>
      <c r="AM88" s="117"/>
      <c r="AN88" s="176"/>
      <c r="AO88" s="180" t="s">
        <v>71</v>
      </c>
      <c r="AP88" s="117"/>
      <c r="AQ88" s="117"/>
      <c r="AR88" s="117"/>
      <c r="AS88" s="176"/>
      <c r="AT88" s="181" t="s">
        <v>75</v>
      </c>
      <c r="AU88" s="182"/>
      <c r="AV88" s="182"/>
      <c r="AW88" s="182"/>
      <c r="AX88" s="183"/>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8" t="s">
        <v>17</v>
      </c>
      <c r="Z89" s="149"/>
      <c r="AA89" s="150"/>
      <c r="AB89" s="184"/>
      <c r="AC89" s="152"/>
      <c r="AD89" s="153"/>
      <c r="AE89" s="154"/>
      <c r="AF89" s="155"/>
      <c r="AG89" s="155"/>
      <c r="AH89" s="155"/>
      <c r="AI89" s="155"/>
      <c r="AJ89" s="154"/>
      <c r="AK89" s="155"/>
      <c r="AL89" s="155"/>
      <c r="AM89" s="155"/>
      <c r="AN89" s="155"/>
      <c r="AO89" s="154"/>
      <c r="AP89" s="155"/>
      <c r="AQ89" s="155"/>
      <c r="AR89" s="155"/>
      <c r="AS89" s="155"/>
      <c r="AT89" s="87"/>
      <c r="AU89" s="88"/>
      <c r="AV89" s="88"/>
      <c r="AW89" s="88"/>
      <c r="AX89" s="89"/>
    </row>
    <row r="90" spans="1:60" ht="47.1" hidden="1" customHeight="1" x14ac:dyDescent="0.15">
      <c r="A90" s="130"/>
      <c r="B90" s="131"/>
      <c r="C90" s="131"/>
      <c r="D90" s="131"/>
      <c r="E90" s="131"/>
      <c r="F90" s="132"/>
      <c r="G90" s="146"/>
      <c r="H90" s="146"/>
      <c r="I90" s="146"/>
      <c r="J90" s="146"/>
      <c r="K90" s="146"/>
      <c r="L90" s="146"/>
      <c r="M90" s="146"/>
      <c r="N90" s="146"/>
      <c r="O90" s="146"/>
      <c r="P90" s="146"/>
      <c r="Q90" s="146"/>
      <c r="R90" s="146"/>
      <c r="S90" s="146"/>
      <c r="T90" s="146"/>
      <c r="U90" s="146"/>
      <c r="V90" s="146"/>
      <c r="W90" s="146"/>
      <c r="X90" s="146"/>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72" t="s">
        <v>17</v>
      </c>
      <c r="B91" s="173"/>
      <c r="C91" s="173"/>
      <c r="D91" s="173"/>
      <c r="E91" s="173"/>
      <c r="F91" s="174"/>
      <c r="G91" s="175" t="s">
        <v>18</v>
      </c>
      <c r="H91" s="117"/>
      <c r="I91" s="117"/>
      <c r="J91" s="117"/>
      <c r="K91" s="117"/>
      <c r="L91" s="117"/>
      <c r="M91" s="117"/>
      <c r="N91" s="117"/>
      <c r="O91" s="117"/>
      <c r="P91" s="117"/>
      <c r="Q91" s="117"/>
      <c r="R91" s="117"/>
      <c r="S91" s="117"/>
      <c r="T91" s="117"/>
      <c r="U91" s="117"/>
      <c r="V91" s="117"/>
      <c r="W91" s="117"/>
      <c r="X91" s="176"/>
      <c r="Y91" s="177"/>
      <c r="Z91" s="178"/>
      <c r="AA91" s="179"/>
      <c r="AB91" s="116" t="s">
        <v>12</v>
      </c>
      <c r="AC91" s="117"/>
      <c r="AD91" s="176"/>
      <c r="AE91" s="180" t="s">
        <v>69</v>
      </c>
      <c r="AF91" s="117"/>
      <c r="AG91" s="117"/>
      <c r="AH91" s="117"/>
      <c r="AI91" s="176"/>
      <c r="AJ91" s="180" t="s">
        <v>70</v>
      </c>
      <c r="AK91" s="117"/>
      <c r="AL91" s="117"/>
      <c r="AM91" s="117"/>
      <c r="AN91" s="176"/>
      <c r="AO91" s="180" t="s">
        <v>71</v>
      </c>
      <c r="AP91" s="117"/>
      <c r="AQ91" s="117"/>
      <c r="AR91" s="117"/>
      <c r="AS91" s="176"/>
      <c r="AT91" s="181" t="s">
        <v>75</v>
      </c>
      <c r="AU91" s="182"/>
      <c r="AV91" s="182"/>
      <c r="AW91" s="182"/>
      <c r="AX91" s="183"/>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45"/>
      <c r="Y92" s="148" t="s">
        <v>17</v>
      </c>
      <c r="Z92" s="149"/>
      <c r="AA92" s="150"/>
      <c r="AB92" s="184"/>
      <c r="AC92" s="152"/>
      <c r="AD92" s="153"/>
      <c r="AE92" s="154"/>
      <c r="AF92" s="155"/>
      <c r="AG92" s="155"/>
      <c r="AH92" s="155"/>
      <c r="AI92" s="155"/>
      <c r="AJ92" s="154"/>
      <c r="AK92" s="155"/>
      <c r="AL92" s="155"/>
      <c r="AM92" s="155"/>
      <c r="AN92" s="155"/>
      <c r="AO92" s="154"/>
      <c r="AP92" s="155"/>
      <c r="AQ92" s="155"/>
      <c r="AR92" s="155"/>
      <c r="AS92" s="155"/>
      <c r="AT92" s="87"/>
      <c r="AU92" s="88"/>
      <c r="AV92" s="88"/>
      <c r="AW92" s="88"/>
      <c r="AX92" s="89"/>
    </row>
    <row r="93" spans="1:60" ht="47.1" hidden="1" customHeight="1" x14ac:dyDescent="0.15">
      <c r="A93" s="130"/>
      <c r="B93" s="131"/>
      <c r="C93" s="131"/>
      <c r="D93" s="131"/>
      <c r="E93" s="131"/>
      <c r="F93" s="132"/>
      <c r="G93" s="146"/>
      <c r="H93" s="146"/>
      <c r="I93" s="146"/>
      <c r="J93" s="146"/>
      <c r="K93" s="146"/>
      <c r="L93" s="146"/>
      <c r="M93" s="146"/>
      <c r="N93" s="146"/>
      <c r="O93" s="146"/>
      <c r="P93" s="146"/>
      <c r="Q93" s="146"/>
      <c r="R93" s="146"/>
      <c r="S93" s="146"/>
      <c r="T93" s="146"/>
      <c r="U93" s="146"/>
      <c r="V93" s="146"/>
      <c r="W93" s="146"/>
      <c r="X93" s="147"/>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5"/>
      <c r="Y95" s="148" t="s">
        <v>17</v>
      </c>
      <c r="Z95" s="149"/>
      <c r="AA95" s="150"/>
      <c r="AB95" s="151" t="s">
        <v>441</v>
      </c>
      <c r="AC95" s="152"/>
      <c r="AD95" s="153"/>
      <c r="AE95" s="154"/>
      <c r="AF95" s="155"/>
      <c r="AG95" s="155"/>
      <c r="AH95" s="155"/>
      <c r="AI95" s="155"/>
      <c r="AJ95" s="154"/>
      <c r="AK95" s="155"/>
      <c r="AL95" s="155"/>
      <c r="AM95" s="155"/>
      <c r="AN95" s="155"/>
      <c r="AO95" s="154"/>
      <c r="AP95" s="155"/>
      <c r="AQ95" s="155"/>
      <c r="AR95" s="155"/>
      <c r="AS95" s="155"/>
      <c r="AT95" s="87"/>
      <c r="AU95" s="88"/>
      <c r="AV95" s="88"/>
      <c r="AW95" s="88"/>
      <c r="AX95" s="89"/>
    </row>
    <row r="96" spans="1:60" ht="47.1" hidden="1" customHeight="1" x14ac:dyDescent="0.15">
      <c r="A96" s="130"/>
      <c r="B96" s="131"/>
      <c r="C96" s="131"/>
      <c r="D96" s="131"/>
      <c r="E96" s="131"/>
      <c r="F96" s="132"/>
      <c r="G96" s="146"/>
      <c r="H96" s="146"/>
      <c r="I96" s="146"/>
      <c r="J96" s="146"/>
      <c r="K96" s="146"/>
      <c r="L96" s="146"/>
      <c r="M96" s="146"/>
      <c r="N96" s="146"/>
      <c r="O96" s="146"/>
      <c r="P96" s="146"/>
      <c r="Q96" s="146"/>
      <c r="R96" s="146"/>
      <c r="S96" s="146"/>
      <c r="T96" s="146"/>
      <c r="U96" s="146"/>
      <c r="V96" s="146"/>
      <c r="W96" s="146"/>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41" t="s">
        <v>19</v>
      </c>
      <c r="D97" s="342"/>
      <c r="E97" s="342"/>
      <c r="F97" s="342"/>
      <c r="G97" s="342"/>
      <c r="H97" s="342"/>
      <c r="I97" s="342"/>
      <c r="J97" s="342"/>
      <c r="K97" s="343"/>
      <c r="L97" s="448" t="s">
        <v>76</v>
      </c>
      <c r="M97" s="448"/>
      <c r="N97" s="448"/>
      <c r="O97" s="448"/>
      <c r="P97" s="448"/>
      <c r="Q97" s="448"/>
      <c r="R97" s="449" t="s">
        <v>73</v>
      </c>
      <c r="S97" s="450"/>
      <c r="T97" s="450"/>
      <c r="U97" s="450"/>
      <c r="V97" s="450"/>
      <c r="W97" s="450"/>
      <c r="X97" s="451"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52"/>
    </row>
    <row r="98" spans="1:50" ht="23.1" customHeight="1" x14ac:dyDescent="0.15">
      <c r="A98" s="379"/>
      <c r="B98" s="380"/>
      <c r="C98" s="453" t="s">
        <v>391</v>
      </c>
      <c r="D98" s="454"/>
      <c r="E98" s="454"/>
      <c r="F98" s="454"/>
      <c r="G98" s="454"/>
      <c r="H98" s="454"/>
      <c r="I98" s="454"/>
      <c r="J98" s="454"/>
      <c r="K98" s="455"/>
      <c r="L98" s="62"/>
      <c r="M98" s="63"/>
      <c r="N98" s="63"/>
      <c r="O98" s="63"/>
      <c r="P98" s="63"/>
      <c r="Q98" s="64"/>
      <c r="R98" s="62"/>
      <c r="S98" s="63"/>
      <c r="T98" s="63"/>
      <c r="U98" s="63"/>
      <c r="V98" s="63"/>
      <c r="W98" s="64"/>
      <c r="X98" s="706"/>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row>
    <row r="99" spans="1:50" ht="23.1" customHeight="1" x14ac:dyDescent="0.15">
      <c r="A99" s="379"/>
      <c r="B99" s="380"/>
      <c r="C99" s="163" t="s">
        <v>392</v>
      </c>
      <c r="D99" s="164"/>
      <c r="E99" s="164"/>
      <c r="F99" s="164"/>
      <c r="G99" s="164"/>
      <c r="H99" s="164"/>
      <c r="I99" s="164"/>
      <c r="J99" s="164"/>
      <c r="K99" s="165"/>
      <c r="L99" s="62"/>
      <c r="M99" s="63"/>
      <c r="N99" s="63"/>
      <c r="O99" s="63"/>
      <c r="P99" s="63"/>
      <c r="Q99" s="64"/>
      <c r="R99" s="62"/>
      <c r="S99" s="63"/>
      <c r="T99" s="63"/>
      <c r="U99" s="63"/>
      <c r="V99" s="63"/>
      <c r="W99" s="64"/>
      <c r="X99" s="709"/>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row>
    <row r="100" spans="1:50" ht="23.1" customHeight="1" x14ac:dyDescent="0.15">
      <c r="A100" s="379"/>
      <c r="B100" s="380"/>
      <c r="C100" s="163" t="s">
        <v>393</v>
      </c>
      <c r="D100" s="164"/>
      <c r="E100" s="164"/>
      <c r="F100" s="164"/>
      <c r="G100" s="164"/>
      <c r="H100" s="164"/>
      <c r="I100" s="164"/>
      <c r="J100" s="164"/>
      <c r="K100" s="165"/>
      <c r="L100" s="62">
        <v>600</v>
      </c>
      <c r="M100" s="63"/>
      <c r="N100" s="63"/>
      <c r="O100" s="63"/>
      <c r="P100" s="63"/>
      <c r="Q100" s="64"/>
      <c r="R100" s="62">
        <v>600</v>
      </c>
      <c r="S100" s="63"/>
      <c r="T100" s="63"/>
      <c r="U100" s="63"/>
      <c r="V100" s="63"/>
      <c r="W100" s="64"/>
      <c r="X100" s="709"/>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0" ht="23.1" customHeight="1" x14ac:dyDescent="0.15">
      <c r="A101" s="379"/>
      <c r="B101" s="380"/>
      <c r="C101" s="169"/>
      <c r="D101" s="170"/>
      <c r="E101" s="170"/>
      <c r="F101" s="170"/>
      <c r="G101" s="170"/>
      <c r="H101" s="170"/>
      <c r="I101" s="170"/>
      <c r="J101" s="170"/>
      <c r="K101" s="171"/>
      <c r="L101" s="62"/>
      <c r="M101" s="63"/>
      <c r="N101" s="63"/>
      <c r="O101" s="63"/>
      <c r="P101" s="63"/>
      <c r="Q101" s="64"/>
      <c r="R101" s="62"/>
      <c r="S101" s="63"/>
      <c r="T101" s="63"/>
      <c r="U101" s="63"/>
      <c r="V101" s="63"/>
      <c r="W101" s="64"/>
      <c r="X101" s="709"/>
      <c r="Y101" s="710"/>
      <c r="Z101" s="710"/>
      <c r="AA101" s="710"/>
      <c r="AB101" s="710"/>
      <c r="AC101" s="710"/>
      <c r="AD101" s="710"/>
      <c r="AE101" s="710"/>
      <c r="AF101" s="710"/>
      <c r="AG101" s="710"/>
      <c r="AH101" s="710"/>
      <c r="AI101" s="710"/>
      <c r="AJ101" s="710"/>
      <c r="AK101" s="710"/>
      <c r="AL101" s="710"/>
      <c r="AM101" s="710"/>
      <c r="AN101" s="710"/>
      <c r="AO101" s="710"/>
      <c r="AP101" s="710"/>
      <c r="AQ101" s="710"/>
      <c r="AR101" s="710"/>
      <c r="AS101" s="710"/>
      <c r="AT101" s="710"/>
      <c r="AU101" s="710"/>
      <c r="AV101" s="710"/>
      <c r="AW101" s="710"/>
      <c r="AX101" s="711"/>
    </row>
    <row r="102" spans="1:50" ht="23.1" customHeight="1" x14ac:dyDescent="0.15">
      <c r="A102" s="379"/>
      <c r="B102" s="380"/>
      <c r="C102" s="169"/>
      <c r="D102" s="170"/>
      <c r="E102" s="170"/>
      <c r="F102" s="170"/>
      <c r="G102" s="170"/>
      <c r="H102" s="170"/>
      <c r="I102" s="170"/>
      <c r="J102" s="170"/>
      <c r="K102" s="171"/>
      <c r="L102" s="62"/>
      <c r="M102" s="63"/>
      <c r="N102" s="63"/>
      <c r="O102" s="63"/>
      <c r="P102" s="63"/>
      <c r="Q102" s="64"/>
      <c r="R102" s="62"/>
      <c r="S102" s="63"/>
      <c r="T102" s="63"/>
      <c r="U102" s="63"/>
      <c r="V102" s="63"/>
      <c r="W102" s="64"/>
      <c r="X102" s="709"/>
      <c r="Y102" s="710"/>
      <c r="Z102" s="710"/>
      <c r="AA102" s="710"/>
      <c r="AB102" s="710"/>
      <c r="AC102" s="710"/>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1"/>
    </row>
    <row r="103" spans="1:50" ht="23.1" customHeight="1" x14ac:dyDescent="0.15">
      <c r="A103" s="379"/>
      <c r="B103" s="380"/>
      <c r="C103" s="383"/>
      <c r="D103" s="384"/>
      <c r="E103" s="384"/>
      <c r="F103" s="384"/>
      <c r="G103" s="384"/>
      <c r="H103" s="384"/>
      <c r="I103" s="384"/>
      <c r="J103" s="384"/>
      <c r="K103" s="385"/>
      <c r="L103" s="62"/>
      <c r="M103" s="63"/>
      <c r="N103" s="63"/>
      <c r="O103" s="63"/>
      <c r="P103" s="63"/>
      <c r="Q103" s="64"/>
      <c r="R103" s="62"/>
      <c r="S103" s="63"/>
      <c r="T103" s="63"/>
      <c r="U103" s="63"/>
      <c r="V103" s="63"/>
      <c r="W103" s="64"/>
      <c r="X103" s="709"/>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1"/>
    </row>
    <row r="104" spans="1:50" ht="21" customHeight="1" thickBot="1" x14ac:dyDescent="0.2">
      <c r="A104" s="381"/>
      <c r="B104" s="382"/>
      <c r="C104" s="371" t="s">
        <v>22</v>
      </c>
      <c r="D104" s="372"/>
      <c r="E104" s="372"/>
      <c r="F104" s="372"/>
      <c r="G104" s="372"/>
      <c r="H104" s="372"/>
      <c r="I104" s="372"/>
      <c r="J104" s="372"/>
      <c r="K104" s="373"/>
      <c r="L104" s="374">
        <f>SUM(L98:Q103)</f>
        <v>600</v>
      </c>
      <c r="M104" s="375"/>
      <c r="N104" s="375"/>
      <c r="O104" s="375"/>
      <c r="P104" s="375"/>
      <c r="Q104" s="376"/>
      <c r="R104" s="374">
        <f>SUM(R98:W103)</f>
        <v>600</v>
      </c>
      <c r="S104" s="375"/>
      <c r="T104" s="375"/>
      <c r="U104" s="375"/>
      <c r="V104" s="375"/>
      <c r="W104" s="376"/>
      <c r="X104" s="712"/>
      <c r="Y104" s="713"/>
      <c r="Z104" s="713"/>
      <c r="AA104" s="713"/>
      <c r="AB104" s="713"/>
      <c r="AC104" s="713"/>
      <c r="AD104" s="713"/>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32" t="s">
        <v>39</v>
      </c>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3"/>
      <c r="AD107" s="631" t="s">
        <v>43</v>
      </c>
      <c r="AE107" s="631"/>
      <c r="AF107" s="631"/>
      <c r="AG107" s="661" t="s">
        <v>38</v>
      </c>
      <c r="AH107" s="631"/>
      <c r="AI107" s="631"/>
      <c r="AJ107" s="631"/>
      <c r="AK107" s="631"/>
      <c r="AL107" s="631"/>
      <c r="AM107" s="631"/>
      <c r="AN107" s="631"/>
      <c r="AO107" s="631"/>
      <c r="AP107" s="631"/>
      <c r="AQ107" s="631"/>
      <c r="AR107" s="631"/>
      <c r="AS107" s="631"/>
      <c r="AT107" s="631"/>
      <c r="AU107" s="631"/>
      <c r="AV107" s="631"/>
      <c r="AW107" s="631"/>
      <c r="AX107" s="662"/>
    </row>
    <row r="108" spans="1:50" ht="57.75" customHeight="1" x14ac:dyDescent="0.15">
      <c r="A108" s="303" t="s">
        <v>312</v>
      </c>
      <c r="B108" s="304"/>
      <c r="C108" s="647" t="s">
        <v>313</v>
      </c>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9"/>
      <c r="AD108" s="638" t="s">
        <v>379</v>
      </c>
      <c r="AE108" s="639"/>
      <c r="AF108" s="640"/>
      <c r="AG108" s="300" t="s">
        <v>434</v>
      </c>
      <c r="AH108" s="301"/>
      <c r="AI108" s="301"/>
      <c r="AJ108" s="301"/>
      <c r="AK108" s="301"/>
      <c r="AL108" s="301"/>
      <c r="AM108" s="301"/>
      <c r="AN108" s="301"/>
      <c r="AO108" s="301"/>
      <c r="AP108" s="301"/>
      <c r="AQ108" s="301"/>
      <c r="AR108" s="301"/>
      <c r="AS108" s="301"/>
      <c r="AT108" s="301"/>
      <c r="AU108" s="301"/>
      <c r="AV108" s="301"/>
      <c r="AW108" s="301"/>
      <c r="AX108" s="302"/>
    </row>
    <row r="109" spans="1:50" ht="89.25" customHeight="1" x14ac:dyDescent="0.15">
      <c r="A109" s="305"/>
      <c r="B109" s="306"/>
      <c r="C109" s="464" t="s">
        <v>44</v>
      </c>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57"/>
      <c r="AD109" s="475" t="s">
        <v>379</v>
      </c>
      <c r="AE109" s="476"/>
      <c r="AF109" s="477"/>
      <c r="AG109" s="300" t="s">
        <v>426</v>
      </c>
      <c r="AH109" s="301"/>
      <c r="AI109" s="301"/>
      <c r="AJ109" s="301"/>
      <c r="AK109" s="301"/>
      <c r="AL109" s="301"/>
      <c r="AM109" s="301"/>
      <c r="AN109" s="301"/>
      <c r="AO109" s="301"/>
      <c r="AP109" s="301"/>
      <c r="AQ109" s="301"/>
      <c r="AR109" s="301"/>
      <c r="AS109" s="301"/>
      <c r="AT109" s="301"/>
      <c r="AU109" s="301"/>
      <c r="AV109" s="301"/>
      <c r="AW109" s="301"/>
      <c r="AX109" s="302"/>
    </row>
    <row r="110" spans="1:50" ht="62.25" customHeight="1" x14ac:dyDescent="0.15">
      <c r="A110" s="307"/>
      <c r="B110" s="308"/>
      <c r="C110" s="466" t="s">
        <v>314</v>
      </c>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8"/>
      <c r="AD110" s="615" t="s">
        <v>386</v>
      </c>
      <c r="AE110" s="616"/>
      <c r="AF110" s="616"/>
      <c r="AG110" s="300" t="s">
        <v>430</v>
      </c>
      <c r="AH110" s="301"/>
      <c r="AI110" s="301"/>
      <c r="AJ110" s="301"/>
      <c r="AK110" s="301"/>
      <c r="AL110" s="301"/>
      <c r="AM110" s="301"/>
      <c r="AN110" s="301"/>
      <c r="AO110" s="301"/>
      <c r="AP110" s="301"/>
      <c r="AQ110" s="301"/>
      <c r="AR110" s="301"/>
      <c r="AS110" s="301"/>
      <c r="AT110" s="301"/>
      <c r="AU110" s="301"/>
      <c r="AV110" s="301"/>
      <c r="AW110" s="301"/>
      <c r="AX110" s="302"/>
    </row>
    <row r="111" spans="1:50" ht="33" customHeight="1" x14ac:dyDescent="0.15">
      <c r="A111" s="571" t="s">
        <v>46</v>
      </c>
      <c r="B111" s="620"/>
      <c r="C111" s="469"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617" t="s">
        <v>379</v>
      </c>
      <c r="AE111" s="618"/>
      <c r="AF111" s="619"/>
      <c r="AG111" s="297" t="s">
        <v>427</v>
      </c>
      <c r="AH111" s="298"/>
      <c r="AI111" s="298"/>
      <c r="AJ111" s="298"/>
      <c r="AK111" s="298"/>
      <c r="AL111" s="298"/>
      <c r="AM111" s="298"/>
      <c r="AN111" s="298"/>
      <c r="AO111" s="298"/>
      <c r="AP111" s="298"/>
      <c r="AQ111" s="298"/>
      <c r="AR111" s="298"/>
      <c r="AS111" s="298"/>
      <c r="AT111" s="298"/>
      <c r="AU111" s="298"/>
      <c r="AV111" s="298"/>
      <c r="AW111" s="298"/>
      <c r="AX111" s="299"/>
    </row>
    <row r="112" spans="1:50" ht="34.5" customHeight="1" x14ac:dyDescent="0.15">
      <c r="A112" s="621"/>
      <c r="B112" s="622"/>
      <c r="C112" s="456" t="s">
        <v>49</v>
      </c>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75" t="s">
        <v>379</v>
      </c>
      <c r="AE112" s="476"/>
      <c r="AF112" s="477"/>
      <c r="AG112" s="300" t="s">
        <v>429</v>
      </c>
      <c r="AH112" s="301"/>
      <c r="AI112" s="301"/>
      <c r="AJ112" s="301"/>
      <c r="AK112" s="301"/>
      <c r="AL112" s="301"/>
      <c r="AM112" s="301"/>
      <c r="AN112" s="301"/>
      <c r="AO112" s="301"/>
      <c r="AP112" s="301"/>
      <c r="AQ112" s="301"/>
      <c r="AR112" s="301"/>
      <c r="AS112" s="301"/>
      <c r="AT112" s="301"/>
      <c r="AU112" s="301"/>
      <c r="AV112" s="301"/>
      <c r="AW112" s="301"/>
      <c r="AX112" s="302"/>
    </row>
    <row r="113" spans="1:64" ht="28.5" customHeight="1" x14ac:dyDescent="0.15">
      <c r="A113" s="621"/>
      <c r="B113" s="622"/>
      <c r="C113" s="528" t="s">
        <v>315</v>
      </c>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75" t="s">
        <v>379</v>
      </c>
      <c r="AE113" s="476"/>
      <c r="AF113" s="477"/>
      <c r="AG113" s="300" t="s">
        <v>428</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621"/>
      <c r="B114" s="622"/>
      <c r="C114" s="456" t="s">
        <v>45</v>
      </c>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75" t="s">
        <v>385</v>
      </c>
      <c r="AE114" s="476"/>
      <c r="AF114" s="477"/>
      <c r="AG114" s="300"/>
      <c r="AH114" s="301"/>
      <c r="AI114" s="301"/>
      <c r="AJ114" s="301"/>
      <c r="AK114" s="301"/>
      <c r="AL114" s="301"/>
      <c r="AM114" s="301"/>
      <c r="AN114" s="301"/>
      <c r="AO114" s="301"/>
      <c r="AP114" s="301"/>
      <c r="AQ114" s="301"/>
      <c r="AR114" s="301"/>
      <c r="AS114" s="301"/>
      <c r="AT114" s="301"/>
      <c r="AU114" s="301"/>
      <c r="AV114" s="301"/>
      <c r="AW114" s="301"/>
      <c r="AX114" s="302"/>
    </row>
    <row r="115" spans="1:64" ht="32.25" customHeight="1" x14ac:dyDescent="0.15">
      <c r="A115" s="621"/>
      <c r="B115" s="622"/>
      <c r="C115" s="456" t="s">
        <v>50</v>
      </c>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514"/>
      <c r="AD115" s="475" t="s">
        <v>379</v>
      </c>
      <c r="AE115" s="476"/>
      <c r="AF115" s="477"/>
      <c r="AG115" s="300" t="s">
        <v>428</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621"/>
      <c r="B116" s="622"/>
      <c r="C116" s="456" t="s">
        <v>55</v>
      </c>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514"/>
      <c r="AD116" s="475" t="s">
        <v>385</v>
      </c>
      <c r="AE116" s="476"/>
      <c r="AF116" s="477"/>
      <c r="AG116" s="419"/>
      <c r="AH116" s="301"/>
      <c r="AI116" s="301"/>
      <c r="AJ116" s="301"/>
      <c r="AK116" s="301"/>
      <c r="AL116" s="301"/>
      <c r="AM116" s="301"/>
      <c r="AN116" s="301"/>
      <c r="AO116" s="301"/>
      <c r="AP116" s="301"/>
      <c r="AQ116" s="301"/>
      <c r="AR116" s="301"/>
      <c r="AS116" s="301"/>
      <c r="AT116" s="301"/>
      <c r="AU116" s="301"/>
      <c r="AV116" s="301"/>
      <c r="AW116" s="301"/>
      <c r="AX116" s="302"/>
      <c r="BI116" s="10"/>
      <c r="BJ116" s="10"/>
      <c r="BK116" s="10"/>
      <c r="BL116" s="10"/>
    </row>
    <row r="117" spans="1:64" ht="40.5" customHeight="1" x14ac:dyDescent="0.15">
      <c r="A117" s="623"/>
      <c r="B117" s="624"/>
      <c r="C117" s="625" t="s">
        <v>82</v>
      </c>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7"/>
      <c r="AD117" s="628" t="s">
        <v>385</v>
      </c>
      <c r="AE117" s="629"/>
      <c r="AF117" s="630"/>
      <c r="AG117" s="635"/>
      <c r="AH117" s="636"/>
      <c r="AI117" s="636"/>
      <c r="AJ117" s="636"/>
      <c r="AK117" s="636"/>
      <c r="AL117" s="636"/>
      <c r="AM117" s="636"/>
      <c r="AN117" s="636"/>
      <c r="AO117" s="636"/>
      <c r="AP117" s="636"/>
      <c r="AQ117" s="636"/>
      <c r="AR117" s="636"/>
      <c r="AS117" s="636"/>
      <c r="AT117" s="636"/>
      <c r="AU117" s="636"/>
      <c r="AV117" s="636"/>
      <c r="AW117" s="636"/>
      <c r="AX117" s="637"/>
      <c r="BG117" s="10"/>
      <c r="BH117" s="10"/>
      <c r="BI117" s="10"/>
      <c r="BJ117" s="10"/>
    </row>
    <row r="118" spans="1:64" ht="48" customHeight="1" x14ac:dyDescent="0.15">
      <c r="A118" s="571" t="s">
        <v>47</v>
      </c>
      <c r="B118" s="620"/>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617" t="s">
        <v>379</v>
      </c>
      <c r="AE118" s="618"/>
      <c r="AF118" s="619"/>
      <c r="AG118" s="297" t="s">
        <v>449</v>
      </c>
      <c r="AH118" s="669"/>
      <c r="AI118" s="669"/>
      <c r="AJ118" s="669"/>
      <c r="AK118" s="669"/>
      <c r="AL118" s="669"/>
      <c r="AM118" s="669"/>
      <c r="AN118" s="669"/>
      <c r="AO118" s="669"/>
      <c r="AP118" s="669"/>
      <c r="AQ118" s="669"/>
      <c r="AR118" s="669"/>
      <c r="AS118" s="669"/>
      <c r="AT118" s="669"/>
      <c r="AU118" s="669"/>
      <c r="AV118" s="669"/>
      <c r="AW118" s="669"/>
      <c r="AX118" s="670"/>
    </row>
    <row r="119" spans="1:64" ht="29.25" customHeight="1" x14ac:dyDescent="0.15">
      <c r="A119" s="621"/>
      <c r="B119" s="622"/>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475" t="s">
        <v>385</v>
      </c>
      <c r="AE119" s="476"/>
      <c r="AF119" s="477"/>
      <c r="AG119" s="300"/>
      <c r="AH119" s="301"/>
      <c r="AI119" s="301"/>
      <c r="AJ119" s="301"/>
      <c r="AK119" s="301"/>
      <c r="AL119" s="301"/>
      <c r="AM119" s="301"/>
      <c r="AN119" s="301"/>
      <c r="AO119" s="301"/>
      <c r="AP119" s="301"/>
      <c r="AQ119" s="301"/>
      <c r="AR119" s="301"/>
      <c r="AS119" s="301"/>
      <c r="AT119" s="301"/>
      <c r="AU119" s="301"/>
      <c r="AV119" s="301"/>
      <c r="AW119" s="301"/>
      <c r="AX119" s="302"/>
    </row>
    <row r="120" spans="1:64" ht="34.5" customHeight="1" x14ac:dyDescent="0.15">
      <c r="A120" s="621"/>
      <c r="B120" s="622"/>
      <c r="C120" s="456" t="s">
        <v>51</v>
      </c>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75" t="s">
        <v>379</v>
      </c>
      <c r="AE120" s="476"/>
      <c r="AF120" s="476"/>
      <c r="AG120" s="300" t="s">
        <v>431</v>
      </c>
      <c r="AH120" s="301"/>
      <c r="AI120" s="301"/>
      <c r="AJ120" s="301"/>
      <c r="AK120" s="301"/>
      <c r="AL120" s="301"/>
      <c r="AM120" s="301"/>
      <c r="AN120" s="301"/>
      <c r="AO120" s="301"/>
      <c r="AP120" s="301"/>
      <c r="AQ120" s="301"/>
      <c r="AR120" s="301"/>
      <c r="AS120" s="301"/>
      <c r="AT120" s="301"/>
      <c r="AU120" s="301"/>
      <c r="AV120" s="301"/>
      <c r="AW120" s="301"/>
      <c r="AX120" s="302"/>
    </row>
    <row r="121" spans="1:64" ht="36" customHeight="1" x14ac:dyDescent="0.15">
      <c r="A121" s="623"/>
      <c r="B121" s="624"/>
      <c r="C121" s="456" t="s">
        <v>52</v>
      </c>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75" t="s">
        <v>385</v>
      </c>
      <c r="AE121" s="476"/>
      <c r="AF121" s="476"/>
      <c r="AG121" s="600"/>
      <c r="AH121" s="204"/>
      <c r="AI121" s="204"/>
      <c r="AJ121" s="204"/>
      <c r="AK121" s="204"/>
      <c r="AL121" s="204"/>
      <c r="AM121" s="204"/>
      <c r="AN121" s="204"/>
      <c r="AO121" s="204"/>
      <c r="AP121" s="204"/>
      <c r="AQ121" s="204"/>
      <c r="AR121" s="204"/>
      <c r="AS121" s="204"/>
      <c r="AT121" s="204"/>
      <c r="AU121" s="204"/>
      <c r="AV121" s="204"/>
      <c r="AW121" s="204"/>
      <c r="AX121" s="634"/>
    </row>
    <row r="122" spans="1:64" ht="33.6" customHeight="1" x14ac:dyDescent="0.15">
      <c r="A122" s="655" t="s">
        <v>80</v>
      </c>
      <c r="B122" s="656"/>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0"/>
      <c r="AD122" s="617" t="s">
        <v>379</v>
      </c>
      <c r="AE122" s="618"/>
      <c r="AF122" s="618"/>
      <c r="AG122" s="603" t="s">
        <v>421</v>
      </c>
      <c r="AH122" s="604"/>
      <c r="AI122" s="604"/>
      <c r="AJ122" s="604"/>
      <c r="AK122" s="604"/>
      <c r="AL122" s="604"/>
      <c r="AM122" s="604"/>
      <c r="AN122" s="604"/>
      <c r="AO122" s="604"/>
      <c r="AP122" s="604"/>
      <c r="AQ122" s="604"/>
      <c r="AR122" s="604"/>
      <c r="AS122" s="604"/>
      <c r="AT122" s="604"/>
      <c r="AU122" s="604"/>
      <c r="AV122" s="604"/>
      <c r="AW122" s="604"/>
      <c r="AX122" s="605"/>
    </row>
    <row r="123" spans="1:64" ht="15.75" customHeight="1" x14ac:dyDescent="0.15">
      <c r="A123" s="657"/>
      <c r="B123" s="658"/>
      <c r="C123" s="685" t="s">
        <v>87</v>
      </c>
      <c r="D123" s="686"/>
      <c r="E123" s="686"/>
      <c r="F123" s="686"/>
      <c r="G123" s="686"/>
      <c r="H123" s="686"/>
      <c r="I123" s="686"/>
      <c r="J123" s="686"/>
      <c r="K123" s="686"/>
      <c r="L123" s="686"/>
      <c r="M123" s="686"/>
      <c r="N123" s="686"/>
      <c r="O123" s="687"/>
      <c r="P123" s="678" t="s">
        <v>0</v>
      </c>
      <c r="Q123" s="688"/>
      <c r="R123" s="688"/>
      <c r="S123" s="689"/>
      <c r="T123" s="677" t="s">
        <v>30</v>
      </c>
      <c r="U123" s="678"/>
      <c r="V123" s="678"/>
      <c r="W123" s="678"/>
      <c r="X123" s="678"/>
      <c r="Y123" s="678"/>
      <c r="Z123" s="678"/>
      <c r="AA123" s="678"/>
      <c r="AB123" s="678"/>
      <c r="AC123" s="678"/>
      <c r="AD123" s="678"/>
      <c r="AE123" s="678"/>
      <c r="AF123" s="679"/>
      <c r="AG123" s="606"/>
      <c r="AH123" s="607"/>
      <c r="AI123" s="607"/>
      <c r="AJ123" s="607"/>
      <c r="AK123" s="607"/>
      <c r="AL123" s="607"/>
      <c r="AM123" s="607"/>
      <c r="AN123" s="607"/>
      <c r="AO123" s="607"/>
      <c r="AP123" s="607"/>
      <c r="AQ123" s="607"/>
      <c r="AR123" s="607"/>
      <c r="AS123" s="607"/>
      <c r="AT123" s="607"/>
      <c r="AU123" s="607"/>
      <c r="AV123" s="607"/>
      <c r="AW123" s="607"/>
      <c r="AX123" s="608"/>
    </row>
    <row r="124" spans="1:64" ht="26.25" customHeight="1" x14ac:dyDescent="0.15">
      <c r="A124" s="657"/>
      <c r="B124" s="658"/>
      <c r="C124" s="671" t="s">
        <v>394</v>
      </c>
      <c r="D124" s="672"/>
      <c r="E124" s="672"/>
      <c r="F124" s="672"/>
      <c r="G124" s="672"/>
      <c r="H124" s="672"/>
      <c r="I124" s="672"/>
      <c r="J124" s="672"/>
      <c r="K124" s="672"/>
      <c r="L124" s="672"/>
      <c r="M124" s="672"/>
      <c r="N124" s="672"/>
      <c r="O124" s="673"/>
      <c r="P124" s="680">
        <v>596</v>
      </c>
      <c r="Q124" s="681"/>
      <c r="R124" s="681"/>
      <c r="S124" s="682"/>
      <c r="T124" s="663" t="s">
        <v>395</v>
      </c>
      <c r="U124" s="664"/>
      <c r="V124" s="664"/>
      <c r="W124" s="664"/>
      <c r="X124" s="664"/>
      <c r="Y124" s="664"/>
      <c r="Z124" s="664"/>
      <c r="AA124" s="664"/>
      <c r="AB124" s="664"/>
      <c r="AC124" s="664"/>
      <c r="AD124" s="664"/>
      <c r="AE124" s="664"/>
      <c r="AF124" s="665"/>
      <c r="AG124" s="606"/>
      <c r="AH124" s="607"/>
      <c r="AI124" s="607"/>
      <c r="AJ124" s="607"/>
      <c r="AK124" s="607"/>
      <c r="AL124" s="607"/>
      <c r="AM124" s="607"/>
      <c r="AN124" s="607"/>
      <c r="AO124" s="607"/>
      <c r="AP124" s="607"/>
      <c r="AQ124" s="607"/>
      <c r="AR124" s="607"/>
      <c r="AS124" s="607"/>
      <c r="AT124" s="607"/>
      <c r="AU124" s="607"/>
      <c r="AV124" s="607"/>
      <c r="AW124" s="607"/>
      <c r="AX124" s="608"/>
    </row>
    <row r="125" spans="1:64" ht="26.25" customHeight="1" x14ac:dyDescent="0.15">
      <c r="A125" s="659"/>
      <c r="B125" s="660"/>
      <c r="C125" s="674"/>
      <c r="D125" s="675"/>
      <c r="E125" s="675"/>
      <c r="F125" s="675"/>
      <c r="G125" s="675"/>
      <c r="H125" s="675"/>
      <c r="I125" s="675"/>
      <c r="J125" s="675"/>
      <c r="K125" s="675"/>
      <c r="L125" s="675"/>
      <c r="M125" s="675"/>
      <c r="N125" s="675"/>
      <c r="O125" s="676"/>
      <c r="P125" s="683"/>
      <c r="Q125" s="683"/>
      <c r="R125" s="683"/>
      <c r="S125" s="684"/>
      <c r="T125" s="650"/>
      <c r="U125" s="651"/>
      <c r="V125" s="651"/>
      <c r="W125" s="651"/>
      <c r="X125" s="651"/>
      <c r="Y125" s="651"/>
      <c r="Z125" s="651"/>
      <c r="AA125" s="651"/>
      <c r="AB125" s="651"/>
      <c r="AC125" s="651"/>
      <c r="AD125" s="651"/>
      <c r="AE125" s="651"/>
      <c r="AF125" s="652"/>
      <c r="AG125" s="609"/>
      <c r="AH125" s="610"/>
      <c r="AI125" s="610"/>
      <c r="AJ125" s="610"/>
      <c r="AK125" s="610"/>
      <c r="AL125" s="610"/>
      <c r="AM125" s="610"/>
      <c r="AN125" s="610"/>
      <c r="AO125" s="610"/>
      <c r="AP125" s="610"/>
      <c r="AQ125" s="610"/>
      <c r="AR125" s="610"/>
      <c r="AS125" s="610"/>
      <c r="AT125" s="610"/>
      <c r="AU125" s="610"/>
      <c r="AV125" s="610"/>
      <c r="AW125" s="610"/>
      <c r="AX125" s="611"/>
    </row>
    <row r="126" spans="1:64" ht="57" customHeight="1" x14ac:dyDescent="0.15">
      <c r="A126" s="571" t="s">
        <v>58</v>
      </c>
      <c r="B126" s="572"/>
      <c r="C126" s="393" t="s">
        <v>64</v>
      </c>
      <c r="D126" s="424"/>
      <c r="E126" s="424"/>
      <c r="F126" s="425"/>
      <c r="G126" s="565" t="s">
        <v>435</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414" t="s">
        <v>68</v>
      </c>
      <c r="D127" s="415"/>
      <c r="E127" s="415"/>
      <c r="F127" s="416"/>
      <c r="G127" s="417" t="s">
        <v>436</v>
      </c>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8"/>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53.25" customHeight="1" thickBot="1" x14ac:dyDescent="0.2">
      <c r="A129" s="421" t="s">
        <v>450</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52.5" customHeight="1" thickBot="1" x14ac:dyDescent="0.2">
      <c r="A131" s="568" t="s">
        <v>306</v>
      </c>
      <c r="B131" s="569"/>
      <c r="C131" s="569"/>
      <c r="D131" s="569"/>
      <c r="E131" s="570"/>
      <c r="F131" s="506" t="s">
        <v>451</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62.25" customHeight="1" thickBot="1" x14ac:dyDescent="0.2">
      <c r="A133" s="587" t="s">
        <v>453</v>
      </c>
      <c r="B133" s="588"/>
      <c r="C133" s="588"/>
      <c r="D133" s="588"/>
      <c r="E133" s="589"/>
      <c r="F133" s="507" t="s">
        <v>459</v>
      </c>
      <c r="G133" s="508"/>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8"/>
      <c r="AI133" s="508"/>
      <c r="AJ133" s="508"/>
      <c r="AK133" s="508"/>
      <c r="AL133" s="508"/>
      <c r="AM133" s="508"/>
      <c r="AN133" s="508"/>
      <c r="AO133" s="508"/>
      <c r="AP133" s="508"/>
      <c r="AQ133" s="508"/>
      <c r="AR133" s="508"/>
      <c r="AS133" s="508"/>
      <c r="AT133" s="508"/>
      <c r="AU133" s="508"/>
      <c r="AV133" s="508"/>
      <c r="AW133" s="508"/>
      <c r="AX133" s="509"/>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29.25" customHeight="1" thickBot="1" x14ac:dyDescent="0.2">
      <c r="A135" s="641"/>
      <c r="B135" s="642"/>
      <c r="C135" s="642"/>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2"/>
      <c r="AD135" s="642"/>
      <c r="AE135" s="642"/>
      <c r="AF135" s="642"/>
      <c r="AG135" s="642"/>
      <c r="AH135" s="642"/>
      <c r="AI135" s="642"/>
      <c r="AJ135" s="642"/>
      <c r="AK135" s="642"/>
      <c r="AL135" s="642"/>
      <c r="AM135" s="642"/>
      <c r="AN135" s="642"/>
      <c r="AO135" s="642"/>
      <c r="AP135" s="642"/>
      <c r="AQ135" s="642"/>
      <c r="AR135" s="642"/>
      <c r="AS135" s="642"/>
      <c r="AT135" s="642"/>
      <c r="AU135" s="642"/>
      <c r="AV135" s="642"/>
      <c r="AW135" s="642"/>
      <c r="AX135" s="643"/>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45" t="s">
        <v>224</v>
      </c>
      <c r="B137" s="446"/>
      <c r="C137" s="446"/>
      <c r="D137" s="446"/>
      <c r="E137" s="446"/>
      <c r="F137" s="446"/>
      <c r="G137" s="458" t="s">
        <v>390</v>
      </c>
      <c r="H137" s="459"/>
      <c r="I137" s="459"/>
      <c r="J137" s="459"/>
      <c r="K137" s="459"/>
      <c r="L137" s="459"/>
      <c r="M137" s="459"/>
      <c r="N137" s="459"/>
      <c r="O137" s="459"/>
      <c r="P137" s="460"/>
      <c r="Q137" s="446" t="s">
        <v>225</v>
      </c>
      <c r="R137" s="446"/>
      <c r="S137" s="446"/>
      <c r="T137" s="446"/>
      <c r="U137" s="446"/>
      <c r="V137" s="446"/>
      <c r="W137" s="458" t="s">
        <v>383</v>
      </c>
      <c r="X137" s="459"/>
      <c r="Y137" s="459"/>
      <c r="Z137" s="459"/>
      <c r="AA137" s="459"/>
      <c r="AB137" s="459"/>
      <c r="AC137" s="459"/>
      <c r="AD137" s="459"/>
      <c r="AE137" s="459"/>
      <c r="AF137" s="460"/>
      <c r="AG137" s="446" t="s">
        <v>226</v>
      </c>
      <c r="AH137" s="446"/>
      <c r="AI137" s="446"/>
      <c r="AJ137" s="446"/>
      <c r="AK137" s="446"/>
      <c r="AL137" s="446"/>
      <c r="AM137" s="429" t="s">
        <v>443</v>
      </c>
      <c r="AN137" s="430"/>
      <c r="AO137" s="430"/>
      <c r="AP137" s="430"/>
      <c r="AQ137" s="430"/>
      <c r="AR137" s="430"/>
      <c r="AS137" s="430"/>
      <c r="AT137" s="430"/>
      <c r="AU137" s="430"/>
      <c r="AV137" s="431"/>
      <c r="AW137" s="12"/>
      <c r="AX137" s="13"/>
    </row>
    <row r="138" spans="1:50" ht="19.899999999999999" customHeight="1" thickBot="1" x14ac:dyDescent="0.2">
      <c r="A138" s="447" t="s">
        <v>227</v>
      </c>
      <c r="B138" s="420"/>
      <c r="C138" s="420"/>
      <c r="D138" s="420"/>
      <c r="E138" s="420"/>
      <c r="F138" s="420"/>
      <c r="G138" s="461" t="s">
        <v>447</v>
      </c>
      <c r="H138" s="462"/>
      <c r="I138" s="462"/>
      <c r="J138" s="462"/>
      <c r="K138" s="462"/>
      <c r="L138" s="462"/>
      <c r="M138" s="462"/>
      <c r="N138" s="462"/>
      <c r="O138" s="462"/>
      <c r="P138" s="463"/>
      <c r="Q138" s="420" t="s">
        <v>228</v>
      </c>
      <c r="R138" s="420"/>
      <c r="S138" s="420"/>
      <c r="T138" s="420"/>
      <c r="U138" s="420"/>
      <c r="V138" s="420"/>
      <c r="W138" s="461" t="s">
        <v>448</v>
      </c>
      <c r="X138" s="462"/>
      <c r="Y138" s="462"/>
      <c r="Z138" s="462"/>
      <c r="AA138" s="462"/>
      <c r="AB138" s="462"/>
      <c r="AC138" s="462"/>
      <c r="AD138" s="462"/>
      <c r="AE138" s="462"/>
      <c r="AF138" s="463"/>
      <c r="AG138" s="593"/>
      <c r="AH138" s="594"/>
      <c r="AI138" s="594"/>
      <c r="AJ138" s="594"/>
      <c r="AK138" s="594"/>
      <c r="AL138" s="594"/>
      <c r="AM138" s="426"/>
      <c r="AN138" s="427"/>
      <c r="AO138" s="427"/>
      <c r="AP138" s="427"/>
      <c r="AQ138" s="427"/>
      <c r="AR138" s="427"/>
      <c r="AS138" s="427"/>
      <c r="AT138" s="427"/>
      <c r="AU138" s="427"/>
      <c r="AV138" s="428"/>
      <c r="AW138" s="28"/>
      <c r="AX138" s="29"/>
    </row>
    <row r="139" spans="1:50" ht="23.65" customHeight="1" x14ac:dyDescent="0.15">
      <c r="A139" s="578" t="s">
        <v>28</v>
      </c>
      <c r="B139" s="579"/>
      <c r="C139" s="579"/>
      <c r="D139" s="579"/>
      <c r="E139" s="579"/>
      <c r="F139" s="58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8"/>
      <c r="B140" s="499"/>
      <c r="C140" s="499"/>
      <c r="D140" s="499"/>
      <c r="E140" s="499"/>
      <c r="F140" s="5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8"/>
      <c r="B141" s="499"/>
      <c r="C141" s="499"/>
      <c r="D141" s="499"/>
      <c r="E141" s="499"/>
      <c r="F141" s="5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8"/>
      <c r="B142" s="499"/>
      <c r="C142" s="499"/>
      <c r="D142" s="499"/>
      <c r="E142" s="499"/>
      <c r="F142" s="5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8"/>
      <c r="B143" s="499"/>
      <c r="C143" s="499"/>
      <c r="D143" s="499"/>
      <c r="E143" s="499"/>
      <c r="F143" s="5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8"/>
      <c r="B144" s="499"/>
      <c r="C144" s="499"/>
      <c r="D144" s="499"/>
      <c r="E144" s="499"/>
      <c r="F144" s="5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8"/>
      <c r="B145" s="499"/>
      <c r="C145" s="499"/>
      <c r="D145" s="499"/>
      <c r="E145" s="499"/>
      <c r="F145" s="5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8"/>
      <c r="B146" s="499"/>
      <c r="C146" s="499"/>
      <c r="D146" s="499"/>
      <c r="E146" s="499"/>
      <c r="F146" s="5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8"/>
      <c r="B147" s="499"/>
      <c r="C147" s="499"/>
      <c r="D147" s="499"/>
      <c r="E147" s="499"/>
      <c r="F147" s="5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8"/>
      <c r="B148" s="499"/>
      <c r="C148" s="499"/>
      <c r="D148" s="499"/>
      <c r="E148" s="499"/>
      <c r="F148" s="5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8"/>
      <c r="B149" s="499"/>
      <c r="C149" s="499"/>
      <c r="D149" s="499"/>
      <c r="E149" s="499"/>
      <c r="F149" s="5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8"/>
      <c r="B150" s="499"/>
      <c r="C150" s="499"/>
      <c r="D150" s="499"/>
      <c r="E150" s="499"/>
      <c r="F150" s="5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8"/>
      <c r="B151" s="499"/>
      <c r="C151" s="499"/>
      <c r="D151" s="499"/>
      <c r="E151" s="499"/>
      <c r="F151" s="5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8"/>
      <c r="B152" s="499"/>
      <c r="C152" s="499"/>
      <c r="D152" s="499"/>
      <c r="E152" s="499"/>
      <c r="F152" s="5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8"/>
      <c r="B153" s="499"/>
      <c r="C153" s="499"/>
      <c r="D153" s="499"/>
      <c r="E153" s="499"/>
      <c r="F153" s="5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8"/>
      <c r="B154" s="499"/>
      <c r="C154" s="499"/>
      <c r="D154" s="499"/>
      <c r="E154" s="499"/>
      <c r="F154" s="5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8"/>
      <c r="B155" s="499"/>
      <c r="C155" s="499"/>
      <c r="D155" s="499"/>
      <c r="E155" s="499"/>
      <c r="F155" s="5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8"/>
      <c r="B156" s="499"/>
      <c r="C156" s="499"/>
      <c r="D156" s="499"/>
      <c r="E156" s="499"/>
      <c r="F156" s="5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8"/>
      <c r="B157" s="499"/>
      <c r="C157" s="499"/>
      <c r="D157" s="499"/>
      <c r="E157" s="499"/>
      <c r="F157" s="5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8"/>
      <c r="B158" s="499"/>
      <c r="C158" s="499"/>
      <c r="D158" s="499"/>
      <c r="E158" s="499"/>
      <c r="F158" s="5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8"/>
      <c r="B159" s="499"/>
      <c r="C159" s="499"/>
      <c r="D159" s="499"/>
      <c r="E159" s="499"/>
      <c r="F159" s="5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8"/>
      <c r="B160" s="499"/>
      <c r="C160" s="499"/>
      <c r="D160" s="499"/>
      <c r="E160" s="499"/>
      <c r="F160" s="5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8"/>
      <c r="B161" s="499"/>
      <c r="C161" s="499"/>
      <c r="D161" s="499"/>
      <c r="E161" s="499"/>
      <c r="F161" s="5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8"/>
      <c r="B162" s="499"/>
      <c r="C162" s="499"/>
      <c r="D162" s="499"/>
      <c r="E162" s="499"/>
      <c r="F162" s="5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8"/>
      <c r="B163" s="499"/>
      <c r="C163" s="499"/>
      <c r="D163" s="499"/>
      <c r="E163" s="499"/>
      <c r="F163" s="5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8"/>
      <c r="B164" s="499"/>
      <c r="C164" s="499"/>
      <c r="D164" s="499"/>
      <c r="E164" s="499"/>
      <c r="F164" s="5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8"/>
      <c r="B165" s="499"/>
      <c r="C165" s="499"/>
      <c r="D165" s="499"/>
      <c r="E165" s="499"/>
      <c r="F165" s="5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8"/>
      <c r="B166" s="499"/>
      <c r="C166" s="499"/>
      <c r="D166" s="499"/>
      <c r="E166" s="499"/>
      <c r="F166" s="5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8"/>
      <c r="B167" s="499"/>
      <c r="C167" s="499"/>
      <c r="D167" s="499"/>
      <c r="E167" s="499"/>
      <c r="F167" s="5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8"/>
      <c r="B168" s="499"/>
      <c r="C168" s="499"/>
      <c r="D168" s="499"/>
      <c r="E168" s="499"/>
      <c r="F168" s="5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8"/>
      <c r="B169" s="499"/>
      <c r="C169" s="499"/>
      <c r="D169" s="499"/>
      <c r="E169" s="499"/>
      <c r="F169" s="5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8"/>
      <c r="B170" s="499"/>
      <c r="C170" s="499"/>
      <c r="D170" s="499"/>
      <c r="E170" s="499"/>
      <c r="F170" s="5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8"/>
      <c r="B171" s="499"/>
      <c r="C171" s="499"/>
      <c r="D171" s="499"/>
      <c r="E171" s="499"/>
      <c r="F171" s="5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8"/>
      <c r="B172" s="499"/>
      <c r="C172" s="499"/>
      <c r="D172" s="499"/>
      <c r="E172" s="499"/>
      <c r="F172" s="5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8"/>
      <c r="B173" s="499"/>
      <c r="C173" s="499"/>
      <c r="D173" s="499"/>
      <c r="E173" s="499"/>
      <c r="F173" s="5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8"/>
      <c r="B174" s="499"/>
      <c r="C174" s="499"/>
      <c r="D174" s="499"/>
      <c r="E174" s="499"/>
      <c r="F174" s="5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8"/>
      <c r="B175" s="499"/>
      <c r="C175" s="499"/>
      <c r="D175" s="499"/>
      <c r="E175" s="499"/>
      <c r="F175" s="5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8"/>
      <c r="B176" s="499"/>
      <c r="C176" s="499"/>
      <c r="D176" s="499"/>
      <c r="E176" s="499"/>
      <c r="F176" s="5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1"/>
      <c r="B177" s="582"/>
      <c r="C177" s="582"/>
      <c r="D177" s="582"/>
      <c r="E177" s="582"/>
      <c r="F177" s="58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7" t="s">
        <v>34</v>
      </c>
      <c r="B178" s="558"/>
      <c r="C178" s="558"/>
      <c r="D178" s="558"/>
      <c r="E178" s="558"/>
      <c r="F178" s="559"/>
      <c r="G178" s="389" t="s">
        <v>416</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60"/>
      <c r="C179" s="560"/>
      <c r="D179" s="560"/>
      <c r="E179" s="560"/>
      <c r="F179" s="56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60"/>
      <c r="C180" s="560"/>
      <c r="D180" s="560"/>
      <c r="E180" s="560"/>
      <c r="F180" s="561"/>
      <c r="G180" s="402" t="s">
        <v>396</v>
      </c>
      <c r="H180" s="403"/>
      <c r="I180" s="403"/>
      <c r="J180" s="403"/>
      <c r="K180" s="404"/>
      <c r="L180" s="405" t="s">
        <v>397</v>
      </c>
      <c r="M180" s="406"/>
      <c r="N180" s="406"/>
      <c r="O180" s="406"/>
      <c r="P180" s="406"/>
      <c r="Q180" s="406"/>
      <c r="R180" s="406"/>
      <c r="S180" s="406"/>
      <c r="T180" s="406"/>
      <c r="U180" s="406"/>
      <c r="V180" s="406"/>
      <c r="W180" s="406"/>
      <c r="X180" s="407"/>
      <c r="Y180" s="99">
        <v>3.5</v>
      </c>
      <c r="Z180" s="100"/>
      <c r="AA180" s="100"/>
      <c r="AB180" s="10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401"/>
    </row>
    <row r="181" spans="1:50" ht="24.75" customHeight="1" x14ac:dyDescent="0.15">
      <c r="A181" s="126"/>
      <c r="B181" s="560"/>
      <c r="C181" s="560"/>
      <c r="D181" s="560"/>
      <c r="E181" s="560"/>
      <c r="F181" s="561"/>
      <c r="G181" s="408" t="s">
        <v>398</v>
      </c>
      <c r="H181" s="409"/>
      <c r="I181" s="409"/>
      <c r="J181" s="409"/>
      <c r="K181" s="410"/>
      <c r="L181" s="411" t="s">
        <v>399</v>
      </c>
      <c r="M181" s="412"/>
      <c r="N181" s="412"/>
      <c r="O181" s="412"/>
      <c r="P181" s="412"/>
      <c r="Q181" s="412"/>
      <c r="R181" s="412"/>
      <c r="S181" s="412"/>
      <c r="T181" s="412"/>
      <c r="U181" s="412"/>
      <c r="V181" s="412"/>
      <c r="W181" s="412"/>
      <c r="X181" s="413"/>
      <c r="Y181" s="71">
        <v>0.1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6"/>
      <c r="B182" s="560"/>
      <c r="C182" s="560"/>
      <c r="D182" s="560"/>
      <c r="E182" s="560"/>
      <c r="F182" s="561"/>
      <c r="G182" s="408" t="s">
        <v>400</v>
      </c>
      <c r="H182" s="409"/>
      <c r="I182" s="409"/>
      <c r="J182" s="409"/>
      <c r="K182" s="410"/>
      <c r="L182" s="411" t="s">
        <v>401</v>
      </c>
      <c r="M182" s="412"/>
      <c r="N182" s="412"/>
      <c r="O182" s="412"/>
      <c r="P182" s="412"/>
      <c r="Q182" s="412"/>
      <c r="R182" s="412"/>
      <c r="S182" s="412"/>
      <c r="T182" s="412"/>
      <c r="U182" s="412"/>
      <c r="V182" s="412"/>
      <c r="W182" s="412"/>
      <c r="X182" s="413"/>
      <c r="Y182" s="71">
        <v>0.8</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26"/>
      <c r="B183" s="560"/>
      <c r="C183" s="560"/>
      <c r="D183" s="560"/>
      <c r="E183" s="560"/>
      <c r="F183" s="56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26"/>
      <c r="B184" s="560"/>
      <c r="C184" s="560"/>
      <c r="D184" s="560"/>
      <c r="E184" s="560"/>
      <c r="F184" s="56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26"/>
      <c r="B185" s="560"/>
      <c r="C185" s="560"/>
      <c r="D185" s="560"/>
      <c r="E185" s="560"/>
      <c r="F185" s="56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26"/>
      <c r="B186" s="560"/>
      <c r="C186" s="560"/>
      <c r="D186" s="560"/>
      <c r="E186" s="560"/>
      <c r="F186" s="56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6"/>
      <c r="B187" s="560"/>
      <c r="C187" s="560"/>
      <c r="D187" s="560"/>
      <c r="E187" s="560"/>
      <c r="F187" s="56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6"/>
      <c r="B188" s="560"/>
      <c r="C188" s="560"/>
      <c r="D188" s="560"/>
      <c r="E188" s="560"/>
      <c r="F188" s="56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6"/>
      <c r="B189" s="560"/>
      <c r="C189" s="560"/>
      <c r="D189" s="560"/>
      <c r="E189" s="560"/>
      <c r="F189" s="56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6"/>
      <c r="B190" s="560"/>
      <c r="C190" s="560"/>
      <c r="D190" s="560"/>
      <c r="E190" s="560"/>
      <c r="F190" s="561"/>
      <c r="G190" s="74" t="s">
        <v>22</v>
      </c>
      <c r="H190" s="75"/>
      <c r="I190" s="75"/>
      <c r="J190" s="75"/>
      <c r="K190" s="75"/>
      <c r="L190" s="76"/>
      <c r="M190" s="77"/>
      <c r="N190" s="77"/>
      <c r="O190" s="77"/>
      <c r="P190" s="77"/>
      <c r="Q190" s="77"/>
      <c r="R190" s="77"/>
      <c r="S190" s="77"/>
      <c r="T190" s="77"/>
      <c r="U190" s="77"/>
      <c r="V190" s="77"/>
      <c r="W190" s="77"/>
      <c r="X190" s="78"/>
      <c r="Y190" s="79">
        <f>SUM(Y180:AB189)</f>
        <v>4.4000000000000004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6"/>
      <c r="B191" s="560"/>
      <c r="C191" s="560"/>
      <c r="D191" s="560"/>
      <c r="E191" s="560"/>
      <c r="F191" s="561"/>
      <c r="G191" s="389" t="s">
        <v>415</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359</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6"/>
      <c r="B192" s="560"/>
      <c r="C192" s="560"/>
      <c r="D192" s="560"/>
      <c r="E192" s="560"/>
      <c r="F192" s="56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6"/>
      <c r="B193" s="560"/>
      <c r="C193" s="560"/>
      <c r="D193" s="560"/>
      <c r="E193" s="560"/>
      <c r="F193" s="561"/>
      <c r="G193" s="402" t="s">
        <v>396</v>
      </c>
      <c r="H193" s="403"/>
      <c r="I193" s="403"/>
      <c r="J193" s="403"/>
      <c r="K193" s="404"/>
      <c r="L193" s="405" t="s">
        <v>397</v>
      </c>
      <c r="M193" s="406"/>
      <c r="N193" s="406"/>
      <c r="O193" s="406"/>
      <c r="P193" s="406"/>
      <c r="Q193" s="406"/>
      <c r="R193" s="406"/>
      <c r="S193" s="406"/>
      <c r="T193" s="406"/>
      <c r="U193" s="406"/>
      <c r="V193" s="406"/>
      <c r="W193" s="406"/>
      <c r="X193" s="407"/>
      <c r="Y193" s="99">
        <v>56.5</v>
      </c>
      <c r="Z193" s="100"/>
      <c r="AA193" s="100"/>
      <c r="AB193" s="10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401"/>
    </row>
    <row r="194" spans="1:50" ht="24.75" customHeight="1" x14ac:dyDescent="0.15">
      <c r="A194" s="126"/>
      <c r="B194" s="560"/>
      <c r="C194" s="560"/>
      <c r="D194" s="560"/>
      <c r="E194" s="560"/>
      <c r="F194" s="561"/>
      <c r="G194" s="408" t="s">
        <v>398</v>
      </c>
      <c r="H194" s="409"/>
      <c r="I194" s="409"/>
      <c r="J194" s="409"/>
      <c r="K194" s="410"/>
      <c r="L194" s="411" t="s">
        <v>399</v>
      </c>
      <c r="M194" s="412"/>
      <c r="N194" s="412"/>
      <c r="O194" s="412"/>
      <c r="P194" s="412"/>
      <c r="Q194" s="412"/>
      <c r="R194" s="412"/>
      <c r="S194" s="412"/>
      <c r="T194" s="412"/>
      <c r="U194" s="412"/>
      <c r="V194" s="412"/>
      <c r="W194" s="412"/>
      <c r="X194" s="413"/>
      <c r="Y194" s="71">
        <v>6.1</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6"/>
      <c r="B195" s="560"/>
      <c r="C195" s="560"/>
      <c r="D195" s="560"/>
      <c r="E195" s="560"/>
      <c r="F195" s="561"/>
      <c r="G195" s="408" t="s">
        <v>400</v>
      </c>
      <c r="H195" s="409"/>
      <c r="I195" s="409"/>
      <c r="J195" s="409"/>
      <c r="K195" s="410"/>
      <c r="L195" s="411" t="s">
        <v>401</v>
      </c>
      <c r="M195" s="412"/>
      <c r="N195" s="412"/>
      <c r="O195" s="412"/>
      <c r="P195" s="412"/>
      <c r="Q195" s="412"/>
      <c r="R195" s="412"/>
      <c r="S195" s="412"/>
      <c r="T195" s="412"/>
      <c r="U195" s="412"/>
      <c r="V195" s="412"/>
      <c r="W195" s="412"/>
      <c r="X195" s="413"/>
      <c r="Y195" s="71">
        <v>242.1</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6"/>
      <c r="B196" s="560"/>
      <c r="C196" s="560"/>
      <c r="D196" s="560"/>
      <c r="E196" s="560"/>
      <c r="F196" s="56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26"/>
      <c r="B197" s="560"/>
      <c r="C197" s="560"/>
      <c r="D197" s="560"/>
      <c r="E197" s="560"/>
      <c r="F197" s="56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6"/>
      <c r="B198" s="560"/>
      <c r="C198" s="560"/>
      <c r="D198" s="560"/>
      <c r="E198" s="560"/>
      <c r="F198" s="56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6"/>
      <c r="B199" s="560"/>
      <c r="C199" s="560"/>
      <c r="D199" s="560"/>
      <c r="E199" s="560"/>
      <c r="F199" s="56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6"/>
      <c r="B200" s="560"/>
      <c r="C200" s="560"/>
      <c r="D200" s="560"/>
      <c r="E200" s="560"/>
      <c r="F200" s="56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6"/>
      <c r="B201" s="560"/>
      <c r="C201" s="560"/>
      <c r="D201" s="560"/>
      <c r="E201" s="560"/>
      <c r="F201" s="56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6"/>
      <c r="B202" s="560"/>
      <c r="C202" s="560"/>
      <c r="D202" s="560"/>
      <c r="E202" s="560"/>
      <c r="F202" s="56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6"/>
      <c r="B203" s="560"/>
      <c r="C203" s="560"/>
      <c r="D203" s="560"/>
      <c r="E203" s="560"/>
      <c r="F203" s="561"/>
      <c r="G203" s="74" t="s">
        <v>22</v>
      </c>
      <c r="H203" s="75"/>
      <c r="I203" s="75"/>
      <c r="J203" s="75"/>
      <c r="K203" s="75"/>
      <c r="L203" s="76"/>
      <c r="M203" s="77"/>
      <c r="N203" s="77"/>
      <c r="O203" s="77"/>
      <c r="P203" s="77"/>
      <c r="Q203" s="77"/>
      <c r="R203" s="77"/>
      <c r="S203" s="77"/>
      <c r="T203" s="77"/>
      <c r="U203" s="77"/>
      <c r="V203" s="77"/>
      <c r="W203" s="77"/>
      <c r="X203" s="78"/>
      <c r="Y203" s="79">
        <f>SUM(Y193:AB202)</f>
        <v>304.7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6"/>
      <c r="B204" s="560"/>
      <c r="C204" s="560"/>
      <c r="D204" s="560"/>
      <c r="E204" s="560"/>
      <c r="F204" s="561"/>
      <c r="G204" s="389" t="s">
        <v>360</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361</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6"/>
      <c r="B205" s="560"/>
      <c r="C205" s="560"/>
      <c r="D205" s="560"/>
      <c r="E205" s="560"/>
      <c r="F205" s="56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60"/>
      <c r="C206" s="560"/>
      <c r="D206" s="560"/>
      <c r="E206" s="560"/>
      <c r="F206" s="561"/>
      <c r="G206" s="93"/>
      <c r="H206" s="94"/>
      <c r="I206" s="94"/>
      <c r="J206" s="94"/>
      <c r="K206" s="95"/>
      <c r="L206" s="96"/>
      <c r="M206" s="97"/>
      <c r="N206" s="97"/>
      <c r="O206" s="97"/>
      <c r="P206" s="97"/>
      <c r="Q206" s="97"/>
      <c r="R206" s="97"/>
      <c r="S206" s="97"/>
      <c r="T206" s="97"/>
      <c r="U206" s="97"/>
      <c r="V206" s="97"/>
      <c r="W206" s="97"/>
      <c r="X206" s="98"/>
      <c r="Y206" s="99"/>
      <c r="Z206" s="100"/>
      <c r="AA206" s="100"/>
      <c r="AB206" s="10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401"/>
    </row>
    <row r="207" spans="1:50" ht="24.75" hidden="1" customHeight="1" x14ac:dyDescent="0.15">
      <c r="A207" s="126"/>
      <c r="B207" s="560"/>
      <c r="C207" s="560"/>
      <c r="D207" s="560"/>
      <c r="E207" s="560"/>
      <c r="F207" s="56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26"/>
      <c r="B208" s="560"/>
      <c r="C208" s="560"/>
      <c r="D208" s="560"/>
      <c r="E208" s="560"/>
      <c r="F208" s="56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6"/>
      <c r="B209" s="560"/>
      <c r="C209" s="560"/>
      <c r="D209" s="560"/>
      <c r="E209" s="560"/>
      <c r="F209" s="56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6"/>
      <c r="B210" s="560"/>
      <c r="C210" s="560"/>
      <c r="D210" s="560"/>
      <c r="E210" s="560"/>
      <c r="F210" s="56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6"/>
      <c r="B211" s="560"/>
      <c r="C211" s="560"/>
      <c r="D211" s="560"/>
      <c r="E211" s="560"/>
      <c r="F211" s="56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6"/>
      <c r="B212" s="560"/>
      <c r="C212" s="560"/>
      <c r="D212" s="560"/>
      <c r="E212" s="560"/>
      <c r="F212" s="56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6"/>
      <c r="B213" s="560"/>
      <c r="C213" s="560"/>
      <c r="D213" s="560"/>
      <c r="E213" s="560"/>
      <c r="F213" s="56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6"/>
      <c r="B214" s="560"/>
      <c r="C214" s="560"/>
      <c r="D214" s="560"/>
      <c r="E214" s="560"/>
      <c r="F214" s="56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6"/>
      <c r="B215" s="560"/>
      <c r="C215" s="560"/>
      <c r="D215" s="560"/>
      <c r="E215" s="560"/>
      <c r="F215" s="56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6"/>
      <c r="B216" s="560"/>
      <c r="C216" s="560"/>
      <c r="D216" s="560"/>
      <c r="E216" s="560"/>
      <c r="F216" s="56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6"/>
      <c r="B217" s="560"/>
      <c r="C217" s="560"/>
      <c r="D217" s="560"/>
      <c r="E217" s="560"/>
      <c r="F217" s="561"/>
      <c r="G217" s="389" t="s">
        <v>362</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363</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6"/>
      <c r="B218" s="560"/>
      <c r="C218" s="560"/>
      <c r="D218" s="560"/>
      <c r="E218" s="560"/>
      <c r="F218" s="56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60"/>
      <c r="C219" s="560"/>
      <c r="D219" s="560"/>
      <c r="E219" s="560"/>
      <c r="F219" s="561"/>
      <c r="G219" s="93"/>
      <c r="H219" s="94"/>
      <c r="I219" s="94"/>
      <c r="J219" s="94"/>
      <c r="K219" s="95"/>
      <c r="L219" s="96"/>
      <c r="M219" s="97"/>
      <c r="N219" s="97"/>
      <c r="O219" s="97"/>
      <c r="P219" s="97"/>
      <c r="Q219" s="97"/>
      <c r="R219" s="97"/>
      <c r="S219" s="97"/>
      <c r="T219" s="97"/>
      <c r="U219" s="97"/>
      <c r="V219" s="97"/>
      <c r="W219" s="97"/>
      <c r="X219" s="98"/>
      <c r="Y219" s="99"/>
      <c r="Z219" s="100"/>
      <c r="AA219" s="100"/>
      <c r="AB219" s="10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401"/>
    </row>
    <row r="220" spans="1:50" ht="24.75" hidden="1" customHeight="1" x14ac:dyDescent="0.15">
      <c r="A220" s="126"/>
      <c r="B220" s="560"/>
      <c r="C220" s="560"/>
      <c r="D220" s="560"/>
      <c r="E220" s="560"/>
      <c r="F220" s="56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26"/>
      <c r="B221" s="560"/>
      <c r="C221" s="560"/>
      <c r="D221" s="560"/>
      <c r="E221" s="560"/>
      <c r="F221" s="56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6"/>
      <c r="B222" s="560"/>
      <c r="C222" s="560"/>
      <c r="D222" s="560"/>
      <c r="E222" s="560"/>
      <c r="F222" s="56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6"/>
      <c r="B223" s="560"/>
      <c r="C223" s="560"/>
      <c r="D223" s="560"/>
      <c r="E223" s="560"/>
      <c r="F223" s="56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6"/>
      <c r="B224" s="560"/>
      <c r="C224" s="560"/>
      <c r="D224" s="560"/>
      <c r="E224" s="560"/>
      <c r="F224" s="56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6"/>
      <c r="B225" s="560"/>
      <c r="C225" s="560"/>
      <c r="D225" s="560"/>
      <c r="E225" s="560"/>
      <c r="F225" s="56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6"/>
      <c r="B226" s="560"/>
      <c r="C226" s="560"/>
      <c r="D226" s="560"/>
      <c r="E226" s="560"/>
      <c r="F226" s="56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6"/>
      <c r="B227" s="560"/>
      <c r="C227" s="560"/>
      <c r="D227" s="560"/>
      <c r="E227" s="560"/>
      <c r="F227" s="56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6"/>
      <c r="B228" s="560"/>
      <c r="C228" s="560"/>
      <c r="D228" s="560"/>
      <c r="E228" s="560"/>
      <c r="F228" s="56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6"/>
      <c r="B229" s="560"/>
      <c r="C229" s="560"/>
      <c r="D229" s="560"/>
      <c r="E229" s="560"/>
      <c r="F229" s="56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24" customHeight="1" x14ac:dyDescent="0.15">
      <c r="A236" s="108">
        <v>1</v>
      </c>
      <c r="B236" s="108">
        <v>1</v>
      </c>
      <c r="C236" s="119" t="s">
        <v>412</v>
      </c>
      <c r="D236" s="120"/>
      <c r="E236" s="120"/>
      <c r="F236" s="120"/>
      <c r="G236" s="120"/>
      <c r="H236" s="120"/>
      <c r="I236" s="120"/>
      <c r="J236" s="120"/>
      <c r="K236" s="120"/>
      <c r="L236" s="121"/>
      <c r="M236" s="113" t="s">
        <v>422</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4.4000000000000004</v>
      </c>
      <c r="AL236" s="111"/>
      <c r="AM236" s="111"/>
      <c r="AN236" s="111"/>
      <c r="AO236" s="111"/>
      <c r="AP236" s="112"/>
      <c r="AQ236" s="113" t="s">
        <v>443</v>
      </c>
      <c r="AR236" s="109"/>
      <c r="AS236" s="109"/>
      <c r="AT236" s="109"/>
      <c r="AU236" s="110" t="s">
        <v>443</v>
      </c>
      <c r="AV236" s="111"/>
      <c r="AW236" s="111"/>
      <c r="AX236" s="112"/>
    </row>
    <row r="237" spans="1:50" ht="24" hidden="1" customHeight="1" x14ac:dyDescent="0.15">
      <c r="A237" s="108">
        <v>2</v>
      </c>
      <c r="B237" s="108">
        <v>1</v>
      </c>
      <c r="C237" s="109"/>
      <c r="D237" s="109"/>
      <c r="E237" s="109"/>
      <c r="F237" s="109"/>
      <c r="G237" s="109"/>
      <c r="H237" s="109"/>
      <c r="I237" s="109"/>
      <c r="J237" s="109"/>
      <c r="K237" s="109"/>
      <c r="L237" s="109"/>
      <c r="M237" s="122"/>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4"/>
      <c r="AK237" s="110"/>
      <c r="AL237" s="111"/>
      <c r="AM237" s="111"/>
      <c r="AN237" s="111"/>
      <c r="AO237" s="111"/>
      <c r="AP237" s="112"/>
      <c r="AQ237" s="113"/>
      <c r="AR237" s="109"/>
      <c r="AS237" s="109"/>
      <c r="AT237" s="109"/>
      <c r="AU237" s="110"/>
      <c r="AV237" s="111"/>
      <c r="AW237" s="111"/>
      <c r="AX237" s="112"/>
    </row>
    <row r="238" spans="1:50" ht="24" hidden="1" customHeight="1" x14ac:dyDescent="0.15">
      <c r="A238" s="108">
        <v>3</v>
      </c>
      <c r="B238" s="108">
        <v>1</v>
      </c>
      <c r="C238" s="109"/>
      <c r="D238" s="109"/>
      <c r="E238" s="109"/>
      <c r="F238" s="109"/>
      <c r="G238" s="109"/>
      <c r="H238" s="109"/>
      <c r="I238" s="109"/>
      <c r="J238" s="109"/>
      <c r="K238" s="109"/>
      <c r="L238" s="109"/>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10"/>
      <c r="AL238" s="111"/>
      <c r="AM238" s="111"/>
      <c r="AN238" s="111"/>
      <c r="AO238" s="111"/>
      <c r="AP238" s="112"/>
      <c r="AQ238" s="113"/>
      <c r="AR238" s="109"/>
      <c r="AS238" s="109"/>
      <c r="AT238" s="109"/>
      <c r="AU238" s="110"/>
      <c r="AV238" s="111"/>
      <c r="AW238" s="111"/>
      <c r="AX238" s="112"/>
    </row>
    <row r="239" spans="1:50" ht="24" hidden="1" customHeight="1" x14ac:dyDescent="0.15">
      <c r="A239" s="108">
        <v>4</v>
      </c>
      <c r="B239" s="108">
        <v>1</v>
      </c>
      <c r="C239" s="109"/>
      <c r="D239" s="109"/>
      <c r="E239" s="109"/>
      <c r="F239" s="109"/>
      <c r="G239" s="109"/>
      <c r="H239" s="109"/>
      <c r="I239" s="109"/>
      <c r="J239" s="109"/>
      <c r="K239" s="109"/>
      <c r="L239" s="109"/>
      <c r="M239" s="113"/>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c r="AL239" s="111"/>
      <c r="AM239" s="111"/>
      <c r="AN239" s="111"/>
      <c r="AO239" s="111"/>
      <c r="AP239" s="112"/>
      <c r="AQ239" s="113"/>
      <c r="AR239" s="109"/>
      <c r="AS239" s="109"/>
      <c r="AT239" s="109"/>
      <c r="AU239" s="110"/>
      <c r="AV239" s="111"/>
      <c r="AW239" s="111"/>
      <c r="AX239" s="112"/>
    </row>
    <row r="240" spans="1:50" ht="24" hidden="1" customHeight="1" x14ac:dyDescent="0.15">
      <c r="A240" s="108">
        <v>5</v>
      </c>
      <c r="B240" s="108">
        <v>1</v>
      </c>
      <c r="C240" s="119"/>
      <c r="D240" s="120"/>
      <c r="E240" s="120"/>
      <c r="F240" s="120"/>
      <c r="G240" s="120"/>
      <c r="H240" s="120"/>
      <c r="I240" s="120"/>
      <c r="J240" s="120"/>
      <c r="K240" s="120"/>
      <c r="L240" s="121"/>
      <c r="M240" s="122"/>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4"/>
      <c r="AK240" s="110"/>
      <c r="AL240" s="111"/>
      <c r="AM240" s="111"/>
      <c r="AN240" s="111"/>
      <c r="AO240" s="111"/>
      <c r="AP240" s="112"/>
      <c r="AQ240" s="113"/>
      <c r="AR240" s="109"/>
      <c r="AS240" s="109"/>
      <c r="AT240" s="109"/>
      <c r="AU240" s="110"/>
      <c r="AV240" s="111"/>
      <c r="AW240" s="111"/>
      <c r="AX240" s="112"/>
    </row>
    <row r="241" spans="1:50" ht="24" hidden="1" customHeight="1" x14ac:dyDescent="0.15">
      <c r="A241" s="108">
        <v>6</v>
      </c>
      <c r="B241" s="108">
        <v>1</v>
      </c>
      <c r="C241" s="119"/>
      <c r="D241" s="120"/>
      <c r="E241" s="120"/>
      <c r="F241" s="120"/>
      <c r="G241" s="120"/>
      <c r="H241" s="120"/>
      <c r="I241" s="120"/>
      <c r="J241" s="120"/>
      <c r="K241" s="120"/>
      <c r="L241" s="121"/>
      <c r="M241" s="113"/>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c r="AL241" s="111"/>
      <c r="AM241" s="111"/>
      <c r="AN241" s="111"/>
      <c r="AO241" s="111"/>
      <c r="AP241" s="112"/>
      <c r="AQ241" s="113"/>
      <c r="AR241" s="109"/>
      <c r="AS241" s="109"/>
      <c r="AT241" s="109"/>
      <c r="AU241" s="110"/>
      <c r="AV241" s="111"/>
      <c r="AW241" s="111"/>
      <c r="AX241" s="112"/>
    </row>
    <row r="242" spans="1:50" ht="24" hidden="1" customHeight="1" x14ac:dyDescent="0.15">
      <c r="A242" s="108">
        <v>7</v>
      </c>
      <c r="B242" s="108">
        <v>1</v>
      </c>
      <c r="C242" s="119"/>
      <c r="D242" s="120"/>
      <c r="E242" s="120"/>
      <c r="F242" s="120"/>
      <c r="G242" s="120"/>
      <c r="H242" s="120"/>
      <c r="I242" s="120"/>
      <c r="J242" s="120"/>
      <c r="K242" s="120"/>
      <c r="L242" s="121"/>
      <c r="M242" s="113"/>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1"/>
      <c r="AM242" s="111"/>
      <c r="AN242" s="111"/>
      <c r="AO242" s="111"/>
      <c r="AP242" s="112"/>
      <c r="AQ242" s="113"/>
      <c r="AR242" s="109"/>
      <c r="AS242" s="109"/>
      <c r="AT242" s="109"/>
      <c r="AU242" s="110"/>
      <c r="AV242" s="111"/>
      <c r="AW242" s="111"/>
      <c r="AX242" s="112"/>
    </row>
    <row r="243" spans="1:50" ht="24" hidden="1" customHeight="1" x14ac:dyDescent="0.15">
      <c r="A243" s="108">
        <v>8</v>
      </c>
      <c r="B243" s="108">
        <v>1</v>
      </c>
      <c r="C243" s="119"/>
      <c r="D243" s="120"/>
      <c r="E243" s="120"/>
      <c r="F243" s="120"/>
      <c r="G243" s="120"/>
      <c r="H243" s="120"/>
      <c r="I243" s="120"/>
      <c r="J243" s="120"/>
      <c r="K243" s="120"/>
      <c r="L243" s="121"/>
      <c r="M243" s="113"/>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hidden="1" customHeight="1" x14ac:dyDescent="0.15">
      <c r="A244" s="108">
        <v>9</v>
      </c>
      <c r="B244" s="108">
        <v>1</v>
      </c>
      <c r="C244" s="119"/>
      <c r="D244" s="120"/>
      <c r="E244" s="120"/>
      <c r="F244" s="120"/>
      <c r="G244" s="120"/>
      <c r="H244" s="120"/>
      <c r="I244" s="120"/>
      <c r="J244" s="120"/>
      <c r="K244" s="120"/>
      <c r="L244" s="121"/>
      <c r="M244" s="113"/>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hidden="1" customHeight="1" x14ac:dyDescent="0.15">
      <c r="A245" s="108">
        <v>10</v>
      </c>
      <c r="B245" s="108">
        <v>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x14ac:dyDescent="0.15">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x14ac:dyDescent="0.15">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x14ac:dyDescent="0.15">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x14ac:dyDescent="0.15">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x14ac:dyDescent="0.15">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x14ac:dyDescent="0.15">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x14ac:dyDescent="0.15">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x14ac:dyDescent="0.15">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x14ac:dyDescent="0.15">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x14ac:dyDescent="0.15">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x14ac:dyDescent="0.15">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x14ac:dyDescent="0.15">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x14ac:dyDescent="0.15">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x14ac:dyDescent="0.15">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x14ac:dyDescent="0.15">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x14ac:dyDescent="0.15">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x14ac:dyDescent="0.15">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x14ac:dyDescent="0.15">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x14ac:dyDescent="0.15">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24" hidden="1" customHeight="1" x14ac:dyDescent="0.15">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8"/>
      <c r="B268" s="108"/>
      <c r="C268" s="114" t="s">
        <v>366</v>
      </c>
      <c r="D268" s="114"/>
      <c r="E268" s="114"/>
      <c r="F268" s="114"/>
      <c r="G268" s="114"/>
      <c r="H268" s="114"/>
      <c r="I268" s="114"/>
      <c r="J268" s="114"/>
      <c r="K268" s="114"/>
      <c r="L268" s="114"/>
      <c r="M268" s="114" t="s">
        <v>367</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368</v>
      </c>
      <c r="AL268" s="114"/>
      <c r="AM268" s="114"/>
      <c r="AN268" s="114"/>
      <c r="AO268" s="114"/>
      <c r="AP268" s="114"/>
      <c r="AQ268" s="114" t="s">
        <v>23</v>
      </c>
      <c r="AR268" s="114"/>
      <c r="AS268" s="114"/>
      <c r="AT268" s="114"/>
      <c r="AU268" s="116" t="s">
        <v>24</v>
      </c>
      <c r="AV268" s="117"/>
      <c r="AW268" s="117"/>
      <c r="AX268" s="118"/>
    </row>
    <row r="269" spans="1:50" ht="24" customHeight="1" x14ac:dyDescent="0.15">
      <c r="A269" s="108">
        <v>1</v>
      </c>
      <c r="B269" s="108">
        <v>1</v>
      </c>
      <c r="C269" s="122" t="s">
        <v>402</v>
      </c>
      <c r="D269" s="123"/>
      <c r="E269" s="123"/>
      <c r="F269" s="123"/>
      <c r="G269" s="123"/>
      <c r="H269" s="123"/>
      <c r="I269" s="123"/>
      <c r="J269" s="123"/>
      <c r="K269" s="123"/>
      <c r="L269" s="124"/>
      <c r="M269" s="122" t="s">
        <v>403</v>
      </c>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4"/>
      <c r="AK269" s="110">
        <v>304.7</v>
      </c>
      <c r="AL269" s="111"/>
      <c r="AM269" s="111"/>
      <c r="AN269" s="111"/>
      <c r="AO269" s="111"/>
      <c r="AP269" s="112"/>
      <c r="AQ269" s="113" t="s">
        <v>443</v>
      </c>
      <c r="AR269" s="109"/>
      <c r="AS269" s="109"/>
      <c r="AT269" s="109"/>
      <c r="AU269" s="110" t="s">
        <v>443</v>
      </c>
      <c r="AV269" s="111"/>
      <c r="AW269" s="111"/>
      <c r="AX269" s="112"/>
    </row>
    <row r="270" spans="1:50" ht="24" customHeight="1" x14ac:dyDescent="0.15">
      <c r="A270" s="108">
        <v>2</v>
      </c>
      <c r="B270" s="108">
        <v>1</v>
      </c>
      <c r="C270" s="109" t="s">
        <v>404</v>
      </c>
      <c r="D270" s="109"/>
      <c r="E270" s="109"/>
      <c r="F270" s="109"/>
      <c r="G270" s="109"/>
      <c r="H270" s="109"/>
      <c r="I270" s="109"/>
      <c r="J270" s="109"/>
      <c r="K270" s="109"/>
      <c r="L270" s="109"/>
      <c r="M270" s="122" t="s">
        <v>405</v>
      </c>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4"/>
      <c r="AK270" s="110">
        <v>92.6</v>
      </c>
      <c r="AL270" s="111"/>
      <c r="AM270" s="111"/>
      <c r="AN270" s="111"/>
      <c r="AO270" s="111"/>
      <c r="AP270" s="112"/>
      <c r="AQ270" s="113" t="s">
        <v>443</v>
      </c>
      <c r="AR270" s="109"/>
      <c r="AS270" s="109"/>
      <c r="AT270" s="109"/>
      <c r="AU270" s="110" t="s">
        <v>443</v>
      </c>
      <c r="AV270" s="111"/>
      <c r="AW270" s="111"/>
      <c r="AX270" s="112"/>
    </row>
    <row r="271" spans="1:50" ht="24" customHeight="1" x14ac:dyDescent="0.15">
      <c r="A271" s="108">
        <v>3</v>
      </c>
      <c r="B271" s="108">
        <v>1</v>
      </c>
      <c r="C271" s="109" t="s">
        <v>406</v>
      </c>
      <c r="D271" s="109"/>
      <c r="E271" s="109"/>
      <c r="F271" s="109"/>
      <c r="G271" s="109"/>
      <c r="H271" s="109"/>
      <c r="I271" s="109"/>
      <c r="J271" s="109"/>
      <c r="K271" s="109"/>
      <c r="L271" s="109"/>
      <c r="M271" s="125" t="s">
        <v>423</v>
      </c>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10">
        <v>65.900000000000006</v>
      </c>
      <c r="AL271" s="111"/>
      <c r="AM271" s="111"/>
      <c r="AN271" s="111"/>
      <c r="AO271" s="111"/>
      <c r="AP271" s="112"/>
      <c r="AQ271" s="113" t="s">
        <v>443</v>
      </c>
      <c r="AR271" s="109"/>
      <c r="AS271" s="109"/>
      <c r="AT271" s="109"/>
      <c r="AU271" s="110" t="s">
        <v>443</v>
      </c>
      <c r="AV271" s="111"/>
      <c r="AW271" s="111"/>
      <c r="AX271" s="112"/>
    </row>
    <row r="272" spans="1:50" ht="24" customHeight="1" x14ac:dyDescent="0.15">
      <c r="A272" s="108">
        <v>4</v>
      </c>
      <c r="B272" s="108">
        <v>1</v>
      </c>
      <c r="C272" s="109" t="s">
        <v>407</v>
      </c>
      <c r="D272" s="109"/>
      <c r="E272" s="109"/>
      <c r="F272" s="109"/>
      <c r="G272" s="109"/>
      <c r="H272" s="109"/>
      <c r="I272" s="109"/>
      <c r="J272" s="109"/>
      <c r="K272" s="109"/>
      <c r="L272" s="109"/>
      <c r="M272" s="113" t="s">
        <v>424</v>
      </c>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v>15.7</v>
      </c>
      <c r="AL272" s="111"/>
      <c r="AM272" s="111"/>
      <c r="AN272" s="111"/>
      <c r="AO272" s="111"/>
      <c r="AP272" s="112"/>
      <c r="AQ272" s="113" t="s">
        <v>443</v>
      </c>
      <c r="AR272" s="109"/>
      <c r="AS272" s="109"/>
      <c r="AT272" s="109"/>
      <c r="AU272" s="110" t="s">
        <v>443</v>
      </c>
      <c r="AV272" s="111"/>
      <c r="AW272" s="111"/>
      <c r="AX272" s="112"/>
    </row>
    <row r="273" spans="1:50" ht="24" customHeight="1" x14ac:dyDescent="0.15">
      <c r="A273" s="108">
        <v>5</v>
      </c>
      <c r="B273" s="108">
        <v>1</v>
      </c>
      <c r="C273" s="119" t="s">
        <v>408</v>
      </c>
      <c r="D273" s="120"/>
      <c r="E273" s="120"/>
      <c r="F273" s="120"/>
      <c r="G273" s="120"/>
      <c r="H273" s="120"/>
      <c r="I273" s="120"/>
      <c r="J273" s="120"/>
      <c r="K273" s="120"/>
      <c r="L273" s="121"/>
      <c r="M273" s="122" t="s">
        <v>414</v>
      </c>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4"/>
      <c r="AK273" s="110">
        <v>13.1</v>
      </c>
      <c r="AL273" s="111"/>
      <c r="AM273" s="111"/>
      <c r="AN273" s="111"/>
      <c r="AO273" s="111"/>
      <c r="AP273" s="112"/>
      <c r="AQ273" s="113" t="s">
        <v>443</v>
      </c>
      <c r="AR273" s="109"/>
      <c r="AS273" s="109"/>
      <c r="AT273" s="109"/>
      <c r="AU273" s="110" t="s">
        <v>443</v>
      </c>
      <c r="AV273" s="111"/>
      <c r="AW273" s="111"/>
      <c r="AX273" s="112"/>
    </row>
    <row r="274" spans="1:50" ht="24" customHeight="1" x14ac:dyDescent="0.15">
      <c r="A274" s="108">
        <v>6</v>
      </c>
      <c r="B274" s="108">
        <v>1</v>
      </c>
      <c r="C274" s="119" t="s">
        <v>409</v>
      </c>
      <c r="D274" s="120"/>
      <c r="E274" s="120"/>
      <c r="F274" s="120"/>
      <c r="G274" s="120"/>
      <c r="H274" s="120"/>
      <c r="I274" s="120"/>
      <c r="J274" s="120"/>
      <c r="K274" s="120"/>
      <c r="L274" s="121"/>
      <c r="M274" s="113" t="s">
        <v>437</v>
      </c>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v>9.6999999999999993</v>
      </c>
      <c r="AL274" s="111"/>
      <c r="AM274" s="111"/>
      <c r="AN274" s="111"/>
      <c r="AO274" s="111"/>
      <c r="AP274" s="112"/>
      <c r="AQ274" s="113" t="s">
        <v>443</v>
      </c>
      <c r="AR274" s="109"/>
      <c r="AS274" s="109"/>
      <c r="AT274" s="109"/>
      <c r="AU274" s="110" t="s">
        <v>443</v>
      </c>
      <c r="AV274" s="111"/>
      <c r="AW274" s="111"/>
      <c r="AX274" s="112"/>
    </row>
    <row r="275" spans="1:50" ht="24" customHeight="1" x14ac:dyDescent="0.15">
      <c r="A275" s="108">
        <v>7</v>
      </c>
      <c r="B275" s="108">
        <v>1</v>
      </c>
      <c r="C275" s="119" t="s">
        <v>410</v>
      </c>
      <c r="D275" s="120"/>
      <c r="E275" s="120"/>
      <c r="F275" s="120"/>
      <c r="G275" s="120"/>
      <c r="H275" s="120"/>
      <c r="I275" s="120"/>
      <c r="J275" s="120"/>
      <c r="K275" s="120"/>
      <c r="L275" s="121"/>
      <c r="M275" s="113" t="s">
        <v>413</v>
      </c>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v>8.3000000000000007</v>
      </c>
      <c r="AL275" s="111"/>
      <c r="AM275" s="111"/>
      <c r="AN275" s="111"/>
      <c r="AO275" s="111"/>
      <c r="AP275" s="112"/>
      <c r="AQ275" s="113" t="s">
        <v>443</v>
      </c>
      <c r="AR275" s="109"/>
      <c r="AS275" s="109"/>
      <c r="AT275" s="109"/>
      <c r="AU275" s="110" t="s">
        <v>443</v>
      </c>
      <c r="AV275" s="111"/>
      <c r="AW275" s="111"/>
      <c r="AX275" s="112"/>
    </row>
    <row r="276" spans="1:50" ht="24" customHeight="1" x14ac:dyDescent="0.15">
      <c r="A276" s="108">
        <v>8</v>
      </c>
      <c r="B276" s="108">
        <v>1</v>
      </c>
      <c r="C276" s="119" t="s">
        <v>411</v>
      </c>
      <c r="D276" s="120"/>
      <c r="E276" s="120"/>
      <c r="F276" s="120"/>
      <c r="G276" s="120"/>
      <c r="H276" s="120"/>
      <c r="I276" s="120"/>
      <c r="J276" s="120"/>
      <c r="K276" s="120"/>
      <c r="L276" s="121"/>
      <c r="M276" s="113" t="s">
        <v>425</v>
      </c>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v>4.5</v>
      </c>
      <c r="AL276" s="111"/>
      <c r="AM276" s="111"/>
      <c r="AN276" s="111"/>
      <c r="AO276" s="111"/>
      <c r="AP276" s="112"/>
      <c r="AQ276" s="113" t="s">
        <v>443</v>
      </c>
      <c r="AR276" s="109"/>
      <c r="AS276" s="109"/>
      <c r="AT276" s="109"/>
      <c r="AU276" s="110" t="s">
        <v>443</v>
      </c>
      <c r="AV276" s="111"/>
      <c r="AW276" s="111"/>
      <c r="AX276" s="112"/>
    </row>
    <row r="277" spans="1:50" ht="24" hidden="1" customHeight="1" x14ac:dyDescent="0.15">
      <c r="A277" s="108">
        <v>9</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x14ac:dyDescent="0.15">
      <c r="A278" s="108">
        <v>10</v>
      </c>
      <c r="B278" s="108">
        <v>1</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3"/>
      <c r="AR278" s="109"/>
      <c r="AS278" s="109"/>
      <c r="AT278" s="109"/>
      <c r="AU278" s="110"/>
      <c r="AV278" s="111"/>
      <c r="AW278" s="111"/>
      <c r="AX278" s="112"/>
    </row>
    <row r="279" spans="1:50" ht="24" hidden="1" customHeight="1" x14ac:dyDescent="0.15">
      <c r="A279" s="108">
        <v>11</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x14ac:dyDescent="0.15">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x14ac:dyDescent="0.15">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x14ac:dyDescent="0.15">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x14ac:dyDescent="0.15">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x14ac:dyDescent="0.15">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x14ac:dyDescent="0.15">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x14ac:dyDescent="0.15">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x14ac:dyDescent="0.15">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x14ac:dyDescent="0.15">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x14ac:dyDescent="0.15">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x14ac:dyDescent="0.15">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x14ac:dyDescent="0.15">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x14ac:dyDescent="0.15">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x14ac:dyDescent="0.15">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x14ac:dyDescent="0.15">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x14ac:dyDescent="0.15">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x14ac:dyDescent="0.15">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x14ac:dyDescent="0.15">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x14ac:dyDescent="0.15">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8"/>
      <c r="B301" s="108"/>
      <c r="C301" s="114" t="s">
        <v>366</v>
      </c>
      <c r="D301" s="114"/>
      <c r="E301" s="114"/>
      <c r="F301" s="114"/>
      <c r="G301" s="114"/>
      <c r="H301" s="114"/>
      <c r="I301" s="114"/>
      <c r="J301" s="114"/>
      <c r="K301" s="114"/>
      <c r="L301" s="114"/>
      <c r="M301" s="114" t="s">
        <v>367</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368</v>
      </c>
      <c r="AL301" s="114"/>
      <c r="AM301" s="114"/>
      <c r="AN301" s="114"/>
      <c r="AO301" s="114"/>
      <c r="AP301" s="114"/>
      <c r="AQ301" s="114" t="s">
        <v>23</v>
      </c>
      <c r="AR301" s="114"/>
      <c r="AS301" s="114"/>
      <c r="AT301" s="114"/>
      <c r="AU301" s="116" t="s">
        <v>24</v>
      </c>
      <c r="AV301" s="117"/>
      <c r="AW301" s="117"/>
      <c r="AX301" s="118"/>
    </row>
    <row r="302" spans="1:50" ht="24" hidden="1" customHeight="1" x14ac:dyDescent="0.15">
      <c r="A302" s="108">
        <v>1</v>
      </c>
      <c r="B302" s="108">
        <v>1</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c r="AL302" s="111"/>
      <c r="AM302" s="111"/>
      <c r="AN302" s="111"/>
      <c r="AO302" s="111"/>
      <c r="AP302" s="112"/>
      <c r="AQ302" s="113"/>
      <c r="AR302" s="109"/>
      <c r="AS302" s="109"/>
      <c r="AT302" s="109"/>
      <c r="AU302" s="110"/>
      <c r="AV302" s="111"/>
      <c r="AW302" s="111"/>
      <c r="AX302" s="112"/>
    </row>
    <row r="303" spans="1:50" ht="24" hidden="1" customHeight="1" x14ac:dyDescent="0.15">
      <c r="A303" s="108">
        <v>2</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x14ac:dyDescent="0.15">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x14ac:dyDescent="0.15">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x14ac:dyDescent="0.15">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x14ac:dyDescent="0.15">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x14ac:dyDescent="0.15">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x14ac:dyDescent="0.15">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x14ac:dyDescent="0.15">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x14ac:dyDescent="0.15">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x14ac:dyDescent="0.15">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x14ac:dyDescent="0.15">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x14ac:dyDescent="0.15">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x14ac:dyDescent="0.15">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x14ac:dyDescent="0.15">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x14ac:dyDescent="0.15">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x14ac:dyDescent="0.15">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x14ac:dyDescent="0.15">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x14ac:dyDescent="0.15">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x14ac:dyDescent="0.15">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x14ac:dyDescent="0.15">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x14ac:dyDescent="0.15">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x14ac:dyDescent="0.15">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x14ac:dyDescent="0.15">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x14ac:dyDescent="0.15">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x14ac:dyDescent="0.15">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x14ac:dyDescent="0.15">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x14ac:dyDescent="0.15">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x14ac:dyDescent="0.15">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x14ac:dyDescent="0.15">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8"/>
      <c r="B334" s="108"/>
      <c r="C334" s="114" t="s">
        <v>366</v>
      </c>
      <c r="D334" s="114"/>
      <c r="E334" s="114"/>
      <c r="F334" s="114"/>
      <c r="G334" s="114"/>
      <c r="H334" s="114"/>
      <c r="I334" s="114"/>
      <c r="J334" s="114"/>
      <c r="K334" s="114"/>
      <c r="L334" s="114"/>
      <c r="M334" s="114" t="s">
        <v>367</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368</v>
      </c>
      <c r="AL334" s="114"/>
      <c r="AM334" s="114"/>
      <c r="AN334" s="114"/>
      <c r="AO334" s="114"/>
      <c r="AP334" s="114"/>
      <c r="AQ334" s="114" t="s">
        <v>23</v>
      </c>
      <c r="AR334" s="114"/>
      <c r="AS334" s="114"/>
      <c r="AT334" s="114"/>
      <c r="AU334" s="116" t="s">
        <v>24</v>
      </c>
      <c r="AV334" s="117"/>
      <c r="AW334" s="117"/>
      <c r="AX334" s="118"/>
    </row>
    <row r="335" spans="1:50" ht="24" hidden="1" customHeight="1" x14ac:dyDescent="0.15">
      <c r="A335" s="108">
        <v>1</v>
      </c>
      <c r="B335" s="108">
        <v>1</v>
      </c>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c r="AL335" s="111"/>
      <c r="AM335" s="111"/>
      <c r="AN335" s="111"/>
      <c r="AO335" s="111"/>
      <c r="AP335" s="112"/>
      <c r="AQ335" s="113"/>
      <c r="AR335" s="109"/>
      <c r="AS335" s="109"/>
      <c r="AT335" s="109"/>
      <c r="AU335" s="110"/>
      <c r="AV335" s="111"/>
      <c r="AW335" s="111"/>
      <c r="AX335" s="112"/>
    </row>
    <row r="336" spans="1:50" ht="24" hidden="1" customHeight="1" x14ac:dyDescent="0.15">
      <c r="A336" s="108">
        <v>2</v>
      </c>
      <c r="B336" s="108">
        <v>1</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c r="AL336" s="111"/>
      <c r="AM336" s="111"/>
      <c r="AN336" s="111"/>
      <c r="AO336" s="111"/>
      <c r="AP336" s="112"/>
      <c r="AQ336" s="113"/>
      <c r="AR336" s="109"/>
      <c r="AS336" s="109"/>
      <c r="AT336" s="109"/>
      <c r="AU336" s="110"/>
      <c r="AV336" s="111"/>
      <c r="AW336" s="111"/>
      <c r="AX336" s="112"/>
    </row>
    <row r="337" spans="1:50" ht="24" hidden="1" customHeight="1" x14ac:dyDescent="0.15">
      <c r="A337" s="108">
        <v>3</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x14ac:dyDescent="0.15">
      <c r="A338" s="108">
        <v>4</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x14ac:dyDescent="0.15">
      <c r="A339" s="108">
        <v>5</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x14ac:dyDescent="0.15">
      <c r="A340" s="108">
        <v>6</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x14ac:dyDescent="0.15">
      <c r="A341" s="108">
        <v>7</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x14ac:dyDescent="0.15">
      <c r="A342" s="108">
        <v>8</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x14ac:dyDescent="0.15">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x14ac:dyDescent="0.15">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x14ac:dyDescent="0.15">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x14ac:dyDescent="0.15">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x14ac:dyDescent="0.15">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x14ac:dyDescent="0.15">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x14ac:dyDescent="0.15">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x14ac:dyDescent="0.15">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x14ac:dyDescent="0.15">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x14ac:dyDescent="0.15">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x14ac:dyDescent="0.15">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x14ac:dyDescent="0.15">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x14ac:dyDescent="0.15">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x14ac:dyDescent="0.15">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x14ac:dyDescent="0.15">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x14ac:dyDescent="0.15">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x14ac:dyDescent="0.15">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x14ac:dyDescent="0.15">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x14ac:dyDescent="0.15">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x14ac:dyDescent="0.15">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x14ac:dyDescent="0.15">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24" hidden="1" customHeight="1" x14ac:dyDescent="0.15">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8"/>
      <c r="B367" s="108"/>
      <c r="C367" s="114" t="s">
        <v>366</v>
      </c>
      <c r="D367" s="114"/>
      <c r="E367" s="114"/>
      <c r="F367" s="114"/>
      <c r="G367" s="114"/>
      <c r="H367" s="114"/>
      <c r="I367" s="114"/>
      <c r="J367" s="114"/>
      <c r="K367" s="114"/>
      <c r="L367" s="114"/>
      <c r="M367" s="114" t="s">
        <v>367</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368</v>
      </c>
      <c r="AL367" s="114"/>
      <c r="AM367" s="114"/>
      <c r="AN367" s="114"/>
      <c r="AO367" s="114"/>
      <c r="AP367" s="114"/>
      <c r="AQ367" s="114" t="s">
        <v>23</v>
      </c>
      <c r="AR367" s="114"/>
      <c r="AS367" s="114"/>
      <c r="AT367" s="114"/>
      <c r="AU367" s="116" t="s">
        <v>24</v>
      </c>
      <c r="AV367" s="117"/>
      <c r="AW367" s="117"/>
      <c r="AX367" s="118"/>
    </row>
    <row r="368" spans="1:50" ht="24" hidden="1" customHeight="1" x14ac:dyDescent="0.15">
      <c r="A368" s="108">
        <v>1</v>
      </c>
      <c r="B368" s="108">
        <v>1</v>
      </c>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c r="AL368" s="111"/>
      <c r="AM368" s="111"/>
      <c r="AN368" s="111"/>
      <c r="AO368" s="111"/>
      <c r="AP368" s="112"/>
      <c r="AQ368" s="113"/>
      <c r="AR368" s="109"/>
      <c r="AS368" s="109"/>
      <c r="AT368" s="109"/>
      <c r="AU368" s="110"/>
      <c r="AV368" s="111"/>
      <c r="AW368" s="111"/>
      <c r="AX368" s="112"/>
    </row>
    <row r="369" spans="1:50" ht="24" hidden="1" customHeight="1" x14ac:dyDescent="0.15">
      <c r="A369" s="108">
        <v>2</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x14ac:dyDescent="0.15">
      <c r="A370" s="108">
        <v>3</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x14ac:dyDescent="0.15">
      <c r="A371" s="108">
        <v>4</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x14ac:dyDescent="0.15">
      <c r="A372" s="108">
        <v>5</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x14ac:dyDescent="0.15">
      <c r="A373" s="108">
        <v>6</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x14ac:dyDescent="0.15">
      <c r="A374" s="108">
        <v>7</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x14ac:dyDescent="0.15">
      <c r="A375" s="108">
        <v>8</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x14ac:dyDescent="0.15">
      <c r="A376" s="108">
        <v>9</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x14ac:dyDescent="0.15">
      <c r="A377" s="108">
        <v>10</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x14ac:dyDescent="0.15">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x14ac:dyDescent="0.15">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x14ac:dyDescent="0.15">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x14ac:dyDescent="0.15">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x14ac:dyDescent="0.15">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x14ac:dyDescent="0.15">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x14ac:dyDescent="0.15">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x14ac:dyDescent="0.15">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x14ac:dyDescent="0.15">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x14ac:dyDescent="0.15">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x14ac:dyDescent="0.15">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x14ac:dyDescent="0.15">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x14ac:dyDescent="0.15">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x14ac:dyDescent="0.15">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x14ac:dyDescent="0.15">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x14ac:dyDescent="0.15">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x14ac:dyDescent="0.15">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x14ac:dyDescent="0.15">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x14ac:dyDescent="0.15">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x14ac:dyDescent="0.15">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8"/>
      <c r="B400" s="108"/>
      <c r="C400" s="114" t="s">
        <v>366</v>
      </c>
      <c r="D400" s="114"/>
      <c r="E400" s="114"/>
      <c r="F400" s="114"/>
      <c r="G400" s="114"/>
      <c r="H400" s="114"/>
      <c r="I400" s="114"/>
      <c r="J400" s="114"/>
      <c r="K400" s="114"/>
      <c r="L400" s="114"/>
      <c r="M400" s="114" t="s">
        <v>367</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368</v>
      </c>
      <c r="AL400" s="114"/>
      <c r="AM400" s="114"/>
      <c r="AN400" s="114"/>
      <c r="AO400" s="114"/>
      <c r="AP400" s="114"/>
      <c r="AQ400" s="114" t="s">
        <v>23</v>
      </c>
      <c r="AR400" s="114"/>
      <c r="AS400" s="114"/>
      <c r="AT400" s="114"/>
      <c r="AU400" s="116" t="s">
        <v>24</v>
      </c>
      <c r="AV400" s="117"/>
      <c r="AW400" s="117"/>
      <c r="AX400" s="118"/>
    </row>
    <row r="401" spans="1:50" ht="24" hidden="1" customHeight="1" x14ac:dyDescent="0.15">
      <c r="A401" s="108">
        <v>1</v>
      </c>
      <c r="B401" s="108">
        <v>1</v>
      </c>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x14ac:dyDescent="0.15">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x14ac:dyDescent="0.15">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x14ac:dyDescent="0.15">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x14ac:dyDescent="0.15">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x14ac:dyDescent="0.15">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x14ac:dyDescent="0.15">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x14ac:dyDescent="0.15">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x14ac:dyDescent="0.15">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x14ac:dyDescent="0.15">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x14ac:dyDescent="0.15">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x14ac:dyDescent="0.15">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x14ac:dyDescent="0.15">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x14ac:dyDescent="0.15">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x14ac:dyDescent="0.15">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x14ac:dyDescent="0.15">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x14ac:dyDescent="0.15">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x14ac:dyDescent="0.15">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x14ac:dyDescent="0.15">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x14ac:dyDescent="0.15">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x14ac:dyDescent="0.15">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x14ac:dyDescent="0.15">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x14ac:dyDescent="0.15">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x14ac:dyDescent="0.15">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x14ac:dyDescent="0.15">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x14ac:dyDescent="0.15">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x14ac:dyDescent="0.15">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x14ac:dyDescent="0.15">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x14ac:dyDescent="0.15">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x14ac:dyDescent="0.15">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8"/>
      <c r="B433" s="108"/>
      <c r="C433" s="114" t="s">
        <v>366</v>
      </c>
      <c r="D433" s="114"/>
      <c r="E433" s="114"/>
      <c r="F433" s="114"/>
      <c r="G433" s="114"/>
      <c r="H433" s="114"/>
      <c r="I433" s="114"/>
      <c r="J433" s="114"/>
      <c r="K433" s="114"/>
      <c r="L433" s="114"/>
      <c r="M433" s="114" t="s">
        <v>367</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368</v>
      </c>
      <c r="AL433" s="114"/>
      <c r="AM433" s="114"/>
      <c r="AN433" s="114"/>
      <c r="AO433" s="114"/>
      <c r="AP433" s="114"/>
      <c r="AQ433" s="114" t="s">
        <v>23</v>
      </c>
      <c r="AR433" s="114"/>
      <c r="AS433" s="114"/>
      <c r="AT433" s="114"/>
      <c r="AU433" s="116" t="s">
        <v>24</v>
      </c>
      <c r="AV433" s="117"/>
      <c r="AW433" s="117"/>
      <c r="AX433" s="118"/>
    </row>
    <row r="434" spans="1:50" ht="24" hidden="1" customHeight="1" x14ac:dyDescent="0.15">
      <c r="A434" s="108">
        <v>1</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x14ac:dyDescent="0.15">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x14ac:dyDescent="0.15">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x14ac:dyDescent="0.15">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x14ac:dyDescent="0.15">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x14ac:dyDescent="0.15">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x14ac:dyDescent="0.15">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x14ac:dyDescent="0.15">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x14ac:dyDescent="0.15">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x14ac:dyDescent="0.15">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x14ac:dyDescent="0.15">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x14ac:dyDescent="0.15">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x14ac:dyDescent="0.15">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x14ac:dyDescent="0.15">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x14ac:dyDescent="0.15">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x14ac:dyDescent="0.15">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x14ac:dyDescent="0.15">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x14ac:dyDescent="0.15">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x14ac:dyDescent="0.15">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x14ac:dyDescent="0.15">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x14ac:dyDescent="0.15">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x14ac:dyDescent="0.15">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x14ac:dyDescent="0.15">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x14ac:dyDescent="0.15">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x14ac:dyDescent="0.15">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x14ac:dyDescent="0.15">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x14ac:dyDescent="0.15">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x14ac:dyDescent="0.15">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x14ac:dyDescent="0.15">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x14ac:dyDescent="0.15">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8"/>
      <c r="B466" s="108"/>
      <c r="C466" s="114" t="s">
        <v>366</v>
      </c>
      <c r="D466" s="114"/>
      <c r="E466" s="114"/>
      <c r="F466" s="114"/>
      <c r="G466" s="114"/>
      <c r="H466" s="114"/>
      <c r="I466" s="114"/>
      <c r="J466" s="114"/>
      <c r="K466" s="114"/>
      <c r="L466" s="114"/>
      <c r="M466" s="114" t="s">
        <v>367</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368</v>
      </c>
      <c r="AL466" s="114"/>
      <c r="AM466" s="114"/>
      <c r="AN466" s="114"/>
      <c r="AO466" s="114"/>
      <c r="AP466" s="114"/>
      <c r="AQ466" s="114" t="s">
        <v>23</v>
      </c>
      <c r="AR466" s="114"/>
      <c r="AS466" s="114"/>
      <c r="AT466" s="114"/>
      <c r="AU466" s="116" t="s">
        <v>24</v>
      </c>
      <c r="AV466" s="117"/>
      <c r="AW466" s="117"/>
      <c r="AX466" s="118"/>
    </row>
    <row r="467" spans="1:50" ht="24" hidden="1" customHeight="1" x14ac:dyDescent="0.15">
      <c r="A467" s="108">
        <v>1</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x14ac:dyDescent="0.15">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x14ac:dyDescent="0.15">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x14ac:dyDescent="0.15">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x14ac:dyDescent="0.15">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x14ac:dyDescent="0.15">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x14ac:dyDescent="0.15">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x14ac:dyDescent="0.15">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x14ac:dyDescent="0.15">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x14ac:dyDescent="0.15">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x14ac:dyDescent="0.15">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x14ac:dyDescent="0.15">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x14ac:dyDescent="0.15">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x14ac:dyDescent="0.15">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x14ac:dyDescent="0.15">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x14ac:dyDescent="0.15">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x14ac:dyDescent="0.15">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x14ac:dyDescent="0.15">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x14ac:dyDescent="0.15">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x14ac:dyDescent="0.15">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x14ac:dyDescent="0.15">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x14ac:dyDescent="0.15">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x14ac:dyDescent="0.15">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x14ac:dyDescent="0.15">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x14ac:dyDescent="0.15">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x14ac:dyDescent="0.15">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x14ac:dyDescent="0.15">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x14ac:dyDescent="0.15">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x14ac:dyDescent="0.15">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x14ac:dyDescent="0.15">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customHeight="1" x14ac:dyDescent="0.15">
      <c r="A497" s="727" t="s">
        <v>323</v>
      </c>
      <c r="B497" s="728"/>
      <c r="C497" s="728"/>
      <c r="D497" s="728"/>
      <c r="E497" s="728"/>
      <c r="F497" s="728"/>
      <c r="G497" s="728"/>
      <c r="H497" s="728"/>
      <c r="I497" s="728"/>
      <c r="J497" s="728"/>
      <c r="K497" s="728"/>
      <c r="L497" s="728"/>
      <c r="M497" s="728"/>
      <c r="N497" s="728"/>
      <c r="O497" s="728"/>
      <c r="P497" s="728"/>
      <c r="Q497" s="728"/>
      <c r="R497" s="728"/>
      <c r="S497" s="728"/>
      <c r="T497" s="728"/>
      <c r="U497" s="728"/>
      <c r="V497" s="728"/>
      <c r="W497" s="728"/>
      <c r="X497" s="728"/>
      <c r="Y497" s="728"/>
      <c r="Z497" s="728"/>
      <c r="AA497" s="728"/>
      <c r="AB497" s="728"/>
      <c r="AC497" s="728"/>
      <c r="AD497" s="728"/>
      <c r="AE497" s="728"/>
      <c r="AF497" s="728"/>
      <c r="AG497" s="728"/>
      <c r="AH497" s="728"/>
      <c r="AI497" s="728"/>
      <c r="AJ497" s="728"/>
      <c r="AK497" s="729"/>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43:AI43"/>
    <mergeCell ref="AJ43:AN43"/>
    <mergeCell ref="AO43:AS43"/>
    <mergeCell ref="AT43:AX43"/>
    <mergeCell ref="Y44:AA44"/>
    <mergeCell ref="AB44:AD44"/>
    <mergeCell ref="AE44:AI44"/>
    <mergeCell ref="AJ44:AN44"/>
    <mergeCell ref="AO44:AS4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T67:AX67"/>
    <mergeCell ref="AB49:AX51"/>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T45:AX45"/>
    <mergeCell ref="AT54:AX54"/>
    <mergeCell ref="AB35:AD35"/>
    <mergeCell ref="AE35:AI35"/>
    <mergeCell ref="AE34:AI34"/>
    <mergeCell ref="AT44:AX44"/>
    <mergeCell ref="AB40:AD40"/>
    <mergeCell ref="AB54:AD54"/>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B47:AX48"/>
    <mergeCell ref="C108:AC108"/>
    <mergeCell ref="C112:AC112"/>
    <mergeCell ref="T125:AF125"/>
    <mergeCell ref="AD122:AF122"/>
    <mergeCell ref="Y54:AA54"/>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Q137:V137"/>
    <mergeCell ref="A133:E133"/>
    <mergeCell ref="W137:AF137"/>
    <mergeCell ref="A128:AX128"/>
    <mergeCell ref="G181:K181"/>
    <mergeCell ref="L181:X181"/>
    <mergeCell ref="Y181:AB181"/>
    <mergeCell ref="AC181:AG181"/>
    <mergeCell ref="AH181:AT181"/>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E69:AI69"/>
    <mergeCell ref="AT55:AX55"/>
    <mergeCell ref="AE25:AI25"/>
    <mergeCell ref="AE23:AI23"/>
    <mergeCell ref="AO85:AS85"/>
    <mergeCell ref="AK16:AQ16"/>
    <mergeCell ref="AT52:AX52"/>
    <mergeCell ref="AE40:AI40"/>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F131:AX131"/>
    <mergeCell ref="F133:AX133"/>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AU181:AX181"/>
    <mergeCell ref="AU184:AX184"/>
    <mergeCell ref="L185:X185"/>
    <mergeCell ref="Y185:AB185"/>
    <mergeCell ref="AC185:AG185"/>
    <mergeCell ref="AH185:AT185"/>
    <mergeCell ref="AU185:AX185"/>
    <mergeCell ref="C127:F127"/>
    <mergeCell ref="G127:AX127"/>
    <mergeCell ref="AG116:AX116"/>
    <mergeCell ref="AG113:AX113"/>
    <mergeCell ref="AG114:AX114"/>
    <mergeCell ref="Q138:V138"/>
    <mergeCell ref="A129:AX129"/>
    <mergeCell ref="C126:F126"/>
    <mergeCell ref="G183:K183"/>
    <mergeCell ref="AM138:AV138"/>
    <mergeCell ref="AM137:AV137"/>
    <mergeCell ref="G180:K180"/>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L183:X183"/>
    <mergeCell ref="Y183:AB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B57:F61"/>
    <mergeCell ref="G57:O58"/>
    <mergeCell ref="A70:F72"/>
    <mergeCell ref="G70:X70"/>
    <mergeCell ref="Y70:AA70"/>
    <mergeCell ref="AB70:AD70"/>
    <mergeCell ref="AE70:AI70"/>
    <mergeCell ref="AJ70:AN70"/>
    <mergeCell ref="AO70:AS70"/>
    <mergeCell ref="AE54:AI54"/>
    <mergeCell ref="L99:Q99"/>
    <mergeCell ref="C100:K100"/>
    <mergeCell ref="Y68:AA68"/>
    <mergeCell ref="G67:X67"/>
    <mergeCell ref="AJ87:AN87"/>
    <mergeCell ref="AO87:AS87"/>
    <mergeCell ref="AB24:AD24"/>
    <mergeCell ref="G49:AA51"/>
    <mergeCell ref="AE85:AI85"/>
    <mergeCell ref="G26:O27"/>
    <mergeCell ref="G59:O61"/>
    <mergeCell ref="P59:X61"/>
    <mergeCell ref="Y59:AA59"/>
    <mergeCell ref="AB59:AD59"/>
    <mergeCell ref="AE59:AI59"/>
    <mergeCell ref="AJ59:AN59"/>
    <mergeCell ref="AO59:AS59"/>
    <mergeCell ref="AB62:AD63"/>
    <mergeCell ref="AE62:AI63"/>
    <mergeCell ref="AJ62:AN63"/>
    <mergeCell ref="AO62:AS63"/>
    <mergeCell ref="P64:X66"/>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J35:AN35"/>
    <mergeCell ref="AJ23:AN23"/>
    <mergeCell ref="AO55:AS55"/>
    <mergeCell ref="Y45:AA45"/>
    <mergeCell ref="AJ45:AN45"/>
    <mergeCell ref="AO45:AS45"/>
    <mergeCell ref="P57:X58"/>
    <mergeCell ref="Y57:AA58"/>
    <mergeCell ref="AB57:AD58"/>
    <mergeCell ref="AE57:AI58"/>
    <mergeCell ref="AJ57:AN58"/>
    <mergeCell ref="AO57:AS58"/>
    <mergeCell ref="AT57:AX57"/>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J54:AN54"/>
    <mergeCell ref="AO54:AS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P21:X22"/>
    <mergeCell ref="AB21:AD22"/>
    <mergeCell ref="AB23:AD23"/>
    <mergeCell ref="AO26:AS27"/>
    <mergeCell ref="AT26:AX26"/>
    <mergeCell ref="AK15:AQ15"/>
    <mergeCell ref="AR15:AX15"/>
    <mergeCell ref="I14:O14"/>
    <mergeCell ref="AR14:AX14"/>
    <mergeCell ref="AJ39:AN39"/>
    <mergeCell ref="AO39:AS39"/>
    <mergeCell ref="AT39:AX39"/>
    <mergeCell ref="Y40:AA40"/>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51" priority="611">
      <formula>IF(RIGHT(TEXT(P14,"0.#"),1)=".",FALSE,TRUE)</formula>
    </cfRule>
    <cfRule type="expression" dxfId="250" priority="612">
      <formula>IF(RIGHT(TEXT(P14,"0.#"),1)=".",TRUE,FALSE)</formula>
    </cfRule>
  </conditionalFormatting>
  <conditionalFormatting sqref="AT69:AX69">
    <cfRule type="expression" dxfId="249" priority="533">
      <formula>IF(RIGHT(TEXT(AT69,"0.#"),1)=".",FALSE,TRUE)</formula>
    </cfRule>
    <cfRule type="expression" dxfId="248" priority="534">
      <formula>IF(RIGHT(TEXT(AT69,"0.#"),1)=".",TRUE,FALSE)</formula>
    </cfRule>
  </conditionalFormatting>
  <conditionalFormatting sqref="AO83:AX83">
    <cfRule type="expression" dxfId="247" priority="513">
      <formula>IF(RIGHT(TEXT(AO83,"0.#"),1)=".",FALSE,TRUE)</formula>
    </cfRule>
    <cfRule type="expression" dxfId="246" priority="514">
      <formula>IF(RIGHT(TEXT(AO83,"0.#"),1)=".",TRUE,FALSE)</formula>
    </cfRule>
  </conditionalFormatting>
  <conditionalFormatting sqref="L99">
    <cfRule type="expression" dxfId="245" priority="493">
      <formula>IF(RIGHT(TEXT(L99,"0.#"),1)=".",FALSE,TRUE)</formula>
    </cfRule>
    <cfRule type="expression" dxfId="244" priority="494">
      <formula>IF(RIGHT(TEXT(L99,"0.#"),1)=".",TRUE,FALSE)</formula>
    </cfRule>
  </conditionalFormatting>
  <conditionalFormatting sqref="L104">
    <cfRule type="expression" dxfId="243" priority="491">
      <formula>IF(RIGHT(TEXT(L104,"0.#"),1)=".",FALSE,TRUE)</formula>
    </cfRule>
    <cfRule type="expression" dxfId="242" priority="492">
      <formula>IF(RIGHT(TEXT(L104,"0.#"),1)=".",TRUE,FALSE)</formula>
    </cfRule>
  </conditionalFormatting>
  <conditionalFormatting sqref="R104">
    <cfRule type="expression" dxfId="241" priority="489">
      <formula>IF(RIGHT(TEXT(R104,"0.#"),1)=".",FALSE,TRUE)</formula>
    </cfRule>
    <cfRule type="expression" dxfId="240" priority="490">
      <formula>IF(RIGHT(TEXT(R104,"0.#"),1)=".",TRUE,FALSE)</formula>
    </cfRule>
  </conditionalFormatting>
  <conditionalFormatting sqref="P18:AX18">
    <cfRule type="expression" dxfId="239" priority="487">
      <formula>IF(RIGHT(TEXT(P18,"0.#"),1)=".",FALSE,TRUE)</formula>
    </cfRule>
    <cfRule type="expression" dxfId="238" priority="488">
      <formula>IF(RIGHT(TEXT(P18,"0.#"),1)=".",TRUE,FALSE)</formula>
    </cfRule>
  </conditionalFormatting>
  <conditionalFormatting sqref="Y181">
    <cfRule type="expression" dxfId="237" priority="483">
      <formula>IF(RIGHT(TEXT(Y181,"0.#"),1)=".",FALSE,TRUE)</formula>
    </cfRule>
    <cfRule type="expression" dxfId="236" priority="484">
      <formula>IF(RIGHT(TEXT(Y181,"0.#"),1)=".",TRUE,FALSE)</formula>
    </cfRule>
  </conditionalFormatting>
  <conditionalFormatting sqref="Y190">
    <cfRule type="expression" dxfId="235" priority="479">
      <formula>IF(RIGHT(TEXT(Y190,"0.#"),1)=".",FALSE,TRUE)</formula>
    </cfRule>
    <cfRule type="expression" dxfId="234" priority="480">
      <formula>IF(RIGHT(TEXT(Y190,"0.#"),1)=".",TRUE,FALSE)</formula>
    </cfRule>
  </conditionalFormatting>
  <conditionalFormatting sqref="AE54:AI54">
    <cfRule type="expression" dxfId="233" priority="351">
      <formula>IF(RIGHT(TEXT(AE54,"0.#"),1)=".",FALSE,TRUE)</formula>
    </cfRule>
    <cfRule type="expression" dxfId="232" priority="352">
      <formula>IF(RIGHT(TEXT(AE54,"0.#"),1)=".",TRUE,FALSE)</formula>
    </cfRule>
  </conditionalFormatting>
  <conditionalFormatting sqref="P16:AQ17 P15:AX15 P13:AX13">
    <cfRule type="expression" dxfId="231" priority="309">
      <formula>IF(RIGHT(TEXT(P13,"0.#"),1)=".",FALSE,TRUE)</formula>
    </cfRule>
    <cfRule type="expression" dxfId="230" priority="310">
      <formula>IF(RIGHT(TEXT(P13,"0.#"),1)=".",TRUE,FALSE)</formula>
    </cfRule>
  </conditionalFormatting>
  <conditionalFormatting sqref="P19:AJ19">
    <cfRule type="expression" dxfId="229" priority="307">
      <formula>IF(RIGHT(TEXT(P19,"0.#"),1)=".",FALSE,TRUE)</formula>
    </cfRule>
    <cfRule type="expression" dxfId="228" priority="308">
      <formula>IF(RIGHT(TEXT(P19,"0.#"),1)=".",TRUE,FALSE)</formula>
    </cfRule>
  </conditionalFormatting>
  <conditionalFormatting sqref="AE55:AX55 AJ54:AS54">
    <cfRule type="expression" dxfId="227" priority="303">
      <formula>IF(RIGHT(TEXT(AE54,"0.#"),1)=".",FALSE,TRUE)</formula>
    </cfRule>
    <cfRule type="expression" dxfId="226" priority="304">
      <formula>IF(RIGHT(TEXT(AE54,"0.#"),1)=".",TRUE,FALSE)</formula>
    </cfRule>
  </conditionalFormatting>
  <conditionalFormatting sqref="AE95:AI95 AE92:AI92 AE89:AI89 AE86:AI86">
    <cfRule type="expression" dxfId="225" priority="297">
      <formula>IF(RIGHT(TEXT(AE86,"0.#"),1)=".",FALSE,TRUE)</formula>
    </cfRule>
    <cfRule type="expression" dxfId="224" priority="298">
      <formula>IF(RIGHT(TEXT(AE86,"0.#"),1)=".",TRUE,FALSE)</formula>
    </cfRule>
  </conditionalFormatting>
  <conditionalFormatting sqref="AJ95:AX95 AJ92:AX92 AJ89:AX89 AJ86:AX86">
    <cfRule type="expression" dxfId="223" priority="295">
      <formula>IF(RIGHT(TEXT(AJ86,"0.#"),1)=".",FALSE,TRUE)</formula>
    </cfRule>
    <cfRule type="expression" dxfId="222" priority="296">
      <formula>IF(RIGHT(TEXT(AJ86,"0.#"),1)=".",TRUE,FALSE)</formula>
    </cfRule>
  </conditionalFormatting>
  <conditionalFormatting sqref="L100:L103 L98">
    <cfRule type="expression" dxfId="221" priority="293">
      <formula>IF(RIGHT(TEXT(L98,"0.#"),1)=".",FALSE,TRUE)</formula>
    </cfRule>
    <cfRule type="expression" dxfId="220" priority="294">
      <formula>IF(RIGHT(TEXT(L98,"0.#"),1)=".",TRUE,FALSE)</formula>
    </cfRule>
  </conditionalFormatting>
  <conditionalFormatting sqref="R98">
    <cfRule type="expression" dxfId="219" priority="289">
      <formula>IF(RIGHT(TEXT(R98,"0.#"),1)=".",FALSE,TRUE)</formula>
    </cfRule>
    <cfRule type="expression" dxfId="218" priority="290">
      <formula>IF(RIGHT(TEXT(R98,"0.#"),1)=".",TRUE,FALSE)</formula>
    </cfRule>
  </conditionalFormatting>
  <conditionalFormatting sqref="R99:R103">
    <cfRule type="expression" dxfId="217" priority="287">
      <formula>IF(RIGHT(TEXT(R99,"0.#"),1)=".",FALSE,TRUE)</formula>
    </cfRule>
    <cfRule type="expression" dxfId="216" priority="288">
      <formula>IF(RIGHT(TEXT(R99,"0.#"),1)=".",TRUE,FALSE)</formula>
    </cfRule>
  </conditionalFormatting>
  <conditionalFormatting sqref="Y182:Y189 Y180">
    <cfRule type="expression" dxfId="215" priority="285">
      <formula>IF(RIGHT(TEXT(Y180,"0.#"),1)=".",FALSE,TRUE)</formula>
    </cfRule>
    <cfRule type="expression" dxfId="214" priority="286">
      <formula>IF(RIGHT(TEXT(Y180,"0.#"),1)=".",TRUE,FALSE)</formula>
    </cfRule>
  </conditionalFormatting>
  <conditionalFormatting sqref="AU181">
    <cfRule type="expression" dxfId="213" priority="283">
      <formula>IF(RIGHT(TEXT(AU181,"0.#"),1)=".",FALSE,TRUE)</formula>
    </cfRule>
    <cfRule type="expression" dxfId="212" priority="284">
      <formula>IF(RIGHT(TEXT(AU181,"0.#"),1)=".",TRUE,FALSE)</formula>
    </cfRule>
  </conditionalFormatting>
  <conditionalFormatting sqref="AU190">
    <cfRule type="expression" dxfId="211" priority="281">
      <formula>IF(RIGHT(TEXT(AU190,"0.#"),1)=".",FALSE,TRUE)</formula>
    </cfRule>
    <cfRule type="expression" dxfId="210" priority="282">
      <formula>IF(RIGHT(TEXT(AU190,"0.#"),1)=".",TRUE,FALSE)</formula>
    </cfRule>
  </conditionalFormatting>
  <conditionalFormatting sqref="AU182:AU189 AU180">
    <cfRule type="expression" dxfId="209" priority="279">
      <formula>IF(RIGHT(TEXT(AU180,"0.#"),1)=".",FALSE,TRUE)</formula>
    </cfRule>
    <cfRule type="expression" dxfId="208" priority="280">
      <formula>IF(RIGHT(TEXT(AU180,"0.#"),1)=".",TRUE,FALSE)</formula>
    </cfRule>
  </conditionalFormatting>
  <conditionalFormatting sqref="Y220 Y207">
    <cfRule type="expression" dxfId="207" priority="265">
      <formula>IF(RIGHT(TEXT(Y207,"0.#"),1)=".",FALSE,TRUE)</formula>
    </cfRule>
    <cfRule type="expression" dxfId="206" priority="266">
      <formula>IF(RIGHT(TEXT(Y207,"0.#"),1)=".",TRUE,FALSE)</formula>
    </cfRule>
  </conditionalFormatting>
  <conditionalFormatting sqref="Y229 Y216 Y203">
    <cfRule type="expression" dxfId="205" priority="263">
      <formula>IF(RIGHT(TEXT(Y203,"0.#"),1)=".",FALSE,TRUE)</formula>
    </cfRule>
    <cfRule type="expression" dxfId="204" priority="264">
      <formula>IF(RIGHT(TEXT(Y203,"0.#"),1)=".",TRUE,FALSE)</formula>
    </cfRule>
  </conditionalFormatting>
  <conditionalFormatting sqref="Y221:Y228 Y219 Y208:Y215 Y206 Y196:Y202">
    <cfRule type="expression" dxfId="203" priority="261">
      <formula>IF(RIGHT(TEXT(Y196,"0.#"),1)=".",FALSE,TRUE)</formula>
    </cfRule>
    <cfRule type="expression" dxfId="202" priority="262">
      <formula>IF(RIGHT(TEXT(Y196,"0.#"),1)=".",TRUE,FALSE)</formula>
    </cfRule>
  </conditionalFormatting>
  <conditionalFormatting sqref="AU220 AU207 AU194">
    <cfRule type="expression" dxfId="201" priority="259">
      <formula>IF(RIGHT(TEXT(AU194,"0.#"),1)=".",FALSE,TRUE)</formula>
    </cfRule>
    <cfRule type="expression" dxfId="200" priority="260">
      <formula>IF(RIGHT(TEXT(AU194,"0.#"),1)=".",TRUE,FALSE)</formula>
    </cfRule>
  </conditionalFormatting>
  <conditionalFormatting sqref="AU229 AU216 AU203">
    <cfRule type="expression" dxfId="199" priority="257">
      <formula>IF(RIGHT(TEXT(AU203,"0.#"),1)=".",FALSE,TRUE)</formula>
    </cfRule>
    <cfRule type="expression" dxfId="198" priority="258">
      <formula>IF(RIGHT(TEXT(AU203,"0.#"),1)=".",TRUE,FALSE)</formula>
    </cfRule>
  </conditionalFormatting>
  <conditionalFormatting sqref="AU221:AU228 AU219 AU208:AU215 AU206 AU195:AU202 AU193">
    <cfRule type="expression" dxfId="197" priority="255">
      <formula>IF(RIGHT(TEXT(AU193,"0.#"),1)=".",FALSE,TRUE)</formula>
    </cfRule>
    <cfRule type="expression" dxfId="196" priority="256">
      <formula>IF(RIGHT(TEXT(AU193,"0.#"),1)=".",TRUE,FALSE)</formula>
    </cfRule>
  </conditionalFormatting>
  <conditionalFormatting sqref="AE56:AI56">
    <cfRule type="expression" dxfId="195" priority="229">
      <formula>IF(AND(AE56&gt;=0, RIGHT(TEXT(AE56,"0.#"),1)&lt;&gt;"."),TRUE,FALSE)</formula>
    </cfRule>
    <cfRule type="expression" dxfId="194" priority="230">
      <formula>IF(AND(AE56&gt;=0, RIGHT(TEXT(AE56,"0.#"),1)="."),TRUE,FALSE)</formula>
    </cfRule>
    <cfRule type="expression" dxfId="193" priority="231">
      <formula>IF(AND(AE56&lt;0, RIGHT(TEXT(AE56,"0.#"),1)&lt;&gt;"."),TRUE,FALSE)</formula>
    </cfRule>
    <cfRule type="expression" dxfId="192" priority="232">
      <formula>IF(AND(AE56&lt;0, RIGHT(TEXT(AE56,"0.#"),1)="."),TRUE,FALSE)</formula>
    </cfRule>
  </conditionalFormatting>
  <conditionalFormatting sqref="AJ56:AS56">
    <cfRule type="expression" dxfId="191" priority="225">
      <formula>IF(AND(AJ56&gt;=0, RIGHT(TEXT(AJ56,"0.#"),1)&lt;&gt;"."),TRUE,FALSE)</formula>
    </cfRule>
    <cfRule type="expression" dxfId="190" priority="226">
      <formula>IF(AND(AJ56&gt;=0, RIGHT(TEXT(AJ56,"0.#"),1)="."),TRUE,FALSE)</formula>
    </cfRule>
    <cfRule type="expression" dxfId="189" priority="227">
      <formula>IF(AND(AJ56&lt;0, RIGHT(TEXT(AJ56,"0.#"),1)&lt;&gt;"."),TRUE,FALSE)</formula>
    </cfRule>
    <cfRule type="expression" dxfId="188" priority="228">
      <formula>IF(AND(AJ56&lt;0, RIGHT(TEXT(AJ56,"0.#"),1)="."),TRUE,FALSE)</formula>
    </cfRule>
  </conditionalFormatting>
  <conditionalFormatting sqref="AK237:AK265">
    <cfRule type="expression" dxfId="187" priority="213">
      <formula>IF(RIGHT(TEXT(AK237,"0.#"),1)=".",FALSE,TRUE)</formula>
    </cfRule>
    <cfRule type="expression" dxfId="186" priority="214">
      <formula>IF(RIGHT(TEXT(AK237,"0.#"),1)=".",TRUE,FALSE)</formula>
    </cfRule>
  </conditionalFormatting>
  <conditionalFormatting sqref="AU237:AX265">
    <cfRule type="expression" dxfId="185" priority="209">
      <formula>IF(AND(AU237&gt;=0, RIGHT(TEXT(AU237,"0.#"),1)&lt;&gt;"."),TRUE,FALSE)</formula>
    </cfRule>
    <cfRule type="expression" dxfId="184" priority="210">
      <formula>IF(AND(AU237&gt;=0, RIGHT(TEXT(AU237,"0.#"),1)="."),TRUE,FALSE)</formula>
    </cfRule>
    <cfRule type="expression" dxfId="183" priority="211">
      <formula>IF(AND(AU237&lt;0, RIGHT(TEXT(AU237,"0.#"),1)&lt;&gt;"."),TRUE,FALSE)</formula>
    </cfRule>
    <cfRule type="expression" dxfId="182" priority="212">
      <formula>IF(AND(AU237&lt;0, RIGHT(TEXT(AU237,"0.#"),1)="."),TRUE,FALSE)</formula>
    </cfRule>
  </conditionalFormatting>
  <conditionalFormatting sqref="AU269:AX269">
    <cfRule type="expression" dxfId="181" priority="203">
      <formula>IF(AND(AU269&gt;=0, RIGHT(TEXT(AU269,"0.#"),1)&lt;&gt;"."),TRUE,FALSE)</formula>
    </cfRule>
    <cfRule type="expression" dxfId="180" priority="204">
      <formula>IF(AND(AU269&gt;=0, RIGHT(TEXT(AU269,"0.#"),1)="."),TRUE,FALSE)</formula>
    </cfRule>
    <cfRule type="expression" dxfId="179" priority="205">
      <formula>IF(AND(AU269&lt;0, RIGHT(TEXT(AU269,"0.#"),1)&lt;&gt;"."),TRUE,FALSE)</formula>
    </cfRule>
    <cfRule type="expression" dxfId="178" priority="206">
      <formula>IF(AND(AU269&lt;0, RIGHT(TEXT(AU269,"0.#"),1)="."),TRUE,FALSE)</formula>
    </cfRule>
  </conditionalFormatting>
  <conditionalFormatting sqref="AK277:AK298">
    <cfRule type="expression" dxfId="177" priority="201">
      <formula>IF(RIGHT(TEXT(AK277,"0.#"),1)=".",FALSE,TRUE)</formula>
    </cfRule>
    <cfRule type="expression" dxfId="176" priority="202">
      <formula>IF(RIGHT(TEXT(AK277,"0.#"),1)=".",TRUE,FALSE)</formula>
    </cfRule>
  </conditionalFormatting>
  <conditionalFormatting sqref="AU270:AX298">
    <cfRule type="expression" dxfId="175" priority="197">
      <formula>IF(AND(AU270&gt;=0, RIGHT(TEXT(AU270,"0.#"),1)&lt;&gt;"."),TRUE,FALSE)</formula>
    </cfRule>
    <cfRule type="expression" dxfId="174" priority="198">
      <formula>IF(AND(AU270&gt;=0, RIGHT(TEXT(AU270,"0.#"),1)="."),TRUE,FALSE)</formula>
    </cfRule>
    <cfRule type="expression" dxfId="173" priority="199">
      <formula>IF(AND(AU270&lt;0, RIGHT(TEXT(AU270,"0.#"),1)&lt;&gt;"."),TRUE,FALSE)</formula>
    </cfRule>
    <cfRule type="expression" dxfId="172" priority="200">
      <formula>IF(AND(AU270&lt;0, RIGHT(TEXT(AU270,"0.#"),1)="."),TRUE,FALSE)</formula>
    </cfRule>
  </conditionalFormatting>
  <conditionalFormatting sqref="AK302">
    <cfRule type="expression" dxfId="171" priority="195">
      <formula>IF(RIGHT(TEXT(AK302,"0.#"),1)=".",FALSE,TRUE)</formula>
    </cfRule>
    <cfRule type="expression" dxfId="170" priority="196">
      <formula>IF(RIGHT(TEXT(AK302,"0.#"),1)=".",TRUE,FALSE)</formula>
    </cfRule>
  </conditionalFormatting>
  <conditionalFormatting sqref="AU302:AX302">
    <cfRule type="expression" dxfId="169" priority="191">
      <formula>IF(AND(AU302&gt;=0, RIGHT(TEXT(AU302,"0.#"),1)&lt;&gt;"."),TRUE,FALSE)</formula>
    </cfRule>
    <cfRule type="expression" dxfId="168" priority="192">
      <formula>IF(AND(AU302&gt;=0, RIGHT(TEXT(AU302,"0.#"),1)="."),TRUE,FALSE)</formula>
    </cfRule>
    <cfRule type="expression" dxfId="167" priority="193">
      <formula>IF(AND(AU302&lt;0, RIGHT(TEXT(AU302,"0.#"),1)&lt;&gt;"."),TRUE,FALSE)</formula>
    </cfRule>
    <cfRule type="expression" dxfId="166" priority="194">
      <formula>IF(AND(AU302&lt;0, RIGHT(TEXT(AU302,"0.#"),1)="."),TRUE,FALSE)</formula>
    </cfRule>
  </conditionalFormatting>
  <conditionalFormatting sqref="AK303:AK331">
    <cfRule type="expression" dxfId="165" priority="189">
      <formula>IF(RIGHT(TEXT(AK303,"0.#"),1)=".",FALSE,TRUE)</formula>
    </cfRule>
    <cfRule type="expression" dxfId="164" priority="190">
      <formula>IF(RIGHT(TEXT(AK303,"0.#"),1)=".",TRUE,FALSE)</formula>
    </cfRule>
  </conditionalFormatting>
  <conditionalFormatting sqref="AU303:AX331">
    <cfRule type="expression" dxfId="163" priority="185">
      <formula>IF(AND(AU303&gt;=0, RIGHT(TEXT(AU303,"0.#"),1)&lt;&gt;"."),TRUE,FALSE)</formula>
    </cfRule>
    <cfRule type="expression" dxfId="162" priority="186">
      <formula>IF(AND(AU303&gt;=0, RIGHT(TEXT(AU303,"0.#"),1)="."),TRUE,FALSE)</formula>
    </cfRule>
    <cfRule type="expression" dxfId="161" priority="187">
      <formula>IF(AND(AU303&lt;0, RIGHT(TEXT(AU303,"0.#"),1)&lt;&gt;"."),TRUE,FALSE)</formula>
    </cfRule>
    <cfRule type="expression" dxfId="160" priority="188">
      <formula>IF(AND(AU303&lt;0, RIGHT(TEXT(AU303,"0.#"),1)="."),TRUE,FALSE)</formula>
    </cfRule>
  </conditionalFormatting>
  <conditionalFormatting sqref="AK335">
    <cfRule type="expression" dxfId="159" priority="183">
      <formula>IF(RIGHT(TEXT(AK335,"0.#"),1)=".",FALSE,TRUE)</formula>
    </cfRule>
    <cfRule type="expression" dxfId="158" priority="184">
      <formula>IF(RIGHT(TEXT(AK335,"0.#"),1)=".",TRUE,FALSE)</formula>
    </cfRule>
  </conditionalFormatting>
  <conditionalFormatting sqref="AU335:AX335">
    <cfRule type="expression" dxfId="157" priority="179">
      <formula>IF(AND(AU335&gt;=0, RIGHT(TEXT(AU335,"0.#"),1)&lt;&gt;"."),TRUE,FALSE)</formula>
    </cfRule>
    <cfRule type="expression" dxfId="156" priority="180">
      <formula>IF(AND(AU335&gt;=0, RIGHT(TEXT(AU335,"0.#"),1)="."),TRUE,FALSE)</formula>
    </cfRule>
    <cfRule type="expression" dxfId="155" priority="181">
      <formula>IF(AND(AU335&lt;0, RIGHT(TEXT(AU335,"0.#"),1)&lt;&gt;"."),TRUE,FALSE)</formula>
    </cfRule>
    <cfRule type="expression" dxfId="154" priority="182">
      <formula>IF(AND(AU335&lt;0, RIGHT(TEXT(AU335,"0.#"),1)="."),TRUE,FALSE)</formula>
    </cfRule>
  </conditionalFormatting>
  <conditionalFormatting sqref="AK336:AK364">
    <cfRule type="expression" dxfId="153" priority="177">
      <formula>IF(RIGHT(TEXT(AK336,"0.#"),1)=".",FALSE,TRUE)</formula>
    </cfRule>
    <cfRule type="expression" dxfId="152" priority="178">
      <formula>IF(RIGHT(TEXT(AK336,"0.#"),1)=".",TRUE,FALSE)</formula>
    </cfRule>
  </conditionalFormatting>
  <conditionalFormatting sqref="AU336:AX364">
    <cfRule type="expression" dxfId="151" priority="173">
      <formula>IF(AND(AU336&gt;=0, RIGHT(TEXT(AU336,"0.#"),1)&lt;&gt;"."),TRUE,FALSE)</formula>
    </cfRule>
    <cfRule type="expression" dxfId="150" priority="174">
      <formula>IF(AND(AU336&gt;=0, RIGHT(TEXT(AU336,"0.#"),1)="."),TRUE,FALSE)</formula>
    </cfRule>
    <cfRule type="expression" dxfId="149" priority="175">
      <formula>IF(AND(AU336&lt;0, RIGHT(TEXT(AU336,"0.#"),1)&lt;&gt;"."),TRUE,FALSE)</formula>
    </cfRule>
    <cfRule type="expression" dxfId="148" priority="176">
      <formula>IF(AND(AU336&lt;0, RIGHT(TEXT(AU336,"0.#"),1)="."),TRUE,FALSE)</formula>
    </cfRule>
  </conditionalFormatting>
  <conditionalFormatting sqref="AK368">
    <cfRule type="expression" dxfId="147" priority="171">
      <formula>IF(RIGHT(TEXT(AK368,"0.#"),1)=".",FALSE,TRUE)</formula>
    </cfRule>
    <cfRule type="expression" dxfId="146" priority="172">
      <formula>IF(RIGHT(TEXT(AK368,"0.#"),1)=".",TRUE,FALSE)</formula>
    </cfRule>
  </conditionalFormatting>
  <conditionalFormatting sqref="AU368:AX368">
    <cfRule type="expression" dxfId="145" priority="167">
      <formula>IF(AND(AU368&gt;=0, RIGHT(TEXT(AU368,"0.#"),1)&lt;&gt;"."),TRUE,FALSE)</formula>
    </cfRule>
    <cfRule type="expression" dxfId="144" priority="168">
      <formula>IF(AND(AU368&gt;=0, RIGHT(TEXT(AU368,"0.#"),1)="."),TRUE,FALSE)</formula>
    </cfRule>
    <cfRule type="expression" dxfId="143" priority="169">
      <formula>IF(AND(AU368&lt;0, RIGHT(TEXT(AU368,"0.#"),1)&lt;&gt;"."),TRUE,FALSE)</formula>
    </cfRule>
    <cfRule type="expression" dxfId="142" priority="170">
      <formula>IF(AND(AU368&lt;0, RIGHT(TEXT(AU368,"0.#"),1)="."),TRUE,FALSE)</formula>
    </cfRule>
  </conditionalFormatting>
  <conditionalFormatting sqref="AK369:AK397">
    <cfRule type="expression" dxfId="141" priority="165">
      <formula>IF(RIGHT(TEXT(AK369,"0.#"),1)=".",FALSE,TRUE)</formula>
    </cfRule>
    <cfRule type="expression" dxfId="140" priority="166">
      <formula>IF(RIGHT(TEXT(AK369,"0.#"),1)=".",TRUE,FALSE)</formula>
    </cfRule>
  </conditionalFormatting>
  <conditionalFormatting sqref="AU369:AX397">
    <cfRule type="expression" dxfId="139" priority="161">
      <formula>IF(AND(AU369&gt;=0, RIGHT(TEXT(AU369,"0.#"),1)&lt;&gt;"."),TRUE,FALSE)</formula>
    </cfRule>
    <cfRule type="expression" dxfId="138" priority="162">
      <formula>IF(AND(AU369&gt;=0, RIGHT(TEXT(AU369,"0.#"),1)="."),TRUE,FALSE)</formula>
    </cfRule>
    <cfRule type="expression" dxfId="137" priority="163">
      <formula>IF(AND(AU369&lt;0, RIGHT(TEXT(AU369,"0.#"),1)&lt;&gt;"."),TRUE,FALSE)</formula>
    </cfRule>
    <cfRule type="expression" dxfId="136" priority="164">
      <formula>IF(AND(AU369&lt;0, RIGHT(TEXT(AU369,"0.#"),1)="."),TRUE,FALSE)</formula>
    </cfRule>
  </conditionalFormatting>
  <conditionalFormatting sqref="AK401">
    <cfRule type="expression" dxfId="135" priority="159">
      <formula>IF(RIGHT(TEXT(AK401,"0.#"),1)=".",FALSE,TRUE)</formula>
    </cfRule>
    <cfRule type="expression" dxfId="134" priority="160">
      <formula>IF(RIGHT(TEXT(AK401,"0.#"),1)=".",TRUE,FALSE)</formula>
    </cfRule>
  </conditionalFormatting>
  <conditionalFormatting sqref="AU401:AX401">
    <cfRule type="expression" dxfId="133" priority="155">
      <formula>IF(AND(AU401&gt;=0, RIGHT(TEXT(AU401,"0.#"),1)&lt;&gt;"."),TRUE,FALSE)</formula>
    </cfRule>
    <cfRule type="expression" dxfId="132" priority="156">
      <formula>IF(AND(AU401&gt;=0, RIGHT(TEXT(AU401,"0.#"),1)="."),TRUE,FALSE)</formula>
    </cfRule>
    <cfRule type="expression" dxfId="131" priority="157">
      <formula>IF(AND(AU401&lt;0, RIGHT(TEXT(AU401,"0.#"),1)&lt;&gt;"."),TRUE,FALSE)</formula>
    </cfRule>
    <cfRule type="expression" dxfId="130" priority="158">
      <formula>IF(AND(AU401&lt;0, RIGHT(TEXT(AU401,"0.#"),1)="."),TRUE,FALSE)</formula>
    </cfRule>
  </conditionalFormatting>
  <conditionalFormatting sqref="AK402:AK430">
    <cfRule type="expression" dxfId="129" priority="153">
      <formula>IF(RIGHT(TEXT(AK402,"0.#"),1)=".",FALSE,TRUE)</formula>
    </cfRule>
    <cfRule type="expression" dxfId="128" priority="154">
      <formula>IF(RIGHT(TEXT(AK402,"0.#"),1)=".",TRUE,FALSE)</formula>
    </cfRule>
  </conditionalFormatting>
  <conditionalFormatting sqref="AU402:AX430">
    <cfRule type="expression" dxfId="127" priority="149">
      <formula>IF(AND(AU402&gt;=0, RIGHT(TEXT(AU402,"0.#"),1)&lt;&gt;"."),TRUE,FALSE)</formula>
    </cfRule>
    <cfRule type="expression" dxfId="126" priority="150">
      <formula>IF(AND(AU402&gt;=0, RIGHT(TEXT(AU402,"0.#"),1)="."),TRUE,FALSE)</formula>
    </cfRule>
    <cfRule type="expression" dxfId="125" priority="151">
      <formula>IF(AND(AU402&lt;0, RIGHT(TEXT(AU402,"0.#"),1)&lt;&gt;"."),TRUE,FALSE)</formula>
    </cfRule>
    <cfRule type="expression" dxfId="124" priority="152">
      <formula>IF(AND(AU402&lt;0, RIGHT(TEXT(AU402,"0.#"),1)="."),TRUE,FALSE)</formula>
    </cfRule>
  </conditionalFormatting>
  <conditionalFormatting sqref="AK434">
    <cfRule type="expression" dxfId="123" priority="147">
      <formula>IF(RIGHT(TEXT(AK434,"0.#"),1)=".",FALSE,TRUE)</formula>
    </cfRule>
    <cfRule type="expression" dxfId="122" priority="148">
      <formula>IF(RIGHT(TEXT(AK434,"0.#"),1)=".",TRUE,FALSE)</formula>
    </cfRule>
  </conditionalFormatting>
  <conditionalFormatting sqref="AU434:AX434">
    <cfRule type="expression" dxfId="121" priority="143">
      <formula>IF(AND(AU434&gt;=0, RIGHT(TEXT(AU434,"0.#"),1)&lt;&gt;"."),TRUE,FALSE)</formula>
    </cfRule>
    <cfRule type="expression" dxfId="120" priority="144">
      <formula>IF(AND(AU434&gt;=0, RIGHT(TEXT(AU434,"0.#"),1)="."),TRUE,FALSE)</formula>
    </cfRule>
    <cfRule type="expression" dxfId="119" priority="145">
      <formula>IF(AND(AU434&lt;0, RIGHT(TEXT(AU434,"0.#"),1)&lt;&gt;"."),TRUE,FALSE)</formula>
    </cfRule>
    <cfRule type="expression" dxfId="118" priority="146">
      <formula>IF(AND(AU434&lt;0, RIGHT(TEXT(AU434,"0.#"),1)="."),TRUE,FALSE)</formula>
    </cfRule>
  </conditionalFormatting>
  <conditionalFormatting sqref="AK435:AK463">
    <cfRule type="expression" dxfId="117" priority="141">
      <formula>IF(RIGHT(TEXT(AK435,"0.#"),1)=".",FALSE,TRUE)</formula>
    </cfRule>
    <cfRule type="expression" dxfId="116" priority="142">
      <formula>IF(RIGHT(TEXT(AK435,"0.#"),1)=".",TRUE,FALSE)</formula>
    </cfRule>
  </conditionalFormatting>
  <conditionalFormatting sqref="AU435:AX463">
    <cfRule type="expression" dxfId="115" priority="137">
      <formula>IF(AND(AU435&gt;=0, RIGHT(TEXT(AU435,"0.#"),1)&lt;&gt;"."),TRUE,FALSE)</formula>
    </cfRule>
    <cfRule type="expression" dxfId="114" priority="138">
      <formula>IF(AND(AU435&gt;=0, RIGHT(TEXT(AU435,"0.#"),1)="."),TRUE,FALSE)</formula>
    </cfRule>
    <cfRule type="expression" dxfId="113" priority="139">
      <formula>IF(AND(AU435&lt;0, RIGHT(TEXT(AU435,"0.#"),1)&lt;&gt;"."),TRUE,FALSE)</formula>
    </cfRule>
    <cfRule type="expression" dxfId="112" priority="140">
      <formula>IF(AND(AU435&lt;0, RIGHT(TEXT(AU435,"0.#"),1)="."),TRUE,FALSE)</formula>
    </cfRule>
  </conditionalFormatting>
  <conditionalFormatting sqref="AK467">
    <cfRule type="expression" dxfId="111" priority="135">
      <formula>IF(RIGHT(TEXT(AK467,"0.#"),1)=".",FALSE,TRUE)</formula>
    </cfRule>
    <cfRule type="expression" dxfId="110" priority="136">
      <formula>IF(RIGHT(TEXT(AK467,"0.#"),1)=".",TRUE,FALSE)</formula>
    </cfRule>
  </conditionalFormatting>
  <conditionalFormatting sqref="AU467:AX467">
    <cfRule type="expression" dxfId="109" priority="131">
      <formula>IF(AND(AU467&gt;=0, RIGHT(TEXT(AU467,"0.#"),1)&lt;&gt;"."),TRUE,FALSE)</formula>
    </cfRule>
    <cfRule type="expression" dxfId="108" priority="132">
      <formula>IF(AND(AU467&gt;=0, RIGHT(TEXT(AU467,"0.#"),1)="."),TRUE,FALSE)</formula>
    </cfRule>
    <cfRule type="expression" dxfId="107" priority="133">
      <formula>IF(AND(AU467&lt;0, RIGHT(TEXT(AU467,"0.#"),1)&lt;&gt;"."),TRUE,FALSE)</formula>
    </cfRule>
    <cfRule type="expression" dxfId="106" priority="134">
      <formula>IF(AND(AU467&lt;0, RIGHT(TEXT(AU467,"0.#"),1)="."),TRUE,FALSE)</formula>
    </cfRule>
  </conditionalFormatting>
  <conditionalFormatting sqref="AK468:AK496">
    <cfRule type="expression" dxfId="105" priority="129">
      <formula>IF(RIGHT(TEXT(AK468,"0.#"),1)=".",FALSE,TRUE)</formula>
    </cfRule>
    <cfRule type="expression" dxfId="104" priority="130">
      <formula>IF(RIGHT(TEXT(AK468,"0.#"),1)=".",TRUE,FALSE)</formula>
    </cfRule>
  </conditionalFormatting>
  <conditionalFormatting sqref="AU468:AX496">
    <cfRule type="expression" dxfId="103" priority="125">
      <formula>IF(AND(AU468&gt;=0, RIGHT(TEXT(AU468,"0.#"),1)&lt;&gt;"."),TRUE,FALSE)</formula>
    </cfRule>
    <cfRule type="expression" dxfId="102" priority="126">
      <formula>IF(AND(AU468&gt;=0, RIGHT(TEXT(AU468,"0.#"),1)="."),TRUE,FALSE)</formula>
    </cfRule>
    <cfRule type="expression" dxfId="101" priority="127">
      <formula>IF(AND(AU468&lt;0, RIGHT(TEXT(AU468,"0.#"),1)&lt;&gt;"."),TRUE,FALSE)</formula>
    </cfRule>
    <cfRule type="expression" dxfId="100" priority="128">
      <formula>IF(AND(AU468&lt;0, RIGHT(TEXT(AU468,"0.#"),1)="."),TRUE,FALSE)</formula>
    </cfRule>
  </conditionalFormatting>
  <conditionalFormatting sqref="AU236:AX236">
    <cfRule type="expression" dxfId="99" priority="99">
      <formula>IF(AND(AU236&gt;=0, RIGHT(TEXT(AU236,"0.#"),1)&lt;&gt;"."),TRUE,FALSE)</formula>
    </cfRule>
    <cfRule type="expression" dxfId="98" priority="100">
      <formula>IF(AND(AU236&gt;=0, RIGHT(TEXT(AU236,"0.#"),1)="."),TRUE,FALSE)</formula>
    </cfRule>
    <cfRule type="expression" dxfId="97" priority="101">
      <formula>IF(AND(AU236&lt;0, RIGHT(TEXT(AU236,"0.#"),1)&lt;&gt;"."),TRUE,FALSE)</formula>
    </cfRule>
    <cfRule type="expression" dxfId="96" priority="102">
      <formula>IF(AND(AU236&lt;0, RIGHT(TEXT(AU236,"0.#"),1)="."),TRUE,FALSE)</formula>
    </cfRule>
  </conditionalFormatting>
  <conditionalFormatting sqref="AE43:AI43 AE38:AI38 AE33:AI33 AE28:AI28">
    <cfRule type="expression" dxfId="95" priority="97">
      <formula>IF(RIGHT(TEXT(AE28,"0.#"),1)=".",FALSE,TRUE)</formula>
    </cfRule>
    <cfRule type="expression" dxfId="94" priority="98">
      <formula>IF(RIGHT(TEXT(AE28,"0.#"),1)=".",TRUE,FALSE)</formula>
    </cfRule>
  </conditionalFormatting>
  <conditionalFormatting sqref="AE44:AX44 AJ43:AS43 AE39:AX39 AJ38:AS38 AE29:AX29 AT34:AX34">
    <cfRule type="expression" dxfId="93" priority="95">
      <formula>IF(RIGHT(TEXT(AE29,"0.#"),1)=".",FALSE,TRUE)</formula>
    </cfRule>
    <cfRule type="expression" dxfId="92" priority="96">
      <formula>IF(RIGHT(TEXT(AE29,"0.#"),1)=".",TRUE,FALSE)</formula>
    </cfRule>
  </conditionalFormatting>
  <conditionalFormatting sqref="AE45:AI45 AE40:AI40">
    <cfRule type="expression" dxfId="91" priority="91">
      <formula>IF(AND(AE40&gt;=0, RIGHT(TEXT(AE40,"0.#"),1)&lt;&gt;"."),TRUE,FALSE)</formula>
    </cfRule>
    <cfRule type="expression" dxfId="90" priority="92">
      <formula>IF(AND(AE40&gt;=0, RIGHT(TEXT(AE40,"0.#"),1)="."),TRUE,FALSE)</formula>
    </cfRule>
    <cfRule type="expression" dxfId="89" priority="93">
      <formula>IF(AND(AE40&lt;0, RIGHT(TEXT(AE40,"0.#"),1)&lt;&gt;"."),TRUE,FALSE)</formula>
    </cfRule>
    <cfRule type="expression" dxfId="88" priority="94">
      <formula>IF(AND(AE40&lt;0, RIGHT(TEXT(AE40,"0.#"),1)="."),TRUE,FALSE)</formula>
    </cfRule>
  </conditionalFormatting>
  <conditionalFormatting sqref="AJ45:AS45 AJ40:AS40">
    <cfRule type="expression" dxfId="87" priority="87">
      <formula>IF(AND(AJ40&gt;=0, RIGHT(TEXT(AJ40,"0.#"),1)&lt;&gt;"."),TRUE,FALSE)</formula>
    </cfRule>
    <cfRule type="expression" dxfId="86" priority="88">
      <formula>IF(AND(AJ40&gt;=0, RIGHT(TEXT(AJ40,"0.#"),1)="."),TRUE,FALSE)</formula>
    </cfRule>
    <cfRule type="expression" dxfId="85" priority="89">
      <formula>IF(AND(AJ40&lt;0, RIGHT(TEXT(AJ40,"0.#"),1)&lt;&gt;"."),TRUE,FALSE)</formula>
    </cfRule>
    <cfRule type="expression" dxfId="84" priority="90">
      <formula>IF(AND(AJ40&lt;0, RIGHT(TEXT(AJ40,"0.#"),1)="."),TRUE,FALSE)</formula>
    </cfRule>
  </conditionalFormatting>
  <conditionalFormatting sqref="AE64:AI64 AE59:AI59">
    <cfRule type="expression" dxfId="83" priority="85">
      <formula>IF(RIGHT(TEXT(AE59,"0.#"),1)=".",FALSE,TRUE)</formula>
    </cfRule>
    <cfRule type="expression" dxfId="82" priority="86">
      <formula>IF(RIGHT(TEXT(AE59,"0.#"),1)=".",TRUE,FALSE)</formula>
    </cfRule>
  </conditionalFormatting>
  <conditionalFormatting sqref="AE65:AX65 AJ64:AS64 AE60:AX60 AJ59:AS59">
    <cfRule type="expression" dxfId="81" priority="83">
      <formula>IF(RIGHT(TEXT(AE59,"0.#"),1)=".",FALSE,TRUE)</formula>
    </cfRule>
    <cfRule type="expression" dxfId="80" priority="84">
      <formula>IF(RIGHT(TEXT(AE59,"0.#"),1)=".",TRUE,FALSE)</formula>
    </cfRule>
  </conditionalFormatting>
  <conditionalFormatting sqref="AE66:AI66 AE61:AI61">
    <cfRule type="expression" dxfId="79" priority="79">
      <formula>IF(AND(AE61&gt;=0, RIGHT(TEXT(AE61,"0.#"),1)&lt;&gt;"."),TRUE,FALSE)</formula>
    </cfRule>
    <cfRule type="expression" dxfId="78" priority="80">
      <formula>IF(AND(AE61&gt;=0, RIGHT(TEXT(AE61,"0.#"),1)="."),TRUE,FALSE)</formula>
    </cfRule>
    <cfRule type="expression" dxfId="77" priority="81">
      <formula>IF(AND(AE61&lt;0, RIGHT(TEXT(AE61,"0.#"),1)&lt;&gt;"."),TRUE,FALSE)</formula>
    </cfRule>
    <cfRule type="expression" dxfId="76" priority="82">
      <formula>IF(AND(AE61&lt;0, RIGHT(TEXT(AE61,"0.#"),1)="."),TRUE,FALSE)</formula>
    </cfRule>
  </conditionalFormatting>
  <conditionalFormatting sqref="AJ66:AS66 AJ61:AS61">
    <cfRule type="expression" dxfId="75" priority="75">
      <formula>IF(AND(AJ61&gt;=0, RIGHT(TEXT(AJ61,"0.#"),1)&lt;&gt;"."),TRUE,FALSE)</formula>
    </cfRule>
    <cfRule type="expression" dxfId="74" priority="76">
      <formula>IF(AND(AJ61&gt;=0, RIGHT(TEXT(AJ61,"0.#"),1)="."),TRUE,FALSE)</formula>
    </cfRule>
    <cfRule type="expression" dxfId="73" priority="77">
      <formula>IF(AND(AJ61&lt;0, RIGHT(TEXT(AJ61,"0.#"),1)&lt;&gt;"."),TRUE,FALSE)</formula>
    </cfRule>
    <cfRule type="expression" dxfId="72" priority="78">
      <formula>IF(AND(AJ61&lt;0, RIGHT(TEXT(AJ61,"0.#"),1)="."),TRUE,FALSE)</formula>
    </cfRule>
  </conditionalFormatting>
  <conditionalFormatting sqref="AE81:AX81 AE78:AX78 AE75:AX75">
    <cfRule type="expression" dxfId="71" priority="73">
      <formula>IF(RIGHT(TEXT(AE75,"0.#"),1)=".",FALSE,TRUE)</formula>
    </cfRule>
    <cfRule type="expression" dxfId="70" priority="74">
      <formula>IF(RIGHT(TEXT(AE75,"0.#"),1)=".",TRUE,FALSE)</formula>
    </cfRule>
  </conditionalFormatting>
  <conditionalFormatting sqref="AE80:AS80 AE77:AS77 AE74:AS74 AE71:AS71">
    <cfRule type="expression" dxfId="69" priority="71">
      <formula>IF(RIGHT(TEXT(AE71,"0.#"),1)=".",FALSE,TRUE)</formula>
    </cfRule>
    <cfRule type="expression" dxfId="68" priority="72">
      <formula>IF(RIGHT(TEXT(AE71,"0.#"),1)=".",TRUE,FALSE)</formula>
    </cfRule>
  </conditionalFormatting>
  <conditionalFormatting sqref="AJ33:AS34">
    <cfRule type="expression" dxfId="67" priority="69">
      <formula>IF(RIGHT(TEXT(AJ33,"0.#"),1)=".",FALSE,TRUE)</formula>
    </cfRule>
    <cfRule type="expression" dxfId="66" priority="70">
      <formula>IF(RIGHT(TEXT(AJ33,"0.#"),1)=".",TRUE,FALSE)</formula>
    </cfRule>
  </conditionalFormatting>
  <conditionalFormatting sqref="AJ35:AS35">
    <cfRule type="expression" dxfId="65" priority="65">
      <formula>IF(AND(AJ35&gt;=0, RIGHT(TEXT(AJ35,"0.#"),1)&lt;&gt;"."),TRUE,FALSE)</formula>
    </cfRule>
    <cfRule type="expression" dxfId="64" priority="66">
      <formula>IF(AND(AJ35&gt;=0, RIGHT(TEXT(AJ35,"0.#"),1)="."),TRUE,FALSE)</formula>
    </cfRule>
    <cfRule type="expression" dxfId="63" priority="67">
      <formula>IF(AND(AJ35&lt;0, RIGHT(TEXT(AJ35,"0.#"),1)&lt;&gt;"."),TRUE,FALSE)</formula>
    </cfRule>
    <cfRule type="expression" dxfId="62" priority="68">
      <formula>IF(AND(AJ35&lt;0, RIGHT(TEXT(AJ35,"0.#"),1)="."),TRUE,FALSE)</formula>
    </cfRule>
  </conditionalFormatting>
  <conditionalFormatting sqref="AE34:AI34">
    <cfRule type="expression" dxfId="61" priority="63">
      <formula>IF(RIGHT(TEXT(AE34,"0.#"),1)=".",FALSE,TRUE)</formula>
    </cfRule>
    <cfRule type="expression" dxfId="60" priority="64">
      <formula>IF(RIGHT(TEXT(AE34,"0.#"),1)=".",TRUE,FALSE)</formula>
    </cfRule>
  </conditionalFormatting>
  <conditionalFormatting sqref="AE35:AI35">
    <cfRule type="expression" dxfId="59" priority="59">
      <formula>IF(AND(AE35&gt;=0, RIGHT(TEXT(AE35,"0.#"),1)&lt;&gt;"."),TRUE,FALSE)</formula>
    </cfRule>
    <cfRule type="expression" dxfId="58" priority="60">
      <formula>IF(AND(AE35&gt;=0, RIGHT(TEXT(AE35,"0.#"),1)="."),TRUE,FALSE)</formula>
    </cfRule>
    <cfRule type="expression" dxfId="57" priority="61">
      <formula>IF(AND(AE35&lt;0, RIGHT(TEXT(AE35,"0.#"),1)&lt;&gt;"."),TRUE,FALSE)</formula>
    </cfRule>
    <cfRule type="expression" dxfId="56" priority="62">
      <formula>IF(AND(AE35&lt;0, RIGHT(TEXT(AE35,"0.#"),1)="."),TRUE,FALSE)</formula>
    </cfRule>
  </conditionalFormatting>
  <conditionalFormatting sqref="AE72:AI72">
    <cfRule type="expression" dxfId="55" priority="57">
      <formula>IF(RIGHT(TEXT(AE72,"0.#"),1)=".",FALSE,TRUE)</formula>
    </cfRule>
    <cfRule type="expression" dxfId="54" priority="58">
      <formula>IF(RIGHT(TEXT(AE72,"0.#"),1)=".",TRUE,FALSE)</formula>
    </cfRule>
  </conditionalFormatting>
  <conditionalFormatting sqref="AJ72:AN72">
    <cfRule type="expression" dxfId="53" priority="55">
      <formula>IF(RIGHT(TEXT(AJ72,"0.#"),1)=".",FALSE,TRUE)</formula>
    </cfRule>
    <cfRule type="expression" dxfId="52" priority="56">
      <formula>IF(RIGHT(TEXT(AJ72,"0.#"),1)=".",TRUE,FALSE)</formula>
    </cfRule>
  </conditionalFormatting>
  <conditionalFormatting sqref="AO72:AS72">
    <cfRule type="expression" dxfId="51" priority="53">
      <formula>IF(RIGHT(TEXT(AO72,"0.#"),1)=".",FALSE,TRUE)</formula>
    </cfRule>
    <cfRule type="expression" dxfId="50" priority="54">
      <formula>IF(RIGHT(TEXT(AO72,"0.#"),1)=".",TRUE,FALSE)</formula>
    </cfRule>
  </conditionalFormatting>
  <conditionalFormatting sqref="AT72:AX72">
    <cfRule type="expression" dxfId="49" priority="51">
      <formula>IF(RIGHT(TEXT(AT72,"0.#"),1)=".",FALSE,TRUE)</formula>
    </cfRule>
    <cfRule type="expression" dxfId="48" priority="52">
      <formula>IF(RIGHT(TEXT(AT72,"0.#"),1)=".",TRUE,FALSE)</formula>
    </cfRule>
  </conditionalFormatting>
  <conditionalFormatting sqref="Y194">
    <cfRule type="expression" dxfId="47" priority="49">
      <formula>IF(RIGHT(TEXT(Y194,"0.#"),1)=".",FALSE,TRUE)</formula>
    </cfRule>
    <cfRule type="expression" dxfId="46" priority="50">
      <formula>IF(RIGHT(TEXT(Y194,"0.#"),1)=".",TRUE,FALSE)</formula>
    </cfRule>
  </conditionalFormatting>
  <conditionalFormatting sqref="Y195 Y193">
    <cfRule type="expression" dxfId="45" priority="47">
      <formula>IF(RIGHT(TEXT(Y193,"0.#"),1)=".",FALSE,TRUE)</formula>
    </cfRule>
    <cfRule type="expression" dxfId="44" priority="48">
      <formula>IF(RIGHT(TEXT(Y193,"0.#"),1)=".",TRUE,FALSE)</formula>
    </cfRule>
  </conditionalFormatting>
  <conditionalFormatting sqref="AK269">
    <cfRule type="expression" dxfId="43" priority="45">
      <formula>IF(RIGHT(TEXT(AK269,"0.#"),1)=".",FALSE,TRUE)</formula>
    </cfRule>
    <cfRule type="expression" dxfId="42" priority="46">
      <formula>IF(RIGHT(TEXT(AK269,"0.#"),1)=".",TRUE,FALSE)</formula>
    </cfRule>
  </conditionalFormatting>
  <conditionalFormatting sqref="AK270:AK276">
    <cfRule type="expression" dxfId="41" priority="43">
      <formula>IF(RIGHT(TEXT(AK270,"0.#"),1)=".",FALSE,TRUE)</formula>
    </cfRule>
    <cfRule type="expression" dxfId="40" priority="44">
      <formula>IF(RIGHT(TEXT(AK270,"0.#"),1)=".",TRUE,FALSE)</formula>
    </cfRule>
  </conditionalFormatting>
  <conditionalFormatting sqref="AK236">
    <cfRule type="expression" dxfId="39" priority="41">
      <formula>IF(RIGHT(TEXT(AK236,"0.#"),1)=".",FALSE,TRUE)</formula>
    </cfRule>
    <cfRule type="expression" dxfId="38" priority="42">
      <formula>IF(RIGHT(TEXT(AK236,"0.#"),1)=".",TRUE,FALSE)</formula>
    </cfRule>
  </conditionalFormatting>
  <conditionalFormatting sqref="AE68:AS68">
    <cfRule type="expression" dxfId="37" priority="39">
      <formula>IF(RIGHT(TEXT(AE68,"0.#"),1)=".",FALSE,TRUE)</formula>
    </cfRule>
    <cfRule type="expression" dxfId="36" priority="40">
      <formula>IF(RIGHT(TEXT(AE68,"0.#"),1)=".",TRUE,FALSE)</formula>
    </cfRule>
  </conditionalFormatting>
  <conditionalFormatting sqref="AE69:AI69">
    <cfRule type="expression" dxfId="35" priority="37">
      <formula>IF(RIGHT(TEXT(AE69,"0.#"),1)=".",FALSE,TRUE)</formula>
    </cfRule>
    <cfRule type="expression" dxfId="34" priority="38">
      <formula>IF(RIGHT(TEXT(AE69,"0.#"),1)=".",TRUE,FALSE)</formula>
    </cfRule>
  </conditionalFormatting>
  <conditionalFormatting sqref="AJ69:AN69">
    <cfRule type="expression" dxfId="33" priority="35">
      <formula>IF(RIGHT(TEXT(AJ69,"0.#"),1)=".",FALSE,TRUE)</formula>
    </cfRule>
    <cfRule type="expression" dxfId="32" priority="36">
      <formula>IF(RIGHT(TEXT(AJ69,"0.#"),1)=".",TRUE,FALSE)</formula>
    </cfRule>
  </conditionalFormatting>
  <conditionalFormatting sqref="AO69:AS69">
    <cfRule type="expression" dxfId="31" priority="33">
      <formula>IF(RIGHT(TEXT(AO69,"0.#"),1)=".",FALSE,TRUE)</formula>
    </cfRule>
    <cfRule type="expression" dxfId="30" priority="34">
      <formula>IF(RIGHT(TEXT(AO69,"0.#"),1)=".",TRUE,FALSE)</formula>
    </cfRule>
  </conditionalFormatting>
  <conditionalFormatting sqref="AE83:AN83">
    <cfRule type="expression" dxfId="29" priority="31">
      <formula>IF(RIGHT(TEXT(AE83,"0.#"),1)=".",FALSE,TRUE)</formula>
    </cfRule>
    <cfRule type="expression" dxfId="28" priority="32">
      <formula>IF(RIGHT(TEXT(AE83,"0.#"),1)=".",TRUE,FALSE)</formula>
    </cfRule>
  </conditionalFormatting>
  <conditionalFormatting sqref="AE84:AI84">
    <cfRule type="expression" dxfId="27" priority="29">
      <formula>IF(RIGHT(TEXT(AE84,"0.#"),1)=".",FALSE,TRUE)</formula>
    </cfRule>
    <cfRule type="expression" dxfId="26" priority="30">
      <formula>IF(RIGHT(TEXT(AE84,"0.#"),1)=".",TRUE,FALSE)</formula>
    </cfRule>
  </conditionalFormatting>
  <conditionalFormatting sqref="AJ84:AN84">
    <cfRule type="expression" dxfId="25" priority="27">
      <formula>IF(RIGHT(TEXT(AJ84,"0.#"),1)=".",FALSE,TRUE)</formula>
    </cfRule>
    <cfRule type="expression" dxfId="24" priority="28">
      <formula>IF(RIGHT(TEXT(AJ84,"0.#"),1)=".",TRUE,FALSE)</formula>
    </cfRule>
  </conditionalFormatting>
  <conditionalFormatting sqref="AT84:AX84">
    <cfRule type="expression" dxfId="23" priority="25">
      <formula>IF(RIGHT(TEXT(AT84,"0.#"),1)=".",FALSE,TRUE)</formula>
    </cfRule>
    <cfRule type="expression" dxfId="22" priority="26">
      <formula>IF(RIGHT(TEXT(AT84,"0.#"),1)=".",TRUE,FALSE)</formula>
    </cfRule>
  </conditionalFormatting>
  <conditionalFormatting sqref="AJ28:AN28">
    <cfRule type="expression" dxfId="21" priority="23">
      <formula>IF(RIGHT(TEXT(AJ28,"0.#"),1)=".",FALSE,TRUE)</formula>
    </cfRule>
    <cfRule type="expression" dxfId="20" priority="24">
      <formula>IF(RIGHT(TEXT(AJ28,"0.#"),1)=".",TRUE,FALSE)</formula>
    </cfRule>
  </conditionalFormatting>
  <conditionalFormatting sqref="AO28:AS28">
    <cfRule type="expression" dxfId="19" priority="21">
      <formula>IF(RIGHT(TEXT(AO28,"0.#"),1)=".",FALSE,TRUE)</formula>
    </cfRule>
    <cfRule type="expression" dxfId="18" priority="22">
      <formula>IF(RIGHT(TEXT(AO28,"0.#"),1)=".",TRUE,FALSE)</formula>
    </cfRule>
  </conditionalFormatting>
  <conditionalFormatting sqref="AJ30:AS30">
    <cfRule type="expression" dxfId="17" priority="17">
      <formula>IF(RIGHT(TEXT(AJ30,"0.#"),1)=".",FALSE,TRUE)</formula>
    </cfRule>
    <cfRule type="expression" dxfId="16" priority="18">
      <formula>IF(RIGHT(TEXT(AJ30,"0.#"),1)=".",TRUE,FALSE)</formula>
    </cfRule>
  </conditionalFormatting>
  <conditionalFormatting sqref="AE30:AI30">
    <cfRule type="expression" dxfId="15" priority="15">
      <formula>IF(RIGHT(TEXT(AE30,"0.#"),1)=".",FALSE,TRUE)</formula>
    </cfRule>
    <cfRule type="expression" dxfId="14" priority="16">
      <formula>IF(RIGHT(TEXT(AE30,"0.#"),1)=".",TRUE,FALSE)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S24 AJ23:AS23">
    <cfRule type="expression" dxfId="11" priority="11">
      <formula>IF(RIGHT(TEXT(AE23,"0.#"),1)=".",FALSE,TRUE)</formula>
    </cfRule>
    <cfRule type="expression" dxfId="10" priority="12">
      <formula>IF(RIGHT(TEXT(AE23,"0.#"),1)=".",TRUE,FALSE)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S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2015-08-19T10:24:58Z</cp:lastPrinted>
  <dcterms:created xsi:type="dcterms:W3CDTF">2012-03-13T00:50:25Z</dcterms:created>
  <dcterms:modified xsi:type="dcterms:W3CDTF">2015-09-06T12:56:24Z</dcterms:modified>
</cp:coreProperties>
</file>