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<sst xmlns="http://schemas.openxmlformats.org/spreadsheetml/2006/main" count="758" uniqueCount="448">
  <si>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</si>
  <si>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</si>
  <si>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</si>
  <si>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</si>
  <si>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</si>
  <si>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</si>
  <si>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</si>
  <si>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</si>
  <si>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</si>
  <si>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</si>
  <si>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</si>
  <si>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</si>
  <si>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</si>
  <si>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</si>
  <si>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</si>
  <si>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</si>
  <si>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</si>
  <si>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</si>
  <si>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</si>
  <si>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</si>
  <si>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</si>
  <si>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</si>
  <si>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</si>
  <si>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</si>
  <si>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</si>
  <si>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</si>
  <si>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</si>
  <si>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</si>
  <si>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</si>
  <si>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</si>
  <si>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</si>
  <si>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</si>
  <si>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</si>
  <si>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</si>
  <si>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</si>
  <si>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</si>
  <si>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</si>
  <si>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</si>
  <si>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</si>
  <si>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</si>
  <si>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</si>
  <si>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</si>
  <si>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</si>
  <si>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</si>
  <si>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</si>
  <si>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</si>
  <si>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</si>
  <si>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</si>
  <si>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</si>
  <si>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</si>
  <si>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</si>
  <si>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</si>
  <si>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</si>
  <si>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</si>
  <si>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</si>
  <si>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</si>
  <si>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</si>
  <si>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</si>
  <si>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</si>
  <si>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</si>
  <si>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</si>
  <si>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</si>
  <si>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</si>
  <si>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</si>
  <si>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</si>
  <si>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</si>
  <si>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</si>
  <si>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</si>
  <si>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</si>
  <si>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</si>
  <si>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</si>
  <si>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</si>
  <si>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</si>
  <si>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</si>
  <si>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</si>
  <si>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</si>
  <si>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</si>
  <si>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</si>
  <si>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</si>
  <si>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</si>
  <si>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</si>
  <si>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</si>
  <si>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</si>
  <si>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</si>
  <si>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</si>
  <si>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</si>
  <si>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</si>
  <si>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</si>
  <si>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</si>
  <si>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</si>
  <si>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</si>
  <si>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</si>
  <si>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</si>
  <si>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</si>
  <si>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</si>
  <si>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</si>
  <si>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</si>
  <si>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</si>
  <si>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</si>
  <si>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</si>
  <si>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</si>
  <si>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</si>
  <si>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</si>
  <si>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</si>
  <si>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</si>
  <si>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</si>
  <si>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</si>
  <si>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</si>
  <si>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</si>
  <si>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</si>
  <si>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</si>
  <si>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</si>
  <si>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</si>
  <si>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</si>
  <si>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</si>
  <si>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</si>
  <si>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</si>
  <si>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</si>
  <si>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</si>
  <si>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</si>
  <si>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</si>
  <si>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</si>
  <si>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</si>
  <si>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</si>
  <si>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</si>
  <si>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</si>
  <si>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</si>
  <si>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</si>
  <si>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</si>
  <si>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</si>
  <si>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</si>
  <si>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</si>
  <si>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</si>
  <si>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</si>
  <si>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</si>
  <si>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</si>
  <si>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</si>
  <si>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</si>
  <si>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</si>
  <si>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</si>
  <si>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</si>
  <si>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</si>
  <si>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</si>
  <si>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</si>
  <si>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</si>
  <si>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</si>
  <si>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</si>
  <si>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</si>
  <si>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</si>
  <si>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</si>
  <si>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</si>
  <si>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</si>
  <si>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</si>
  <si>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</si>
  <si>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</si>
  <si>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</si>
  <si>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</si>
  <si>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</si>
  <si>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</si>
  <si>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</si>
  <si>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</si>
  <si>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</si>
  <si>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</si>
  <si>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</si>
  <si>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</si>
  <si>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</si>
  <si>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</si>
  <si>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</si>
  <si>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</si>
  <si>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</si>
  <si>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</si>
  <si>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</si>
  <si>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</si>
  <si>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</si>
  <si>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</si>
  <si>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</si>
  <si>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</si>
  <si>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</si>
  <si>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</si>
  <si>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</si>
  <si>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</si>
  <si>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</si>
  <si>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</si>
  <si>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</si>
  <si>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</si>
  <si>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</si>
  <si>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</si>
  <si>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</si>
  <si>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</si>
  <si>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</si>
  <si>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</si>
  <si>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</si>
  <si>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</si>
  <si>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</si>
  <si>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</si>
  <si>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</si>
  <si>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</si>
  <si>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</si>
  <si>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</si>
  <si>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</si>
  <si>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</si>
  <si>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</si>
  <si>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</si>
  <si>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</si>
  <si>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</si>
  <si>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</si>
  <si>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</si>
  <si>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</si>
  <si>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</si>
  <si>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</si>
  <si>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</si>
  <si>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</si>
  <si>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</si>
  <si>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</si>
  <si>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</si>
  <si>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</si>
  <si>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</si>
  <si>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</si>
  <si>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</si>
  <si>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</si>
  <si>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</si>
  <si>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</si>
  <si>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</si>
  <si>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</si>
  <si>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</si>
  <si>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</si>
  <si>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</si>
  <si>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</si>
  <si>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</si>
  <si>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</si>
  <si>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</si>
  <si>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</si>
  <si>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</si>
  <si>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</si>
  <si>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</si>
  <si>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</si>
  <si>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</si>
  <si>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</si>
  <si>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</si>
  <si>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</si>
  <si>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</si>
  <si>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</si>
  <si>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</si>
  <si>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</si>
  <si>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</si>
  <si>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</si>
  <si>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</si>
  <si>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</si>
  <si>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</si>
  <si>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</si>
  <si>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</si>
  <si>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</si>
  <si>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</si>
  <si>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</si>
  <si>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</si>
  <si>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</si>
  <si>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</si>
  <si>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</si>
  <si>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</si>
  <si>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</si>
  <si>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</si>
  <si>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</si>
  <si>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</si>
  <si>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</si>
  <si>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</si>
  <si>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</si>
  <si>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</si>
  <si>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</si>
  <si>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</si>
  <si>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</si>
  <si>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</si>
  <si>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</si>
  <si>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</si>
  <si>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</si>
  <si>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</si>
  <si>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</si>
  <si>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</si>
  <si>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</si>
  <si>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</si>
  <si>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</si>
  <si>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</si>
  <si>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</si>
  <si>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</si>
  <si>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</si>
  <si>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</si>
  <si>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</si>
  <si>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</si>
  <si>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</si>
  <si>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</si>
  <si>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</si>
  <si>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</si>
  <si>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</si>
  <si>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</si>
  <si>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</si>
  <si>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</si>
  <si>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</si>
  <si>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</si>
  <si>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</si>
  <si>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</si>
  <si>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</si>
  <si>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</si>
  <si>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</si>
  <si>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</si>
  <si>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</si>
  <si>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</si>
  <si>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</si>
  <si>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</si>
  <si>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</si>
  <si>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</si>
  <si>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</si>
  <si>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</si>
  <si>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</si>
  <si>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</si>
  <si>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</si>
  <si>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</si>
  <si>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</si>
  <si>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</si>
  <si>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</si>
  <si>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</si>
  <si>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</si>
  <si>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</si>
  <si>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</si>
  <si>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</si>
  <si>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</si>
  <si>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</si>
  <si>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</si>
  <si>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</si>
  <si>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</si>
  <si>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</si>
  <si>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</si>
  <si>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</si>
  <si>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</si>
  <si>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</si>
  <si>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</si>
  <si>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</si>
  <si>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</si>
  <si>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</si>
  <si>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</si>
  <si>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</si>
  <si>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</si>
  <si>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</si>
  <si>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</si>
  <si>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</si>
  <si>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</si>
  <si>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</si>
  <si>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</si>
  <si>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</si>
  <si>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</si>
  <si>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</si>
  <si>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</si>
  <si>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</si>
  <si>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</si>
  <si>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</si>
  <si>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</si>
  <si>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</si>
  <si>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</si>
  <si>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</si>
  <si>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</si>
  <si>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</si>
  <si>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</si>
  <si>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</si>
  <si>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</si>
  <si>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</si>
  <si>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</si>
  <si>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</si>
  <si>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</si>
  <si>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</si>
  <si>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</si>
  <si>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</si>
  <si>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</si>
  <si>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</si>
  <si>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</si>
  <si>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</si>
  <si>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</si>
  <si>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</si>
  <si>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</si>
  <si>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</si>
  <si>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</si>
  <si>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</si>
  <si>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</si>
  <si>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ＣＬＴを用いた木造建築基準の高度化推進事業</t>
    <rPh sb="4" eb="5">
      <t>モチ</t>
    </rPh>
    <rPh sb="7" eb="9">
      <t>モクゾウ</t>
    </rPh>
    <rPh sb="9" eb="11">
      <t>ケンチク</t>
    </rPh>
    <rPh sb="11" eb="13">
      <t>キジュン</t>
    </rPh>
    <rPh sb="14" eb="17">
      <t>コウドカ</t>
    </rPh>
    <rPh sb="17" eb="19">
      <t>スイシン</t>
    </rPh>
    <rPh sb="19" eb="21">
      <t>ジギョウ</t>
    </rPh>
    <phoneticPr fontId="5"/>
  </si>
  <si>
    <t>住宅局</t>
    <rPh sb="0" eb="3">
      <t>ジュウタクキョク</t>
    </rPh>
    <phoneticPr fontId="5"/>
  </si>
  <si>
    <t>建築指導課</t>
    <rPh sb="0" eb="2">
      <t>ケンチク</t>
    </rPh>
    <rPh sb="2" eb="5">
      <t>シドウカ</t>
    </rPh>
    <phoneticPr fontId="5"/>
  </si>
  <si>
    <t>○</t>
  </si>
  <si>
    <t>-</t>
    <phoneticPr fontId="5"/>
  </si>
  <si>
    <t>住宅市場整備推進等事業費補助金交付要綱</t>
    <phoneticPr fontId="5"/>
  </si>
  <si>
    <t>（大項目）住宅市場の環境整備の推進に必要な経費</t>
    <rPh sb="1" eb="4">
      <t>ダイコウモク</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</si>
  <si>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（目）住宅市場整備等推進事業費補助金</t>
    <rPh sb="1" eb="2">
      <t>モク</t>
    </rPh>
    <rPh sb="3" eb="5">
      <t>ジュウタク</t>
    </rPh>
    <rPh sb="5" eb="7">
      <t>シジョウ</t>
    </rPh>
    <rPh sb="7" eb="9">
      <t>セイビ</t>
    </rPh>
    <rPh sb="9" eb="10">
      <t>トウ</t>
    </rPh>
    <rPh sb="10" eb="12">
      <t>スイシン</t>
    </rPh>
    <rPh sb="12" eb="14">
      <t>ジギョウ</t>
    </rPh>
    <rPh sb="14" eb="15">
      <t>ヒ</t>
    </rPh>
    <rPh sb="15" eb="18">
      <t>ホジョキン</t>
    </rPh>
    <phoneticPr fontId="5"/>
  </si>
  <si>
    <t>○</t>
    <phoneticPr fontId="5"/>
  </si>
  <si>
    <t>平成28年度早期を目途にCLTを用いた建築物の一般的な設計法を確立するという基準整備を担う国が優先的に行うべき事業である。</t>
    <phoneticPr fontId="5"/>
  </si>
  <si>
    <t>新26-005</t>
    <phoneticPr fontId="5"/>
  </si>
  <si>
    <t>１　少子・高齢化等に対応した住生活の安定の確保及び向上
　　の促進
２　住宅の取得・賃貸・管理・修繕が円滑に行われる住宅
　　市場を整備する</t>
    <phoneticPr fontId="5"/>
  </si>
  <si>
    <t>国産木材の利用促進の観点から、CLTを用いた建築物の設計法の確立し、基準の高度化を図る上で必要なデータの収集整理を行う民間事業者等を支援するものであり、基準整備を担う国が率先して優先的に行うべき事業である。</t>
    <phoneticPr fontId="5"/>
  </si>
  <si>
    <t>我が国において国産木材の利用促進の観点から、建築物の構造部材としてCLTを用いることについて社会的関心が高まっているが、現時点では建築物に幅広くCLTを活用できる環境にはなっていないことから、CLTを用いた建築物の地震等に対する安全性の検証を行う上で必要となる技術的知見の収集等を行うことを目的とする。</t>
    <phoneticPr fontId="5"/>
  </si>
  <si>
    <t>国土交通省</t>
  </si>
  <si>
    <t>-</t>
    <phoneticPr fontId="5"/>
  </si>
  <si>
    <t>補助金の交付件数</t>
    <rPh sb="0" eb="3">
      <t>ホジョキン</t>
    </rPh>
    <rPh sb="4" eb="6">
      <t>コウフ</t>
    </rPh>
    <rPh sb="6" eb="8">
      <t>ケンスウ</t>
    </rPh>
    <phoneticPr fontId="5"/>
  </si>
  <si>
    <t>交付件数</t>
    <rPh sb="0" eb="2">
      <t>コウフ</t>
    </rPh>
    <rPh sb="2" eb="4">
      <t>ケンスウ</t>
    </rPh>
    <phoneticPr fontId="5"/>
  </si>
  <si>
    <t>Ｘ：実績額（百万円）／Ｙ：交付件数　　　　　　　　　　　　　　</t>
    <rPh sb="2" eb="5">
      <t>ジッセキガク</t>
    </rPh>
    <rPh sb="6" eb="8">
      <t>ヒャクマン</t>
    </rPh>
    <rPh sb="8" eb="9">
      <t>エン</t>
    </rPh>
    <rPh sb="13" eb="15">
      <t>コウフ</t>
    </rPh>
    <rPh sb="15" eb="17">
      <t>ケンスウ</t>
    </rPh>
    <phoneticPr fontId="5"/>
  </si>
  <si>
    <t>百万円/件</t>
    <rPh sb="0" eb="2">
      <t>ヒャクマン</t>
    </rPh>
    <rPh sb="2" eb="3">
      <t>エン</t>
    </rPh>
    <rPh sb="4" eb="5">
      <t>ケン</t>
    </rPh>
    <phoneticPr fontId="5"/>
  </si>
  <si>
    <t>　　X/Y</t>
    <phoneticPr fontId="5"/>
  </si>
  <si>
    <t>‐</t>
  </si>
  <si>
    <t>-</t>
    <phoneticPr fontId="5"/>
  </si>
  <si>
    <t>-</t>
    <phoneticPr fontId="5"/>
  </si>
  <si>
    <t>人件費</t>
    <rPh sb="0" eb="3">
      <t>ジンケンヒ</t>
    </rPh>
    <phoneticPr fontId="5"/>
  </si>
  <si>
    <t>役務費</t>
    <rPh sb="0" eb="2">
      <t>ヤクム</t>
    </rPh>
    <rPh sb="2" eb="3">
      <t>ヒ</t>
    </rPh>
    <phoneticPr fontId="5"/>
  </si>
  <si>
    <t>消耗品費</t>
    <rPh sb="0" eb="3">
      <t>ショウモウヒン</t>
    </rPh>
    <rPh sb="3" eb="4">
      <t>ヒ</t>
    </rPh>
    <phoneticPr fontId="5"/>
  </si>
  <si>
    <t>交通費・宿泊費</t>
    <rPh sb="0" eb="3">
      <t>コウツウヒ</t>
    </rPh>
    <rPh sb="4" eb="7">
      <t>シュクハクヒ</t>
    </rPh>
    <phoneticPr fontId="5"/>
  </si>
  <si>
    <t>謝金・賃金</t>
    <rPh sb="0" eb="2">
      <t>シャキン</t>
    </rPh>
    <rPh sb="3" eb="5">
      <t>チンギン</t>
    </rPh>
    <phoneticPr fontId="5"/>
  </si>
  <si>
    <t>その他</t>
    <rPh sb="2" eb="3">
      <t>タ</t>
    </rPh>
    <phoneticPr fontId="5"/>
  </si>
  <si>
    <t>技術的基準を整備、見直しする上で、必要な調査事項を整理しており、受益者との負担関係は適正である。</t>
    <rPh sb="0" eb="3">
      <t>ギジュツテキ</t>
    </rPh>
    <rPh sb="3" eb="5">
      <t>キジュン</t>
    </rPh>
    <rPh sb="6" eb="8">
      <t>セイビ</t>
    </rPh>
    <rPh sb="9" eb="11">
      <t>ミナオ</t>
    </rPh>
    <rPh sb="14" eb="15">
      <t>ウエ</t>
    </rPh>
    <rPh sb="17" eb="19">
      <t>ヒツヨウ</t>
    </rPh>
    <rPh sb="20" eb="22">
      <t>チョウサ</t>
    </rPh>
    <rPh sb="22" eb="24">
      <t>ジコウ</t>
    </rPh>
    <rPh sb="25" eb="27">
      <t>セイリ</t>
    </rPh>
    <rPh sb="32" eb="35">
      <t>ジュエキシャ</t>
    </rPh>
    <rPh sb="37" eb="39">
      <t>フタン</t>
    </rPh>
    <rPh sb="39" eb="41">
      <t>カンケイ</t>
    </rPh>
    <rPh sb="42" eb="44">
      <t>テキセイ</t>
    </rPh>
    <phoneticPr fontId="5"/>
  </si>
  <si>
    <t>公募を行った上で、要件・評価項目を具体的に示し、それに合致した事業者を選定している。</t>
    <rPh sb="0" eb="2">
      <t>コウボ</t>
    </rPh>
    <rPh sb="3" eb="4">
      <t>オコナ</t>
    </rPh>
    <rPh sb="6" eb="7">
      <t>ウエ</t>
    </rPh>
    <rPh sb="9" eb="11">
      <t>ヨウケン</t>
    </rPh>
    <rPh sb="12" eb="14">
      <t>ヒョウカ</t>
    </rPh>
    <rPh sb="14" eb="16">
      <t>コウモク</t>
    </rPh>
    <rPh sb="17" eb="19">
      <t>グタイ</t>
    </rPh>
    <rPh sb="19" eb="20">
      <t>テキ</t>
    </rPh>
    <rPh sb="21" eb="22">
      <t>シメ</t>
    </rPh>
    <rPh sb="27" eb="29">
      <t>ガッチ</t>
    </rPh>
    <rPh sb="31" eb="34">
      <t>ジギョウシャ</t>
    </rPh>
    <rPh sb="35" eb="37">
      <t>センテイ</t>
    </rPh>
    <phoneticPr fontId="5"/>
  </si>
  <si>
    <t>毎年度調査に必要なコストを見直し、効率的な執行に努めている。</t>
    <rPh sb="0" eb="3">
      <t>マイネンド</t>
    </rPh>
    <rPh sb="3" eb="5">
      <t>チョウサ</t>
    </rPh>
    <rPh sb="6" eb="8">
      <t>ヒツヨウ</t>
    </rPh>
    <rPh sb="13" eb="15">
      <t>ミナオ</t>
    </rPh>
    <rPh sb="17" eb="20">
      <t>コウリツテキ</t>
    </rPh>
    <rPh sb="21" eb="23">
      <t>シッコウ</t>
    </rPh>
    <rPh sb="24" eb="25">
      <t>ツト</t>
    </rPh>
    <phoneticPr fontId="5"/>
  </si>
  <si>
    <t>事業途中であり、成果実績を示す段階ではない。27年度事業終了時に成果実績の目標に対する有効性を評価する。</t>
    <rPh sb="0" eb="2">
      <t>ジギョウ</t>
    </rPh>
    <rPh sb="2" eb="4">
      <t>トチュウ</t>
    </rPh>
    <rPh sb="8" eb="10">
      <t>セイカ</t>
    </rPh>
    <rPh sb="10" eb="12">
      <t>ジッセキ</t>
    </rPh>
    <rPh sb="13" eb="14">
      <t>シメ</t>
    </rPh>
    <rPh sb="15" eb="17">
      <t>ダンカイ</t>
    </rPh>
    <rPh sb="24" eb="26">
      <t>ネンド</t>
    </rPh>
    <rPh sb="26" eb="28">
      <t>ジギョウ</t>
    </rPh>
    <rPh sb="28" eb="31">
      <t>シュウリョウジ</t>
    </rPh>
    <rPh sb="32" eb="34">
      <t>セイカ</t>
    </rPh>
    <rPh sb="34" eb="36">
      <t>ジッセキ</t>
    </rPh>
    <rPh sb="37" eb="39">
      <t>モクヒョウ</t>
    </rPh>
    <rPh sb="40" eb="41">
      <t>タイ</t>
    </rPh>
    <rPh sb="43" eb="46">
      <t>ユウコウセイ</t>
    </rPh>
    <rPh sb="47" eb="49">
      <t>ヒョウカ</t>
    </rPh>
    <phoneticPr fontId="5"/>
  </si>
  <si>
    <t>事業途中であり、成果物は事業終了時に提出・活用される見込みである。</t>
    <rPh sb="0" eb="2">
      <t>ジギョウ</t>
    </rPh>
    <rPh sb="2" eb="4">
      <t>トチュウ</t>
    </rPh>
    <rPh sb="8" eb="11">
      <t>セイカブツ</t>
    </rPh>
    <rPh sb="12" eb="14">
      <t>ジギョウ</t>
    </rPh>
    <rPh sb="14" eb="17">
      <t>シュウリョウジ</t>
    </rPh>
    <rPh sb="18" eb="20">
      <t>テイシュツ</t>
    </rPh>
    <rPh sb="21" eb="23">
      <t>カツヨウ</t>
    </rPh>
    <rPh sb="26" eb="28">
      <t>ミコ</t>
    </rPh>
    <phoneticPr fontId="5"/>
  </si>
  <si>
    <t>実験の仕様や使用する装置等使途の妥当性や検証の構成について妥当性を確認している。</t>
    <rPh sb="0" eb="2">
      <t>ジッケン</t>
    </rPh>
    <rPh sb="3" eb="5">
      <t>シヨウ</t>
    </rPh>
    <rPh sb="6" eb="8">
      <t>シヨウ</t>
    </rPh>
    <rPh sb="10" eb="12">
      <t>ソウチ</t>
    </rPh>
    <rPh sb="12" eb="13">
      <t>トウ</t>
    </rPh>
    <rPh sb="13" eb="15">
      <t>シト</t>
    </rPh>
    <rPh sb="14" eb="15">
      <t>ト</t>
    </rPh>
    <rPh sb="16" eb="19">
      <t>ダトウセイ</t>
    </rPh>
    <rPh sb="20" eb="22">
      <t>ケンショウ</t>
    </rPh>
    <rPh sb="23" eb="25">
      <t>コウセイ</t>
    </rPh>
    <rPh sb="29" eb="32">
      <t>ダトウセイ</t>
    </rPh>
    <rPh sb="33" eb="35">
      <t>カクニン</t>
    </rPh>
    <phoneticPr fontId="5"/>
  </si>
  <si>
    <t>材料に関する実験等研究実績のある3社が連携し、既往の知見や実験を有効に活用している。</t>
    <rPh sb="0" eb="2">
      <t>ザイリョウ</t>
    </rPh>
    <rPh sb="3" eb="4">
      <t>カン</t>
    </rPh>
    <rPh sb="6" eb="8">
      <t>ジッケン</t>
    </rPh>
    <rPh sb="8" eb="9">
      <t>ナド</t>
    </rPh>
    <rPh sb="9" eb="11">
      <t>ケンキュウ</t>
    </rPh>
    <rPh sb="11" eb="13">
      <t>ジッセキ</t>
    </rPh>
    <rPh sb="17" eb="18">
      <t>シャ</t>
    </rPh>
    <rPh sb="19" eb="21">
      <t>レンケイ</t>
    </rPh>
    <rPh sb="23" eb="25">
      <t>キオウ</t>
    </rPh>
    <rPh sb="26" eb="28">
      <t>チケン</t>
    </rPh>
    <rPh sb="29" eb="31">
      <t>ジッケン</t>
    </rPh>
    <rPh sb="32" eb="34">
      <t>ユウコウ</t>
    </rPh>
    <rPh sb="35" eb="37">
      <t>カツヨウ</t>
    </rPh>
    <phoneticPr fontId="5"/>
  </si>
  <si>
    <t>A.（一社）日本CLT協会等</t>
    <rPh sb="3" eb="4">
      <t>イッ</t>
    </rPh>
    <rPh sb="4" eb="5">
      <t>シャ</t>
    </rPh>
    <rPh sb="6" eb="8">
      <t>ニホン</t>
    </rPh>
    <rPh sb="11" eb="13">
      <t>キョウカイ</t>
    </rPh>
    <rPh sb="13" eb="14">
      <t>トウ</t>
    </rPh>
    <phoneticPr fontId="5"/>
  </si>
  <si>
    <t>CLTを用いた木造建築基準の高度化推進事業</t>
    <rPh sb="4" eb="5">
      <t>モチ</t>
    </rPh>
    <rPh sb="7" eb="9">
      <t>モクゾウ</t>
    </rPh>
    <rPh sb="9" eb="11">
      <t>ケンチク</t>
    </rPh>
    <rPh sb="11" eb="13">
      <t>キジュン</t>
    </rPh>
    <rPh sb="14" eb="17">
      <t>コウドカ</t>
    </rPh>
    <rPh sb="17" eb="19">
      <t>スイシン</t>
    </rPh>
    <rPh sb="19" eb="21">
      <t>ジギョウ</t>
    </rPh>
    <phoneticPr fontId="5"/>
  </si>
  <si>
    <t xml:space="preserve">（一社）日本CLT協会
（一社）木を活かす建築推進協議会
（株）日本システム設計
</t>
    <rPh sb="1" eb="2">
      <t>イッ</t>
    </rPh>
    <rPh sb="2" eb="3">
      <t>シャ</t>
    </rPh>
    <rPh sb="4" eb="6">
      <t>ニホン</t>
    </rPh>
    <rPh sb="9" eb="11">
      <t>キョウカイ</t>
    </rPh>
    <phoneticPr fontId="5"/>
  </si>
  <si>
    <t>当初の見込みどおり実施（交付）している。</t>
    <rPh sb="0" eb="2">
      <t>トウショ</t>
    </rPh>
    <rPh sb="3" eb="5">
      <t>ミコ</t>
    </rPh>
    <rPh sb="9" eb="11">
      <t>ジッシ</t>
    </rPh>
    <rPh sb="12" eb="14">
      <t>コウフ</t>
    </rPh>
    <phoneticPr fontId="5"/>
  </si>
  <si>
    <t>調査実施者人件費</t>
    <rPh sb="0" eb="2">
      <t>チョウサ</t>
    </rPh>
    <rPh sb="2" eb="5">
      <t>ジッシシャ</t>
    </rPh>
    <rPh sb="5" eb="8">
      <t>ジンケンヒ</t>
    </rPh>
    <phoneticPr fontId="5"/>
  </si>
  <si>
    <t>実験準備費</t>
    <rPh sb="0" eb="2">
      <t>ジッケン</t>
    </rPh>
    <rPh sb="2" eb="5">
      <t>ジュンビヒ</t>
    </rPh>
    <phoneticPr fontId="5"/>
  </si>
  <si>
    <t>試験体費</t>
    <rPh sb="0" eb="2">
      <t>シケン</t>
    </rPh>
    <rPh sb="2" eb="3">
      <t>タイ</t>
    </rPh>
    <rPh sb="3" eb="4">
      <t>ヒ</t>
    </rPh>
    <phoneticPr fontId="5"/>
  </si>
  <si>
    <t>調査実施者・事務局の旅費</t>
    <rPh sb="0" eb="2">
      <t>チョウサ</t>
    </rPh>
    <rPh sb="2" eb="5">
      <t>ジッシシャ</t>
    </rPh>
    <rPh sb="6" eb="9">
      <t>ジムキョク</t>
    </rPh>
    <rPh sb="10" eb="12">
      <t>リョヒ</t>
    </rPh>
    <phoneticPr fontId="5"/>
  </si>
  <si>
    <t>印刷製本費・通信運搬費・賃借料</t>
    <rPh sb="0" eb="2">
      <t>インサツ</t>
    </rPh>
    <rPh sb="2" eb="4">
      <t>セイホン</t>
    </rPh>
    <rPh sb="4" eb="5">
      <t>ヒ</t>
    </rPh>
    <rPh sb="6" eb="8">
      <t>ツウシン</t>
    </rPh>
    <rPh sb="8" eb="11">
      <t>ウンパンヒ</t>
    </rPh>
    <rPh sb="12" eb="15">
      <t>チンシャクリョウ</t>
    </rPh>
    <phoneticPr fontId="5"/>
  </si>
  <si>
    <t>調査補助者謝金</t>
    <rPh sb="0" eb="2">
      <t>チョウサ</t>
    </rPh>
    <rPh sb="2" eb="5">
      <t>ホジョシャ</t>
    </rPh>
    <rPh sb="5" eb="7">
      <t>シャキン</t>
    </rPh>
    <phoneticPr fontId="5"/>
  </si>
  <si>
    <t>国産材の利用促進の観点から、建築物の構造部材としてＣＬＴを用いることについて社会的関心が高まっているが、現時点では建築物に幅広くＣＬＴを活用できる基準が整備されていないことから、ＣＬＴを用いた建築物の地震等に対する安全性に係る基準を整備することは社会的要請が強いものである。</t>
    <phoneticPr fontId="5"/>
  </si>
  <si>
    <t>ＣＬＴを用いた建築物の地震等に対する安全性に係る基準を整備するためには、データの収集整理、実験の実施、実験結果の検証が必要であることから政策目的の達成手段として適切な事業である。また、日本再興戦略の中でも2016年度早期にＣＬＴを用いた建築物の一般的な設計方法を確立することと位置づけられていることから優先度が高い。</t>
    <phoneticPr fontId="5"/>
  </si>
  <si>
    <t xml:space="preserve">CLTを用いた建築物の設計法の確立及び基準の高度化を行うために必要なデータの収集整理を行う民間事業者等に対して定額で補助を行う。
・CLTを用いた建築物の終局挙動確認等のための実大振動台実験
・CLTの材料実験、接合部・構面の要素実験
・CLTを用いた建築物の設計法素案の検討　　　　等
</t>
    <rPh sb="45" eb="47">
      <t>ミンカン</t>
    </rPh>
    <rPh sb="47" eb="50">
      <t>ジギョウシャ</t>
    </rPh>
    <rPh sb="50" eb="51">
      <t>トウ</t>
    </rPh>
    <rPh sb="52" eb="53">
      <t>タイ</t>
    </rPh>
    <rPh sb="55" eb="57">
      <t>テイガク</t>
    </rPh>
    <rPh sb="58" eb="60">
      <t>ホジョ</t>
    </rPh>
    <rPh sb="61" eb="62">
      <t>オコナ</t>
    </rPh>
    <phoneticPr fontId="5"/>
  </si>
  <si>
    <t>公募</t>
    <rPh sb="0" eb="2">
      <t>コウボ</t>
    </rPh>
    <phoneticPr fontId="5"/>
  </si>
  <si>
    <t>－</t>
    <phoneticPr fontId="5"/>
  </si>
  <si>
    <t>-</t>
    <phoneticPr fontId="5"/>
  </si>
  <si>
    <t>300/1</t>
    <phoneticPr fontId="5"/>
  </si>
  <si>
    <t>280/1</t>
    <phoneticPr fontId="5"/>
  </si>
  <si>
    <t>（項）住宅市場整備推進費</t>
    <rPh sb="1" eb="2">
      <t>コウ</t>
    </rPh>
    <rPh sb="3" eb="5">
      <t>ジュウタク</t>
    </rPh>
    <rPh sb="5" eb="7">
      <t>シジョウ</t>
    </rPh>
    <rPh sb="7" eb="9">
      <t>セイビ</t>
    </rPh>
    <rPh sb="9" eb="12">
      <t>スイシンヒ</t>
    </rPh>
    <phoneticPr fontId="5"/>
  </si>
  <si>
    <t>平成27年度当初予算では平成26年度の執行率を踏まえた額に調整している。
コストや執行率を見直し、引き続き事業の効率的な執行に努める。</t>
    <rPh sb="0" eb="2">
      <t>ヘイセイ</t>
    </rPh>
    <rPh sb="4" eb="6">
      <t>ネンド</t>
    </rPh>
    <rPh sb="6" eb="8">
      <t>トウショ</t>
    </rPh>
    <rPh sb="8" eb="10">
      <t>ヨサン</t>
    </rPh>
    <rPh sb="12" eb="14">
      <t>ヘイセイ</t>
    </rPh>
    <rPh sb="16" eb="18">
      <t>ネンド</t>
    </rPh>
    <rPh sb="19" eb="22">
      <t>シッコウリツ</t>
    </rPh>
    <rPh sb="23" eb="24">
      <t>フ</t>
    </rPh>
    <rPh sb="27" eb="28">
      <t>ガク</t>
    </rPh>
    <rPh sb="29" eb="31">
      <t>チョウセイ</t>
    </rPh>
    <rPh sb="41" eb="44">
      <t>シッコウリツ</t>
    </rPh>
    <rPh sb="45" eb="47">
      <t>ミナオ</t>
    </rPh>
    <rPh sb="49" eb="50">
      <t>ヒ</t>
    </rPh>
    <rPh sb="51" eb="52">
      <t>ツヅ</t>
    </rPh>
    <rPh sb="53" eb="55">
      <t>ジギョウ</t>
    </rPh>
    <rPh sb="56" eb="59">
      <t>コウリツテキ</t>
    </rPh>
    <rPh sb="60" eb="62">
      <t>シッコウ</t>
    </rPh>
    <rPh sb="63" eb="64">
      <t>ツト</t>
    </rPh>
    <phoneticPr fontId="5"/>
  </si>
  <si>
    <t>本事業に関連する累積論文数</t>
    <rPh sb="0" eb="1">
      <t>ホン</t>
    </rPh>
    <rPh sb="1" eb="3">
      <t>ジギョウ</t>
    </rPh>
    <rPh sb="4" eb="6">
      <t>カンレン</t>
    </rPh>
    <rPh sb="8" eb="10">
      <t>ルイセキ</t>
    </rPh>
    <rPh sb="10" eb="12">
      <t>ロンブン</t>
    </rPh>
    <rPh sb="12" eb="13">
      <t>スウ</t>
    </rPh>
    <phoneticPr fontId="5"/>
  </si>
  <si>
    <t>件</t>
    <rPh sb="0" eb="1">
      <t>ケン</t>
    </rPh>
    <phoneticPr fontId="5"/>
  </si>
  <si>
    <t>本事業に関する累積論文数を平成27年度までに30件とする</t>
    <rPh sb="0" eb="1">
      <t>ホン</t>
    </rPh>
    <rPh sb="1" eb="3">
      <t>ジギョウ</t>
    </rPh>
    <rPh sb="4" eb="5">
      <t>カン</t>
    </rPh>
    <rPh sb="7" eb="9">
      <t>ルイセキ</t>
    </rPh>
    <rPh sb="9" eb="11">
      <t>ロンブン</t>
    </rPh>
    <rPh sb="11" eb="12">
      <t>スウ</t>
    </rPh>
    <rPh sb="13" eb="15">
      <t>ヘイセイ</t>
    </rPh>
    <rPh sb="17" eb="19">
      <t>ネンド</t>
    </rPh>
    <rPh sb="24" eb="25">
      <t>ケン</t>
    </rPh>
    <phoneticPr fontId="5"/>
  </si>
  <si>
    <t>成果目標・成果指標が本事業を適正に評価するのに合理的なのか（究極的な目的がCLTを用いた建築物の設計法の確立のために必要な知見を得るということであれば、論文の数以外に、一定の基準の確立等、他に考えられないか）。</t>
    <rPh sb="0" eb="2">
      <t>セイカ</t>
    </rPh>
    <rPh sb="2" eb="4">
      <t>モクヒョウ</t>
    </rPh>
    <rPh sb="5" eb="7">
      <t>セイカ</t>
    </rPh>
    <rPh sb="7" eb="9">
      <t>シヒョウ</t>
    </rPh>
    <rPh sb="10" eb="11">
      <t>ホン</t>
    </rPh>
    <rPh sb="11" eb="13">
      <t>ジギョウ</t>
    </rPh>
    <rPh sb="14" eb="16">
      <t>テキセイ</t>
    </rPh>
    <rPh sb="23" eb="26">
      <t>ゴウリテキ</t>
    </rPh>
    <rPh sb="30" eb="33">
      <t>キュウキョクテキ</t>
    </rPh>
    <rPh sb="41" eb="42">
      <t>モチ</t>
    </rPh>
    <rPh sb="44" eb="47">
      <t>ケンチクブツ</t>
    </rPh>
    <rPh sb="48" eb="51">
      <t>セッケイホウ</t>
    </rPh>
    <rPh sb="52" eb="54">
      <t>カクリツ</t>
    </rPh>
    <rPh sb="58" eb="60">
      <t>ヒツヨウ</t>
    </rPh>
    <rPh sb="61" eb="63">
      <t>チケン</t>
    </rPh>
    <rPh sb="64" eb="65">
      <t>エ</t>
    </rPh>
    <rPh sb="76" eb="78">
      <t>ロンブン</t>
    </rPh>
    <rPh sb="79" eb="80">
      <t>カズ</t>
    </rPh>
    <rPh sb="80" eb="82">
      <t>イガイ</t>
    </rPh>
    <rPh sb="84" eb="86">
      <t>イッテイ</t>
    </rPh>
    <rPh sb="87" eb="89">
      <t>キジュン</t>
    </rPh>
    <rPh sb="90" eb="92">
      <t>カクリツ</t>
    </rPh>
    <rPh sb="92" eb="93">
      <t>トウ</t>
    </rPh>
    <rPh sb="94" eb="95">
      <t>ホカ</t>
    </rPh>
    <rPh sb="96" eb="97">
      <t>カンガ</t>
    </rPh>
    <phoneticPr fontId="5"/>
  </si>
  <si>
    <t>終了予定</t>
  </si>
  <si>
    <t>本事業により収集されたデータ等が、CLTを用いた建築物の設計法の確立及び基準の高度化に活用されるよう、適切な分析、情報の公開等が必要である。</t>
    <rPh sb="0" eb="1">
      <t>ホン</t>
    </rPh>
    <rPh sb="1" eb="3">
      <t>ジギョウ</t>
    </rPh>
    <rPh sb="6" eb="8">
      <t>シュウシュウ</t>
    </rPh>
    <rPh sb="14" eb="15">
      <t>トウ</t>
    </rPh>
    <rPh sb="43" eb="45">
      <t>カツヨウ</t>
    </rPh>
    <rPh sb="51" eb="53">
      <t>テキセツ</t>
    </rPh>
    <rPh sb="54" eb="56">
      <t>ブンセキ</t>
    </rPh>
    <rPh sb="57" eb="59">
      <t>ジョウホウ</t>
    </rPh>
    <rPh sb="60" eb="62">
      <t>コウカイ</t>
    </rPh>
    <rPh sb="62" eb="63">
      <t>トウ</t>
    </rPh>
    <rPh sb="64" eb="66">
      <t>ヒツヨウ</t>
    </rPh>
    <phoneticPr fontId="5"/>
  </si>
  <si>
    <t>課長　石﨑和志</t>
    <rPh sb="0" eb="2">
      <t>カチョウ</t>
    </rPh>
    <rPh sb="3" eb="5">
      <t>イシザキ</t>
    </rPh>
    <rPh sb="5" eb="7">
      <t>カズシ</t>
    </rPh>
    <phoneticPr fontId="5"/>
  </si>
  <si>
    <t>-</t>
    <phoneticPr fontId="5"/>
  </si>
  <si>
    <t>－</t>
    <phoneticPr fontId="5"/>
  </si>
  <si>
    <t>予定通り終了</t>
    <phoneticPr fontId="5"/>
  </si>
  <si>
    <t>平成27年度で事業を終了する。本事業により収集されたデータ等を用いて、平成28年度早期を目処に、建築基準法に基づく告示にCLTを用いた建築物の設計に必要な技術基準を定められるよう、事業の適切な執行に努める。</t>
    <rPh sb="0" eb="2">
      <t>ヘイセイ</t>
    </rPh>
    <rPh sb="4" eb="6">
      <t>ネンド</t>
    </rPh>
    <rPh sb="7" eb="9">
      <t>ジギョウ</t>
    </rPh>
    <rPh sb="10" eb="12">
      <t>シュウリョウ</t>
    </rPh>
    <rPh sb="15" eb="16">
      <t>ホン</t>
    </rPh>
    <rPh sb="16" eb="18">
      <t>ジギョウ</t>
    </rPh>
    <rPh sb="21" eb="23">
      <t>シュウシュウ</t>
    </rPh>
    <rPh sb="29" eb="30">
      <t>トウ</t>
    </rPh>
    <rPh sb="31" eb="32">
      <t>モチ</t>
    </rPh>
    <rPh sb="35" eb="37">
      <t>ヘイセイ</t>
    </rPh>
    <rPh sb="39" eb="41">
      <t>ネンド</t>
    </rPh>
    <rPh sb="41" eb="43">
      <t>ソウキ</t>
    </rPh>
    <rPh sb="44" eb="46">
      <t>メド</t>
    </rPh>
    <rPh sb="48" eb="50">
      <t>ケンチク</t>
    </rPh>
    <rPh sb="50" eb="53">
      <t>キジュンホウ</t>
    </rPh>
    <rPh sb="54" eb="55">
      <t>モト</t>
    </rPh>
    <rPh sb="57" eb="59">
      <t>コクジ</t>
    </rPh>
    <rPh sb="64" eb="65">
      <t>モチ</t>
    </rPh>
    <rPh sb="67" eb="70">
      <t>ケンチクブツ</t>
    </rPh>
    <rPh sb="71" eb="73">
      <t>セッケイ</t>
    </rPh>
    <rPh sb="74" eb="76">
      <t>ヒツヨウ</t>
    </rPh>
    <rPh sb="77" eb="79">
      <t>ギジュツ</t>
    </rPh>
    <rPh sb="79" eb="81">
      <t>キジュン</t>
    </rPh>
    <rPh sb="82" eb="83">
      <t>サダ</t>
    </rPh>
    <rPh sb="90" eb="92">
      <t>ジギョウ</t>
    </rPh>
    <rPh sb="93" eb="95">
      <t>テキセツ</t>
    </rPh>
    <rPh sb="96" eb="98">
      <t>シッコウ</t>
    </rPh>
    <rPh sb="99" eb="10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</si>
</sst>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55" fontId="11" fillId="0" borderId="14" xfId="0" applyNumberFormat="1"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19</xdr:col>
      <xdr:colOff>0</xdr:colOff>
      <xdr:row>147</xdr:row>
      <xdr:rowOff>224118</xdr:rowOff>
    </xdr:from>
    <xdr:to>
      <xdr:col>36</xdr:col>
      <xdr:colOff>171450</xdr:colOff>
      <xdr:row>149</xdr:row>
      <xdr:rowOff>243169</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6588" y="53384824"/>
          <a:ext cx="3219450" cy="713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67236</xdr:colOff>
      <xdr:row>145</xdr:row>
      <xdr:rowOff>106456</xdr:rowOff>
    </xdr:from>
    <xdr:to>
      <xdr:col>33</xdr:col>
      <xdr:colOff>178338</xdr:colOff>
      <xdr:row>147</xdr:row>
      <xdr:rowOff>126066</xdr:rowOff>
    </xdr:to>
    <xdr:sp macro="" textlink="">
      <xdr:nvSpPr>
        <xdr:cNvPr id="10" name="テキスト ボックス 9"/>
        <xdr:cNvSpPr txBox="1"/>
      </xdr:nvSpPr>
      <xdr:spPr bwMode="auto">
        <a:xfrm>
          <a:off x="3832412" y="52572397"/>
          <a:ext cx="2262632"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（一社）日本</a:t>
          </a:r>
          <a:r>
            <a:rPr kumimoji="1" lang="en-US" altLang="ja-JP" sz="1100">
              <a:latin typeface="ＭＳ Ｐゴシック" pitchFamily="50" charset="-128"/>
              <a:ea typeface="ＭＳ Ｐゴシック" pitchFamily="50" charset="-128"/>
            </a:rPr>
            <a:t>CLT</a:t>
          </a:r>
          <a:r>
            <a:rPr kumimoji="1" lang="ja-JP" altLang="en-US" sz="1100">
              <a:latin typeface="ＭＳ Ｐゴシック" pitchFamily="50" charset="-128"/>
              <a:ea typeface="ＭＳ Ｐゴシック" pitchFamily="50" charset="-128"/>
            </a:rPr>
            <a:t>協会等</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292</a:t>
          </a:r>
          <a:r>
            <a:rPr kumimoji="1" lang="ja-JP" altLang="en-US" sz="1100">
              <a:latin typeface="ＭＳ Ｐゴシック" pitchFamily="50" charset="-128"/>
              <a:ea typeface="ＭＳ Ｐゴシック" pitchFamily="50" charset="-128"/>
            </a:rPr>
            <a:t>百万円</a:t>
          </a:r>
        </a:p>
      </xdr:txBody>
    </xdr:sp>
    <xdr:clientData/>
  </xdr:twoCellAnchor>
  <xdr:twoCellAnchor>
    <xdr:from>
      <xdr:col>21</xdr:col>
      <xdr:colOff>67236</xdr:colOff>
      <xdr:row>141</xdr:row>
      <xdr:rowOff>67235</xdr:rowOff>
    </xdr:from>
    <xdr:to>
      <xdr:col>34</xdr:col>
      <xdr:colOff>7680</xdr:colOff>
      <xdr:row>143</xdr:row>
      <xdr:rowOff>86846</xdr:rowOff>
    </xdr:to>
    <xdr:sp macro="" textlink="">
      <xdr:nvSpPr>
        <xdr:cNvPr id="11" name="テキスト ボックス 10"/>
        <xdr:cNvSpPr txBox="1"/>
      </xdr:nvSpPr>
      <xdr:spPr bwMode="auto">
        <a:xfrm>
          <a:off x="3832412" y="51143647"/>
          <a:ext cx="2271268"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292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27</xdr:col>
      <xdr:colOff>122787</xdr:colOff>
      <xdr:row>143</xdr:row>
      <xdr:rowOff>305921</xdr:rowOff>
    </xdr:from>
    <xdr:to>
      <xdr:col>32</xdr:col>
      <xdr:colOff>167640</xdr:colOff>
      <xdr:row>144</xdr:row>
      <xdr:rowOff>282388</xdr:rowOff>
    </xdr:to>
    <xdr:sp macro="" textlink="">
      <xdr:nvSpPr>
        <xdr:cNvPr id="12" name="テキスト ボックス 11"/>
        <xdr:cNvSpPr txBox="1"/>
      </xdr:nvSpPr>
      <xdr:spPr bwMode="auto">
        <a:xfrm>
          <a:off x="4963728" y="52077097"/>
          <a:ext cx="94132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27</xdr:col>
      <xdr:colOff>122787</xdr:colOff>
      <xdr:row>143</xdr:row>
      <xdr:rowOff>86846</xdr:rowOff>
    </xdr:from>
    <xdr:to>
      <xdr:col>27</xdr:col>
      <xdr:colOff>122787</xdr:colOff>
      <xdr:row>145</xdr:row>
      <xdr:rowOff>106456</xdr:rowOff>
    </xdr:to>
    <xdr:cxnSp macro="">
      <xdr:nvCxnSpPr>
        <xdr:cNvPr id="13" name="直線矢印コネクタ 12"/>
        <xdr:cNvCxnSpPr>
          <a:stCxn id="11" idx="2"/>
          <a:endCxn id="10" idx="0"/>
        </xdr:cNvCxnSpPr>
      </xdr:nvCxnSpPr>
      <xdr:spPr bwMode="auto">
        <a:xfrm flipH="1">
          <a:off x="4963728" y="51858022"/>
          <a:ext cx="0" cy="714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4" t="s">
        <v>0</v>
      </c>
      <c r="AK2" s="424"/>
      <c r="AL2" s="424"/>
      <c r="AM2" s="424"/>
      <c r="AN2" s="424"/>
      <c r="AO2" s="424"/>
      <c r="AP2" s="424"/>
      <c r="AQ2" s="687" t="s">
        <v>379</v>
      </c>
      <c r="AR2" s="687"/>
      <c r="AS2" s="59" t="str">
        <f>IF(OR(AQ2="　", AQ2=""), "", "-")</f>
        <v/>
      </c>
      <c r="AT2" s="688">
        <v>18</v>
      </c>
      <c r="AU2" s="688"/>
      <c r="AV2" s="60" t="str">
        <f>IF(AW2="", "", "-")</f>
        <v/>
      </c>
      <c r="AW2" s="689"/>
      <c r="AX2" s="689"/>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394</v>
      </c>
      <c r="AK3" s="642"/>
      <c r="AL3" s="642"/>
      <c r="AM3" s="642"/>
      <c r="AN3" s="642"/>
      <c r="AO3" s="642"/>
      <c r="AP3" s="642"/>
      <c r="AQ3" s="642"/>
      <c r="AR3" s="642"/>
      <c r="AS3" s="642"/>
      <c r="AT3" s="642"/>
      <c r="AU3" s="642"/>
      <c r="AV3" s="642"/>
      <c r="AW3" s="642"/>
      <c r="AX3" s="36" t="s">
        <v>91</v>
      </c>
    </row>
    <row r="4" spans="1:50" ht="24.75" customHeight="1" x14ac:dyDescent="0.15">
      <c r="A4" s="451" t="s">
        <v>30</v>
      </c>
      <c r="B4" s="452"/>
      <c r="C4" s="452"/>
      <c r="D4" s="452"/>
      <c r="E4" s="452"/>
      <c r="F4" s="452"/>
      <c r="G4" s="425" t="s">
        <v>380</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381</v>
      </c>
      <c r="AF4" s="431"/>
      <c r="AG4" s="431"/>
      <c r="AH4" s="431"/>
      <c r="AI4" s="431"/>
      <c r="AJ4" s="431"/>
      <c r="AK4" s="431"/>
      <c r="AL4" s="431"/>
      <c r="AM4" s="431"/>
      <c r="AN4" s="431"/>
      <c r="AO4" s="431"/>
      <c r="AP4" s="432"/>
      <c r="AQ4" s="433" t="s">
        <v>2</v>
      </c>
      <c r="AR4" s="428"/>
      <c r="AS4" s="428"/>
      <c r="AT4" s="428"/>
      <c r="AU4" s="428"/>
      <c r="AV4" s="428"/>
      <c r="AW4" s="428"/>
      <c r="AX4" s="434"/>
    </row>
    <row r="5" spans="1:50" ht="30" customHeight="1" x14ac:dyDescent="0.15">
      <c r="A5" s="435" t="s">
        <v>93</v>
      </c>
      <c r="B5" s="436"/>
      <c r="C5" s="436"/>
      <c r="D5" s="436"/>
      <c r="E5" s="436"/>
      <c r="F5" s="437"/>
      <c r="G5" s="657" t="s">
        <v>97</v>
      </c>
      <c r="H5" s="618"/>
      <c r="I5" s="618"/>
      <c r="J5" s="618"/>
      <c r="K5" s="618"/>
      <c r="L5" s="618"/>
      <c r="M5" s="658" t="s">
        <v>92</v>
      </c>
      <c r="N5" s="659"/>
      <c r="O5" s="659"/>
      <c r="P5" s="659"/>
      <c r="Q5" s="659"/>
      <c r="R5" s="660"/>
      <c r="S5" s="617" t="s">
        <v>99</v>
      </c>
      <c r="T5" s="618"/>
      <c r="U5" s="618"/>
      <c r="V5" s="618"/>
      <c r="W5" s="618"/>
      <c r="X5" s="619"/>
      <c r="Y5" s="442" t="s">
        <v>3</v>
      </c>
      <c r="Z5" s="443"/>
      <c r="AA5" s="443"/>
      <c r="AB5" s="443"/>
      <c r="AC5" s="443"/>
      <c r="AD5" s="444"/>
      <c r="AE5" s="445" t="s">
        <v>382</v>
      </c>
      <c r="AF5" s="446"/>
      <c r="AG5" s="446"/>
      <c r="AH5" s="446"/>
      <c r="AI5" s="446"/>
      <c r="AJ5" s="446"/>
      <c r="AK5" s="446"/>
      <c r="AL5" s="446"/>
      <c r="AM5" s="446"/>
      <c r="AN5" s="446"/>
      <c r="AO5" s="446"/>
      <c r="AP5" s="447"/>
      <c r="AQ5" s="448" t="s">
        <v>443</v>
      </c>
      <c r="AR5" s="449"/>
      <c r="AS5" s="449"/>
      <c r="AT5" s="449"/>
      <c r="AU5" s="449"/>
      <c r="AV5" s="449"/>
      <c r="AW5" s="449"/>
      <c r="AX5" s="450"/>
    </row>
    <row r="6" spans="1:50" ht="54" customHeight="1" x14ac:dyDescent="0.15">
      <c r="A6" s="453" t="s">
        <v>4</v>
      </c>
      <c r="B6" s="454"/>
      <c r="C6" s="454"/>
      <c r="D6" s="454"/>
      <c r="E6" s="454"/>
      <c r="F6" s="454"/>
      <c r="G6" s="455" t="str">
        <f>入力規則等!F39</f>
        <v>一般会計</v>
      </c>
      <c r="H6" s="456"/>
      <c r="I6" s="456"/>
      <c r="J6" s="456"/>
      <c r="K6" s="456"/>
      <c r="L6" s="456"/>
      <c r="M6" s="456"/>
      <c r="N6" s="456"/>
      <c r="O6" s="456"/>
      <c r="P6" s="456"/>
      <c r="Q6" s="456"/>
      <c r="R6" s="456"/>
      <c r="S6" s="456"/>
      <c r="T6" s="456"/>
      <c r="U6" s="456"/>
      <c r="V6" s="456"/>
      <c r="W6" s="456"/>
      <c r="X6" s="456"/>
      <c r="Y6" s="457" t="s">
        <v>56</v>
      </c>
      <c r="Z6" s="458"/>
      <c r="AA6" s="458"/>
      <c r="AB6" s="458"/>
      <c r="AC6" s="458"/>
      <c r="AD6" s="459"/>
      <c r="AE6" s="460" t="s">
        <v>391</v>
      </c>
      <c r="AF6" s="460"/>
      <c r="AG6" s="460"/>
      <c r="AH6" s="460"/>
      <c r="AI6" s="460"/>
      <c r="AJ6" s="460"/>
      <c r="AK6" s="460"/>
      <c r="AL6" s="460"/>
      <c r="AM6" s="460"/>
      <c r="AN6" s="460"/>
      <c r="AO6" s="460"/>
      <c r="AP6" s="460"/>
      <c r="AQ6" s="461"/>
      <c r="AR6" s="461"/>
      <c r="AS6" s="461"/>
      <c r="AT6" s="461"/>
      <c r="AU6" s="461"/>
      <c r="AV6" s="461"/>
      <c r="AW6" s="461"/>
      <c r="AX6" s="462"/>
    </row>
    <row r="7" spans="1:50" ht="49.5" customHeight="1" x14ac:dyDescent="0.15">
      <c r="A7" s="480" t="s">
        <v>25</v>
      </c>
      <c r="B7" s="481"/>
      <c r="C7" s="481"/>
      <c r="D7" s="481"/>
      <c r="E7" s="481"/>
      <c r="F7" s="481"/>
      <c r="G7" s="482" t="s">
        <v>384</v>
      </c>
      <c r="H7" s="483"/>
      <c r="I7" s="483"/>
      <c r="J7" s="483"/>
      <c r="K7" s="483"/>
      <c r="L7" s="483"/>
      <c r="M7" s="483"/>
      <c r="N7" s="483"/>
      <c r="O7" s="483"/>
      <c r="P7" s="483"/>
      <c r="Q7" s="483"/>
      <c r="R7" s="483"/>
      <c r="S7" s="483"/>
      <c r="T7" s="483"/>
      <c r="U7" s="483"/>
      <c r="V7" s="484"/>
      <c r="W7" s="484"/>
      <c r="X7" s="484"/>
      <c r="Y7" s="485" t="s">
        <v>5</v>
      </c>
      <c r="Z7" s="372"/>
      <c r="AA7" s="372"/>
      <c r="AB7" s="372"/>
      <c r="AC7" s="372"/>
      <c r="AD7" s="374"/>
      <c r="AE7" s="486" t="s">
        <v>385</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63" t="s">
        <v>79</v>
      </c>
      <c r="Z8" s="463"/>
      <c r="AA8" s="463"/>
      <c r="AB8" s="463"/>
      <c r="AC8" s="463"/>
      <c r="AD8" s="463"/>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393</v>
      </c>
      <c r="H9" s="187"/>
      <c r="I9" s="187"/>
      <c r="J9" s="187"/>
      <c r="K9" s="187"/>
      <c r="L9" s="187"/>
      <c r="M9" s="187"/>
      <c r="N9" s="187"/>
      <c r="O9" s="187"/>
      <c r="P9" s="187"/>
      <c r="Q9" s="187"/>
      <c r="R9" s="187"/>
      <c r="S9" s="187"/>
      <c r="T9" s="187"/>
      <c r="U9" s="187"/>
      <c r="V9" s="187"/>
      <c r="W9" s="187"/>
      <c r="X9" s="187"/>
      <c r="Y9" s="421"/>
      <c r="Z9" s="421"/>
      <c r="AA9" s="421"/>
      <c r="AB9" s="421"/>
      <c r="AC9" s="421"/>
      <c r="AD9" s="421"/>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429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39" t="str">
        <f>入力規則等!P10</f>
        <v>補助</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1"/>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3"/>
      <c r="B13" s="394"/>
      <c r="C13" s="394"/>
      <c r="D13" s="394"/>
      <c r="E13" s="394"/>
      <c r="F13" s="395"/>
      <c r="G13" s="499" t="s">
        <v>7</v>
      </c>
      <c r="H13" s="500"/>
      <c r="I13" s="505" t="s">
        <v>8</v>
      </c>
      <c r="J13" s="506"/>
      <c r="K13" s="506"/>
      <c r="L13" s="506"/>
      <c r="M13" s="506"/>
      <c r="N13" s="506"/>
      <c r="O13" s="507"/>
      <c r="P13" s="175" t="s">
        <v>403</v>
      </c>
      <c r="Q13" s="176"/>
      <c r="R13" s="176"/>
      <c r="S13" s="176"/>
      <c r="T13" s="176"/>
      <c r="U13" s="176"/>
      <c r="V13" s="177"/>
      <c r="W13" s="175" t="s">
        <v>403</v>
      </c>
      <c r="X13" s="176"/>
      <c r="Y13" s="176"/>
      <c r="Z13" s="176"/>
      <c r="AA13" s="176"/>
      <c r="AB13" s="176"/>
      <c r="AC13" s="177"/>
      <c r="AD13" s="189">
        <v>300</v>
      </c>
      <c r="AE13" s="189"/>
      <c r="AF13" s="189"/>
      <c r="AG13" s="189"/>
      <c r="AH13" s="189"/>
      <c r="AI13" s="189"/>
      <c r="AJ13" s="189"/>
      <c r="AK13" s="189">
        <v>280</v>
      </c>
      <c r="AL13" s="189"/>
      <c r="AM13" s="189"/>
      <c r="AN13" s="189"/>
      <c r="AO13" s="189"/>
      <c r="AP13" s="189"/>
      <c r="AQ13" s="189"/>
      <c r="AR13" s="190">
        <v>0</v>
      </c>
      <c r="AS13" s="191"/>
      <c r="AT13" s="191"/>
      <c r="AU13" s="191"/>
      <c r="AV13" s="191"/>
      <c r="AW13" s="191"/>
      <c r="AX13" s="192"/>
    </row>
    <row r="14" spans="1:50" ht="21" customHeight="1" x14ac:dyDescent="0.15">
      <c r="A14" s="393"/>
      <c r="B14" s="394"/>
      <c r="C14" s="394"/>
      <c r="D14" s="394"/>
      <c r="E14" s="394"/>
      <c r="F14" s="395"/>
      <c r="G14" s="501"/>
      <c r="H14" s="502"/>
      <c r="I14" s="179" t="s">
        <v>9</v>
      </c>
      <c r="J14" s="180"/>
      <c r="K14" s="180"/>
      <c r="L14" s="180"/>
      <c r="M14" s="180"/>
      <c r="N14" s="180"/>
      <c r="O14" s="181"/>
      <c r="P14" s="175" t="s">
        <v>403</v>
      </c>
      <c r="Q14" s="176"/>
      <c r="R14" s="176"/>
      <c r="S14" s="176"/>
      <c r="T14" s="176"/>
      <c r="U14" s="176"/>
      <c r="V14" s="177"/>
      <c r="W14" s="175" t="s">
        <v>403</v>
      </c>
      <c r="X14" s="176"/>
      <c r="Y14" s="176"/>
      <c r="Z14" s="176"/>
      <c r="AA14" s="176"/>
      <c r="AB14" s="176"/>
      <c r="AC14" s="177"/>
      <c r="AD14" s="175" t="s">
        <v>432</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3"/>
      <c r="B15" s="394"/>
      <c r="C15" s="394"/>
      <c r="D15" s="394"/>
      <c r="E15" s="394"/>
      <c r="F15" s="395"/>
      <c r="G15" s="501"/>
      <c r="H15" s="502"/>
      <c r="I15" s="179" t="s">
        <v>62</v>
      </c>
      <c r="J15" s="422"/>
      <c r="K15" s="422"/>
      <c r="L15" s="422"/>
      <c r="M15" s="422"/>
      <c r="N15" s="422"/>
      <c r="O15" s="423"/>
      <c r="P15" s="175" t="s">
        <v>403</v>
      </c>
      <c r="Q15" s="176"/>
      <c r="R15" s="176"/>
      <c r="S15" s="176"/>
      <c r="T15" s="176"/>
      <c r="U15" s="176"/>
      <c r="V15" s="177"/>
      <c r="W15" s="175" t="s">
        <v>403</v>
      </c>
      <c r="X15" s="176"/>
      <c r="Y15" s="176"/>
      <c r="Z15" s="176"/>
      <c r="AA15" s="176"/>
      <c r="AB15" s="176"/>
      <c r="AC15" s="177"/>
      <c r="AD15" s="175" t="s">
        <v>432</v>
      </c>
      <c r="AE15" s="176"/>
      <c r="AF15" s="176"/>
      <c r="AG15" s="176"/>
      <c r="AH15" s="176"/>
      <c r="AI15" s="176"/>
      <c r="AJ15" s="177"/>
      <c r="AK15" s="175" t="s">
        <v>432</v>
      </c>
      <c r="AL15" s="176"/>
      <c r="AM15" s="176"/>
      <c r="AN15" s="176"/>
      <c r="AO15" s="176"/>
      <c r="AP15" s="176"/>
      <c r="AQ15" s="177"/>
      <c r="AR15" s="175">
        <v>0</v>
      </c>
      <c r="AS15" s="176"/>
      <c r="AT15" s="176"/>
      <c r="AU15" s="176"/>
      <c r="AV15" s="176"/>
      <c r="AW15" s="176"/>
      <c r="AX15" s="178"/>
    </row>
    <row r="16" spans="1:50" ht="21" customHeight="1" x14ac:dyDescent="0.15">
      <c r="A16" s="393"/>
      <c r="B16" s="394"/>
      <c r="C16" s="394"/>
      <c r="D16" s="394"/>
      <c r="E16" s="394"/>
      <c r="F16" s="395"/>
      <c r="G16" s="501"/>
      <c r="H16" s="502"/>
      <c r="I16" s="179" t="s">
        <v>63</v>
      </c>
      <c r="J16" s="422"/>
      <c r="K16" s="422"/>
      <c r="L16" s="422"/>
      <c r="M16" s="422"/>
      <c r="N16" s="422"/>
      <c r="O16" s="423"/>
      <c r="P16" s="175" t="s">
        <v>403</v>
      </c>
      <c r="Q16" s="176"/>
      <c r="R16" s="176"/>
      <c r="S16" s="176"/>
      <c r="T16" s="176"/>
      <c r="U16" s="176"/>
      <c r="V16" s="177"/>
      <c r="W16" s="175" t="s">
        <v>403</v>
      </c>
      <c r="X16" s="176"/>
      <c r="Y16" s="176"/>
      <c r="Z16" s="176"/>
      <c r="AA16" s="176"/>
      <c r="AB16" s="176"/>
      <c r="AC16" s="177"/>
      <c r="AD16" s="175" t="s">
        <v>432</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3"/>
      <c r="B17" s="394"/>
      <c r="C17" s="394"/>
      <c r="D17" s="394"/>
      <c r="E17" s="394"/>
      <c r="F17" s="395"/>
      <c r="G17" s="501"/>
      <c r="H17" s="502"/>
      <c r="I17" s="179" t="s">
        <v>61</v>
      </c>
      <c r="J17" s="180"/>
      <c r="K17" s="180"/>
      <c r="L17" s="180"/>
      <c r="M17" s="180"/>
      <c r="N17" s="180"/>
      <c r="O17" s="181"/>
      <c r="P17" s="175" t="s">
        <v>403</v>
      </c>
      <c r="Q17" s="176"/>
      <c r="R17" s="176"/>
      <c r="S17" s="176"/>
      <c r="T17" s="176"/>
      <c r="U17" s="176"/>
      <c r="V17" s="177"/>
      <c r="W17" s="175" t="s">
        <v>403</v>
      </c>
      <c r="X17" s="176"/>
      <c r="Y17" s="176"/>
      <c r="Z17" s="176"/>
      <c r="AA17" s="176"/>
      <c r="AB17" s="176"/>
      <c r="AC17" s="177"/>
      <c r="AD17" s="175" t="s">
        <v>432</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3"/>
      <c r="B18" s="394"/>
      <c r="C18" s="394"/>
      <c r="D18" s="394"/>
      <c r="E18" s="394"/>
      <c r="F18" s="395"/>
      <c r="G18" s="503"/>
      <c r="H18" s="504"/>
      <c r="I18" s="629" t="s">
        <v>22</v>
      </c>
      <c r="J18" s="630"/>
      <c r="K18" s="630"/>
      <c r="L18" s="630"/>
      <c r="M18" s="630"/>
      <c r="N18" s="630"/>
      <c r="O18" s="631"/>
      <c r="P18" s="651">
        <f>SUM(P13:V17)</f>
        <v>0</v>
      </c>
      <c r="Q18" s="652"/>
      <c r="R18" s="652"/>
      <c r="S18" s="652"/>
      <c r="T18" s="652"/>
      <c r="U18" s="652"/>
      <c r="V18" s="653"/>
      <c r="W18" s="651">
        <f>SUM(W13:AC17)</f>
        <v>0</v>
      </c>
      <c r="X18" s="652"/>
      <c r="Y18" s="652"/>
      <c r="Z18" s="652"/>
      <c r="AA18" s="652"/>
      <c r="AB18" s="652"/>
      <c r="AC18" s="653"/>
      <c r="AD18" s="651">
        <f t="shared" ref="AD18" si="0">SUM(AD13:AJ17)</f>
        <v>300</v>
      </c>
      <c r="AE18" s="652"/>
      <c r="AF18" s="652"/>
      <c r="AG18" s="652"/>
      <c r="AH18" s="652"/>
      <c r="AI18" s="652"/>
      <c r="AJ18" s="653"/>
      <c r="AK18" s="651">
        <f t="shared" ref="AK18" si="1">SUM(AK13:AQ17)</f>
        <v>280</v>
      </c>
      <c r="AL18" s="652"/>
      <c r="AM18" s="652"/>
      <c r="AN18" s="652"/>
      <c r="AO18" s="652"/>
      <c r="AP18" s="652"/>
      <c r="AQ18" s="653"/>
      <c r="AR18" s="651">
        <f t="shared" ref="AR18" si="2">SUM(AR13:AX17)</f>
        <v>0</v>
      </c>
      <c r="AS18" s="652"/>
      <c r="AT18" s="652"/>
      <c r="AU18" s="652"/>
      <c r="AV18" s="652"/>
      <c r="AW18" s="652"/>
      <c r="AX18" s="654"/>
    </row>
    <row r="19" spans="1:50" ht="24.75" customHeight="1" x14ac:dyDescent="0.15">
      <c r="A19" s="393"/>
      <c r="B19" s="394"/>
      <c r="C19" s="394"/>
      <c r="D19" s="394"/>
      <c r="E19" s="394"/>
      <c r="F19" s="395"/>
      <c r="G19" s="649" t="s">
        <v>10</v>
      </c>
      <c r="H19" s="650"/>
      <c r="I19" s="650"/>
      <c r="J19" s="650"/>
      <c r="K19" s="650"/>
      <c r="L19" s="650"/>
      <c r="M19" s="650"/>
      <c r="N19" s="650"/>
      <c r="O19" s="650"/>
      <c r="P19" s="175" t="s">
        <v>403</v>
      </c>
      <c r="Q19" s="176"/>
      <c r="R19" s="176"/>
      <c r="S19" s="176"/>
      <c r="T19" s="176"/>
      <c r="U19" s="176"/>
      <c r="V19" s="177"/>
      <c r="W19" s="175" t="s">
        <v>403</v>
      </c>
      <c r="X19" s="176"/>
      <c r="Y19" s="176"/>
      <c r="Z19" s="176"/>
      <c r="AA19" s="176"/>
      <c r="AB19" s="176"/>
      <c r="AC19" s="177"/>
      <c r="AD19" s="175">
        <v>292</v>
      </c>
      <c r="AE19" s="176"/>
      <c r="AF19" s="176"/>
      <c r="AG19" s="176"/>
      <c r="AH19" s="176"/>
      <c r="AI19" s="176"/>
      <c r="AJ19" s="177"/>
      <c r="AK19" s="627"/>
      <c r="AL19" s="627"/>
      <c r="AM19" s="627"/>
      <c r="AN19" s="627"/>
      <c r="AO19" s="627"/>
      <c r="AP19" s="627"/>
      <c r="AQ19" s="627"/>
      <c r="AR19" s="627"/>
      <c r="AS19" s="627"/>
      <c r="AT19" s="627"/>
      <c r="AU19" s="627"/>
      <c r="AV19" s="627"/>
      <c r="AW19" s="627"/>
      <c r="AX19" s="628"/>
    </row>
    <row r="20" spans="1:50" ht="24.75" customHeight="1" x14ac:dyDescent="0.15">
      <c r="A20" s="493"/>
      <c r="B20" s="494"/>
      <c r="C20" s="494"/>
      <c r="D20" s="494"/>
      <c r="E20" s="494"/>
      <c r="F20" s="495"/>
      <c r="G20" s="649" t="s">
        <v>11</v>
      </c>
      <c r="H20" s="650"/>
      <c r="I20" s="650"/>
      <c r="J20" s="650"/>
      <c r="K20" s="650"/>
      <c r="L20" s="650"/>
      <c r="M20" s="650"/>
      <c r="N20" s="650"/>
      <c r="O20" s="650"/>
      <c r="P20" s="655" t="str">
        <f>IF(P18=0, "-", P19/P18)</f>
        <v>-</v>
      </c>
      <c r="Q20" s="655"/>
      <c r="R20" s="655"/>
      <c r="S20" s="655"/>
      <c r="T20" s="655"/>
      <c r="U20" s="655"/>
      <c r="V20" s="655"/>
      <c r="W20" s="655" t="str">
        <f>IF(W18=0, "-", W19/W18)</f>
        <v>-</v>
      </c>
      <c r="X20" s="655"/>
      <c r="Y20" s="655"/>
      <c r="Z20" s="655"/>
      <c r="AA20" s="655"/>
      <c r="AB20" s="655"/>
      <c r="AC20" s="655"/>
      <c r="AD20" s="655">
        <f>IF(AD18=0, "-", AD19/AD18)</f>
        <v>0.97333333333333338</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439</v>
      </c>
      <c r="H23" s="75"/>
      <c r="I23" s="75"/>
      <c r="J23" s="75"/>
      <c r="K23" s="75"/>
      <c r="L23" s="75"/>
      <c r="M23" s="75"/>
      <c r="N23" s="75"/>
      <c r="O23" s="76"/>
      <c r="P23" s="291" t="s">
        <v>437</v>
      </c>
      <c r="Q23" s="75"/>
      <c r="R23" s="75"/>
      <c r="S23" s="75"/>
      <c r="T23" s="75"/>
      <c r="U23" s="75"/>
      <c r="V23" s="75"/>
      <c r="W23" s="75"/>
      <c r="X23" s="76"/>
      <c r="Y23" s="222" t="s">
        <v>14</v>
      </c>
      <c r="Z23" s="223"/>
      <c r="AA23" s="224"/>
      <c r="AB23" s="167" t="s">
        <v>438</v>
      </c>
      <c r="AC23" s="168"/>
      <c r="AD23" s="168"/>
      <c r="AE23" s="88" t="s">
        <v>395</v>
      </c>
      <c r="AF23" s="89"/>
      <c r="AG23" s="89"/>
      <c r="AH23" s="89"/>
      <c r="AI23" s="90"/>
      <c r="AJ23" s="88" t="s">
        <v>395</v>
      </c>
      <c r="AK23" s="89"/>
      <c r="AL23" s="89"/>
      <c r="AM23" s="89"/>
      <c r="AN23" s="90"/>
      <c r="AO23" s="88">
        <v>15</v>
      </c>
      <c r="AP23" s="89"/>
      <c r="AQ23" s="89"/>
      <c r="AR23" s="89"/>
      <c r="AS23" s="90"/>
      <c r="AT23" s="196"/>
      <c r="AU23" s="196"/>
      <c r="AV23" s="196"/>
      <c r="AW23" s="196"/>
      <c r="AX23" s="197"/>
    </row>
    <row r="24" spans="1:50" ht="22.5" customHeight="1" x14ac:dyDescent="0.15">
      <c r="A24" s="131"/>
      <c r="B24" s="132"/>
      <c r="C24" s="132"/>
      <c r="D24" s="132"/>
      <c r="E24" s="132"/>
      <c r="F24" s="133"/>
      <c r="G24" s="77"/>
      <c r="H24" s="78"/>
      <c r="I24" s="78"/>
      <c r="J24" s="78"/>
      <c r="K24" s="78"/>
      <c r="L24" s="78"/>
      <c r="M24" s="78"/>
      <c r="N24" s="78"/>
      <c r="O24" s="79"/>
      <c r="P24" s="78"/>
      <c r="Q24" s="78"/>
      <c r="R24" s="78"/>
      <c r="S24" s="78"/>
      <c r="T24" s="78"/>
      <c r="U24" s="78"/>
      <c r="V24" s="78"/>
      <c r="W24" s="78"/>
      <c r="X24" s="79"/>
      <c r="Y24" s="139" t="s">
        <v>65</v>
      </c>
      <c r="Z24" s="84"/>
      <c r="AA24" s="85"/>
      <c r="AB24" s="623" t="s">
        <v>438</v>
      </c>
      <c r="AC24" s="198"/>
      <c r="AD24" s="198"/>
      <c r="AE24" s="88" t="s">
        <v>395</v>
      </c>
      <c r="AF24" s="89"/>
      <c r="AG24" s="89"/>
      <c r="AH24" s="89"/>
      <c r="AI24" s="90"/>
      <c r="AJ24" s="88" t="s">
        <v>395</v>
      </c>
      <c r="AK24" s="89"/>
      <c r="AL24" s="89"/>
      <c r="AM24" s="89"/>
      <c r="AN24" s="90"/>
      <c r="AO24" s="88">
        <v>30</v>
      </c>
      <c r="AP24" s="89"/>
      <c r="AQ24" s="89"/>
      <c r="AR24" s="89"/>
      <c r="AS24" s="90"/>
      <c r="AT24" s="88">
        <v>30</v>
      </c>
      <c r="AU24" s="89"/>
      <c r="AV24" s="89"/>
      <c r="AW24" s="89"/>
      <c r="AX24" s="345"/>
    </row>
    <row r="25" spans="1:50" ht="22.5" customHeight="1" x14ac:dyDescent="0.15">
      <c r="A25" s="134"/>
      <c r="B25" s="135"/>
      <c r="C25" s="135"/>
      <c r="D25" s="135"/>
      <c r="E25" s="135"/>
      <c r="F25" s="136"/>
      <c r="G25" s="80"/>
      <c r="H25" s="81"/>
      <c r="I25" s="81"/>
      <c r="J25" s="81"/>
      <c r="K25" s="81"/>
      <c r="L25" s="81"/>
      <c r="M25" s="81"/>
      <c r="N25" s="81"/>
      <c r="O25" s="82"/>
      <c r="P25" s="81"/>
      <c r="Q25" s="81"/>
      <c r="R25" s="81"/>
      <c r="S25" s="81"/>
      <c r="T25" s="81"/>
      <c r="U25" s="81"/>
      <c r="V25" s="81"/>
      <c r="W25" s="81"/>
      <c r="X25" s="82"/>
      <c r="Y25" s="83" t="s">
        <v>15</v>
      </c>
      <c r="Z25" s="84"/>
      <c r="AA25" s="85"/>
      <c r="AB25" s="86" t="s">
        <v>359</v>
      </c>
      <c r="AC25" s="87"/>
      <c r="AD25" s="87"/>
      <c r="AE25" s="88" t="s">
        <v>395</v>
      </c>
      <c r="AF25" s="89"/>
      <c r="AG25" s="89"/>
      <c r="AH25" s="89"/>
      <c r="AI25" s="90"/>
      <c r="AJ25" s="88" t="s">
        <v>395</v>
      </c>
      <c r="AK25" s="89"/>
      <c r="AL25" s="89"/>
      <c r="AM25" s="89"/>
      <c r="AN25" s="90"/>
      <c r="AO25" s="88">
        <v>50</v>
      </c>
      <c r="AP25" s="89"/>
      <c r="AQ25" s="89"/>
      <c r="AR25" s="89"/>
      <c r="AS25" s="90"/>
      <c r="AT25" s="193"/>
      <c r="AU25" s="194"/>
      <c r="AV25" s="194"/>
      <c r="AW25" s="194"/>
      <c r="AX25" s="195"/>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656"/>
      <c r="H28" s="228"/>
      <c r="I28" s="228"/>
      <c r="J28" s="228"/>
      <c r="K28" s="228"/>
      <c r="L28" s="228"/>
      <c r="M28" s="228"/>
      <c r="N28" s="228"/>
      <c r="O28" s="229"/>
      <c r="P28" s="291"/>
      <c r="Q28" s="75"/>
      <c r="R28" s="75"/>
      <c r="S28" s="75"/>
      <c r="T28" s="75"/>
      <c r="U28" s="75"/>
      <c r="V28" s="75"/>
      <c r="W28" s="75"/>
      <c r="X28" s="76"/>
      <c r="Y28" s="222" t="s">
        <v>14</v>
      </c>
      <c r="Z28" s="223"/>
      <c r="AA28" s="224"/>
      <c r="AB28" s="168"/>
      <c r="AC28" s="168"/>
      <c r="AD28" s="168"/>
      <c r="AE28" s="88"/>
      <c r="AF28" s="89"/>
      <c r="AG28" s="89"/>
      <c r="AH28" s="89"/>
      <c r="AI28" s="90"/>
      <c r="AJ28" s="88"/>
      <c r="AK28" s="89"/>
      <c r="AL28" s="89"/>
      <c r="AM28" s="89"/>
      <c r="AN28" s="90"/>
      <c r="AO28" s="88"/>
      <c r="AP28" s="89"/>
      <c r="AQ28" s="89"/>
      <c r="AR28" s="89"/>
      <c r="AS28" s="90"/>
      <c r="AT28" s="196"/>
      <c r="AU28" s="196"/>
      <c r="AV28" s="196"/>
      <c r="AW28" s="196"/>
      <c r="AX28" s="197"/>
    </row>
    <row r="29" spans="1:50" ht="22.5" hidden="1" customHeight="1" x14ac:dyDescent="0.15">
      <c r="A29" s="131"/>
      <c r="B29" s="132"/>
      <c r="C29" s="132"/>
      <c r="D29" s="132"/>
      <c r="E29" s="132"/>
      <c r="F29" s="133"/>
      <c r="G29" s="230"/>
      <c r="H29" s="231"/>
      <c r="I29" s="231"/>
      <c r="J29" s="231"/>
      <c r="K29" s="231"/>
      <c r="L29" s="231"/>
      <c r="M29" s="231"/>
      <c r="N29" s="231"/>
      <c r="O29" s="232"/>
      <c r="P29" s="78"/>
      <c r="Q29" s="78"/>
      <c r="R29" s="78"/>
      <c r="S29" s="78"/>
      <c r="T29" s="78"/>
      <c r="U29" s="78"/>
      <c r="V29" s="78"/>
      <c r="W29" s="78"/>
      <c r="X29" s="79"/>
      <c r="Y29" s="139" t="s">
        <v>65</v>
      </c>
      <c r="Z29" s="84"/>
      <c r="AA29" s="85"/>
      <c r="AB29" s="198"/>
      <c r="AC29" s="198"/>
      <c r="AD29" s="198"/>
      <c r="AE29" s="88"/>
      <c r="AF29" s="89"/>
      <c r="AG29" s="89"/>
      <c r="AH29" s="89"/>
      <c r="AI29" s="90"/>
      <c r="AJ29" s="88"/>
      <c r="AK29" s="89"/>
      <c r="AL29" s="89"/>
      <c r="AM29" s="89"/>
      <c r="AN29" s="90"/>
      <c r="AO29" s="88"/>
      <c r="AP29" s="89"/>
      <c r="AQ29" s="89"/>
      <c r="AR29" s="89"/>
      <c r="AS29" s="90"/>
      <c r="AT29" s="88"/>
      <c r="AU29" s="89"/>
      <c r="AV29" s="89"/>
      <c r="AW29" s="89"/>
      <c r="AX29" s="345"/>
    </row>
    <row r="30" spans="1:50" ht="22.5" hidden="1" customHeight="1" x14ac:dyDescent="0.15">
      <c r="A30" s="134"/>
      <c r="B30" s="135"/>
      <c r="C30" s="135"/>
      <c r="D30" s="135"/>
      <c r="E30" s="135"/>
      <c r="F30" s="136"/>
      <c r="G30" s="233"/>
      <c r="H30" s="234"/>
      <c r="I30" s="234"/>
      <c r="J30" s="234"/>
      <c r="K30" s="234"/>
      <c r="L30" s="234"/>
      <c r="M30" s="234"/>
      <c r="N30" s="234"/>
      <c r="O30" s="235"/>
      <c r="P30" s="81"/>
      <c r="Q30" s="81"/>
      <c r="R30" s="81"/>
      <c r="S30" s="81"/>
      <c r="T30" s="81"/>
      <c r="U30" s="81"/>
      <c r="V30" s="81"/>
      <c r="W30" s="81"/>
      <c r="X30" s="8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3"/>
      <c r="AU30" s="194"/>
      <c r="AV30" s="194"/>
      <c r="AW30" s="194"/>
      <c r="AX30" s="195"/>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27"/>
      <c r="H33" s="228"/>
      <c r="I33" s="228"/>
      <c r="J33" s="228"/>
      <c r="K33" s="228"/>
      <c r="L33" s="228"/>
      <c r="M33" s="228"/>
      <c r="N33" s="228"/>
      <c r="O33" s="229"/>
      <c r="P33" s="291"/>
      <c r="Q33" s="75"/>
      <c r="R33" s="75"/>
      <c r="S33" s="75"/>
      <c r="T33" s="75"/>
      <c r="U33" s="75"/>
      <c r="V33" s="75"/>
      <c r="W33" s="75"/>
      <c r="X33" s="76"/>
      <c r="Y33" s="222" t="s">
        <v>14</v>
      </c>
      <c r="Z33" s="223"/>
      <c r="AA33" s="224"/>
      <c r="AB33" s="168"/>
      <c r="AC33" s="168"/>
      <c r="AD33" s="168"/>
      <c r="AE33" s="88"/>
      <c r="AF33" s="89"/>
      <c r="AG33" s="89"/>
      <c r="AH33" s="89"/>
      <c r="AI33" s="90"/>
      <c r="AJ33" s="88"/>
      <c r="AK33" s="89"/>
      <c r="AL33" s="89"/>
      <c r="AM33" s="89"/>
      <c r="AN33" s="90"/>
      <c r="AO33" s="88"/>
      <c r="AP33" s="89"/>
      <c r="AQ33" s="89"/>
      <c r="AR33" s="89"/>
      <c r="AS33" s="90"/>
      <c r="AT33" s="196"/>
      <c r="AU33" s="196"/>
      <c r="AV33" s="196"/>
      <c r="AW33" s="196"/>
      <c r="AX33" s="197"/>
    </row>
    <row r="34" spans="1:50" ht="22.5" hidden="1" customHeight="1" x14ac:dyDescent="0.15">
      <c r="A34" s="131"/>
      <c r="B34" s="132"/>
      <c r="C34" s="132"/>
      <c r="D34" s="132"/>
      <c r="E34" s="132"/>
      <c r="F34" s="133"/>
      <c r="G34" s="230"/>
      <c r="H34" s="231"/>
      <c r="I34" s="231"/>
      <c r="J34" s="231"/>
      <c r="K34" s="231"/>
      <c r="L34" s="231"/>
      <c r="M34" s="231"/>
      <c r="N34" s="231"/>
      <c r="O34" s="232"/>
      <c r="P34" s="78"/>
      <c r="Q34" s="78"/>
      <c r="R34" s="78"/>
      <c r="S34" s="78"/>
      <c r="T34" s="78"/>
      <c r="U34" s="78"/>
      <c r="V34" s="78"/>
      <c r="W34" s="78"/>
      <c r="X34" s="79"/>
      <c r="Y34" s="139" t="s">
        <v>65</v>
      </c>
      <c r="Z34" s="84"/>
      <c r="AA34" s="85"/>
      <c r="AB34" s="198"/>
      <c r="AC34" s="198"/>
      <c r="AD34" s="198"/>
      <c r="AE34" s="88"/>
      <c r="AF34" s="89"/>
      <c r="AG34" s="89"/>
      <c r="AH34" s="89"/>
      <c r="AI34" s="90"/>
      <c r="AJ34" s="88"/>
      <c r="AK34" s="89"/>
      <c r="AL34" s="89"/>
      <c r="AM34" s="89"/>
      <c r="AN34" s="90"/>
      <c r="AO34" s="88"/>
      <c r="AP34" s="89"/>
      <c r="AQ34" s="89"/>
      <c r="AR34" s="89"/>
      <c r="AS34" s="90"/>
      <c r="AT34" s="88"/>
      <c r="AU34" s="89"/>
      <c r="AV34" s="89"/>
      <c r="AW34" s="89"/>
      <c r="AX34" s="345"/>
    </row>
    <row r="35" spans="1:50" ht="22.5" hidden="1" customHeight="1" x14ac:dyDescent="0.15">
      <c r="A35" s="134"/>
      <c r="B35" s="135"/>
      <c r="C35" s="135"/>
      <c r="D35" s="135"/>
      <c r="E35" s="135"/>
      <c r="F35" s="136"/>
      <c r="G35" s="233"/>
      <c r="H35" s="234"/>
      <c r="I35" s="234"/>
      <c r="J35" s="234"/>
      <c r="K35" s="234"/>
      <c r="L35" s="234"/>
      <c r="M35" s="234"/>
      <c r="N35" s="234"/>
      <c r="O35" s="235"/>
      <c r="P35" s="81"/>
      <c r="Q35" s="81"/>
      <c r="R35" s="81"/>
      <c r="S35" s="81"/>
      <c r="T35" s="81"/>
      <c r="U35" s="81"/>
      <c r="V35" s="81"/>
      <c r="W35" s="81"/>
      <c r="X35" s="8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3"/>
      <c r="AU35" s="194"/>
      <c r="AV35" s="194"/>
      <c r="AW35" s="194"/>
      <c r="AX35" s="195"/>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27"/>
      <c r="H38" s="228"/>
      <c r="I38" s="228"/>
      <c r="J38" s="228"/>
      <c r="K38" s="228"/>
      <c r="L38" s="228"/>
      <c r="M38" s="228"/>
      <c r="N38" s="228"/>
      <c r="O38" s="229"/>
      <c r="P38" s="75"/>
      <c r="Q38" s="75"/>
      <c r="R38" s="75"/>
      <c r="S38" s="75"/>
      <c r="T38" s="75"/>
      <c r="U38" s="75"/>
      <c r="V38" s="75"/>
      <c r="W38" s="75"/>
      <c r="X38" s="76"/>
      <c r="Y38" s="222" t="s">
        <v>14</v>
      </c>
      <c r="Z38" s="223"/>
      <c r="AA38" s="224"/>
      <c r="AB38" s="168"/>
      <c r="AC38" s="168"/>
      <c r="AD38" s="168"/>
      <c r="AE38" s="88"/>
      <c r="AF38" s="89"/>
      <c r="AG38" s="89"/>
      <c r="AH38" s="89"/>
      <c r="AI38" s="90"/>
      <c r="AJ38" s="88"/>
      <c r="AK38" s="89"/>
      <c r="AL38" s="89"/>
      <c r="AM38" s="89"/>
      <c r="AN38" s="90"/>
      <c r="AO38" s="88"/>
      <c r="AP38" s="89"/>
      <c r="AQ38" s="89"/>
      <c r="AR38" s="89"/>
      <c r="AS38" s="90"/>
      <c r="AT38" s="196"/>
      <c r="AU38" s="196"/>
      <c r="AV38" s="196"/>
      <c r="AW38" s="196"/>
      <c r="AX38" s="197"/>
    </row>
    <row r="39" spans="1:50" ht="22.5" hidden="1" customHeight="1" x14ac:dyDescent="0.15">
      <c r="A39" s="131"/>
      <c r="B39" s="132"/>
      <c r="C39" s="132"/>
      <c r="D39" s="132"/>
      <c r="E39" s="132"/>
      <c r="F39" s="133"/>
      <c r="G39" s="230"/>
      <c r="H39" s="231"/>
      <c r="I39" s="231"/>
      <c r="J39" s="231"/>
      <c r="K39" s="231"/>
      <c r="L39" s="231"/>
      <c r="M39" s="231"/>
      <c r="N39" s="231"/>
      <c r="O39" s="232"/>
      <c r="P39" s="78"/>
      <c r="Q39" s="78"/>
      <c r="R39" s="78"/>
      <c r="S39" s="78"/>
      <c r="T39" s="78"/>
      <c r="U39" s="78"/>
      <c r="V39" s="78"/>
      <c r="W39" s="78"/>
      <c r="X39" s="79"/>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5"/>
    </row>
    <row r="40" spans="1:50" ht="22.5" hidden="1" customHeight="1" x14ac:dyDescent="0.15">
      <c r="A40" s="134"/>
      <c r="B40" s="135"/>
      <c r="C40" s="135"/>
      <c r="D40" s="135"/>
      <c r="E40" s="135"/>
      <c r="F40" s="136"/>
      <c r="G40" s="233"/>
      <c r="H40" s="234"/>
      <c r="I40" s="234"/>
      <c r="J40" s="234"/>
      <c r="K40" s="234"/>
      <c r="L40" s="234"/>
      <c r="M40" s="234"/>
      <c r="N40" s="234"/>
      <c r="O40" s="235"/>
      <c r="P40" s="81"/>
      <c r="Q40" s="81"/>
      <c r="R40" s="81"/>
      <c r="S40" s="81"/>
      <c r="T40" s="81"/>
      <c r="U40" s="81"/>
      <c r="V40" s="81"/>
      <c r="W40" s="81"/>
      <c r="X40" s="8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3"/>
      <c r="AU40" s="194"/>
      <c r="AV40" s="194"/>
      <c r="AW40" s="194"/>
      <c r="AX40" s="195"/>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27"/>
      <c r="H43" s="228"/>
      <c r="I43" s="228"/>
      <c r="J43" s="228"/>
      <c r="K43" s="228"/>
      <c r="L43" s="228"/>
      <c r="M43" s="228"/>
      <c r="N43" s="228"/>
      <c r="O43" s="229"/>
      <c r="P43" s="75"/>
      <c r="Q43" s="75"/>
      <c r="R43" s="75"/>
      <c r="S43" s="75"/>
      <c r="T43" s="75"/>
      <c r="U43" s="75"/>
      <c r="V43" s="75"/>
      <c r="W43" s="75"/>
      <c r="X43" s="76"/>
      <c r="Y43" s="222" t="s">
        <v>14</v>
      </c>
      <c r="Z43" s="223"/>
      <c r="AA43" s="224"/>
      <c r="AB43" s="168"/>
      <c r="AC43" s="168"/>
      <c r="AD43" s="168"/>
      <c r="AE43" s="88"/>
      <c r="AF43" s="89"/>
      <c r="AG43" s="89"/>
      <c r="AH43" s="89"/>
      <c r="AI43" s="90"/>
      <c r="AJ43" s="88"/>
      <c r="AK43" s="89"/>
      <c r="AL43" s="89"/>
      <c r="AM43" s="89"/>
      <c r="AN43" s="90"/>
      <c r="AO43" s="88"/>
      <c r="AP43" s="89"/>
      <c r="AQ43" s="89"/>
      <c r="AR43" s="89"/>
      <c r="AS43" s="90"/>
      <c r="AT43" s="196"/>
      <c r="AU43" s="196"/>
      <c r="AV43" s="196"/>
      <c r="AW43" s="196"/>
      <c r="AX43" s="197"/>
    </row>
    <row r="44" spans="1:50" ht="22.5" hidden="1" customHeight="1" x14ac:dyDescent="0.15">
      <c r="A44" s="131"/>
      <c r="B44" s="132"/>
      <c r="C44" s="132"/>
      <c r="D44" s="132"/>
      <c r="E44" s="132"/>
      <c r="F44" s="133"/>
      <c r="G44" s="230"/>
      <c r="H44" s="231"/>
      <c r="I44" s="231"/>
      <c r="J44" s="231"/>
      <c r="K44" s="231"/>
      <c r="L44" s="231"/>
      <c r="M44" s="231"/>
      <c r="N44" s="231"/>
      <c r="O44" s="232"/>
      <c r="P44" s="78"/>
      <c r="Q44" s="78"/>
      <c r="R44" s="78"/>
      <c r="S44" s="78"/>
      <c r="T44" s="78"/>
      <c r="U44" s="78"/>
      <c r="V44" s="78"/>
      <c r="W44" s="78"/>
      <c r="X44" s="79"/>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5"/>
    </row>
    <row r="45" spans="1:50" ht="22.5" hidden="1" customHeight="1" x14ac:dyDescent="0.15">
      <c r="A45" s="131"/>
      <c r="B45" s="132"/>
      <c r="C45" s="132"/>
      <c r="D45" s="132"/>
      <c r="E45" s="132"/>
      <c r="F45" s="133"/>
      <c r="G45" s="230"/>
      <c r="H45" s="231"/>
      <c r="I45" s="231"/>
      <c r="J45" s="231"/>
      <c r="K45" s="231"/>
      <c r="L45" s="231"/>
      <c r="M45" s="231"/>
      <c r="N45" s="231"/>
      <c r="O45" s="232"/>
      <c r="P45" s="78"/>
      <c r="Q45" s="78"/>
      <c r="R45" s="78"/>
      <c r="S45" s="78"/>
      <c r="T45" s="78"/>
      <c r="U45" s="78"/>
      <c r="V45" s="78"/>
      <c r="W45" s="78"/>
      <c r="X45" s="7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3"/>
      <c r="AU45" s="194"/>
      <c r="AV45" s="194"/>
      <c r="AW45" s="194"/>
      <c r="AX45" s="195"/>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6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7"/>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24"/>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67"/>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25"/>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67"/>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26"/>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6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7"/>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v>27</v>
      </c>
      <c r="AV53" s="71"/>
      <c r="AW53" s="72" t="s">
        <v>355</v>
      </c>
      <c r="AX53" s="73"/>
    </row>
    <row r="54" spans="1:50" ht="22.5" hidden="1" customHeight="1" x14ac:dyDescent="0.15">
      <c r="A54" s="667"/>
      <c r="B54" s="100"/>
      <c r="C54" s="100"/>
      <c r="D54" s="100"/>
      <c r="E54" s="100"/>
      <c r="F54" s="101"/>
      <c r="G54" s="74"/>
      <c r="H54" s="75"/>
      <c r="I54" s="75"/>
      <c r="J54" s="75"/>
      <c r="K54" s="75"/>
      <c r="L54" s="75"/>
      <c r="M54" s="75"/>
      <c r="N54" s="75"/>
      <c r="O54" s="76"/>
      <c r="P54" s="74"/>
      <c r="Q54" s="75"/>
      <c r="R54" s="75"/>
      <c r="S54" s="75"/>
      <c r="T54" s="75"/>
      <c r="U54" s="75"/>
      <c r="V54" s="75"/>
      <c r="W54" s="75"/>
      <c r="X54" s="76"/>
      <c r="Y54" s="591" t="s">
        <v>86</v>
      </c>
      <c r="Z54" s="592"/>
      <c r="AA54" s="593"/>
      <c r="AB54" s="594" t="s">
        <v>384</v>
      </c>
      <c r="AC54" s="595"/>
      <c r="AD54" s="595"/>
      <c r="AE54" s="88" t="s">
        <v>402</v>
      </c>
      <c r="AF54" s="89"/>
      <c r="AG54" s="89"/>
      <c r="AH54" s="89"/>
      <c r="AI54" s="90"/>
      <c r="AJ54" s="88" t="s">
        <v>402</v>
      </c>
      <c r="AK54" s="89"/>
      <c r="AL54" s="89"/>
      <c r="AM54" s="89"/>
      <c r="AN54" s="90"/>
      <c r="AO54" s="88"/>
      <c r="AP54" s="89"/>
      <c r="AQ54" s="89"/>
      <c r="AR54" s="89"/>
      <c r="AS54" s="90"/>
      <c r="AT54" s="196"/>
      <c r="AU54" s="196"/>
      <c r="AV54" s="196"/>
      <c r="AW54" s="196"/>
      <c r="AX54" s="197"/>
    </row>
    <row r="55" spans="1:50" ht="22.5" hidden="1" customHeight="1" x14ac:dyDescent="0.15">
      <c r="A55" s="667"/>
      <c r="B55" s="100"/>
      <c r="C55" s="100"/>
      <c r="D55" s="100"/>
      <c r="E55" s="100"/>
      <c r="F55" s="101"/>
      <c r="G55" s="77"/>
      <c r="H55" s="78"/>
      <c r="I55" s="78"/>
      <c r="J55" s="78"/>
      <c r="K55" s="78"/>
      <c r="L55" s="78"/>
      <c r="M55" s="78"/>
      <c r="N55" s="78"/>
      <c r="O55" s="79"/>
      <c r="P55" s="77"/>
      <c r="Q55" s="78"/>
      <c r="R55" s="78"/>
      <c r="S55" s="78"/>
      <c r="T55" s="78"/>
      <c r="U55" s="78"/>
      <c r="V55" s="78"/>
      <c r="W55" s="78"/>
      <c r="X55" s="79"/>
      <c r="Y55" s="94" t="s">
        <v>65</v>
      </c>
      <c r="Z55" s="95"/>
      <c r="AA55" s="96"/>
      <c r="AB55" s="220"/>
      <c r="AC55" s="221"/>
      <c r="AD55" s="221"/>
      <c r="AE55" s="88" t="s">
        <v>402</v>
      </c>
      <c r="AF55" s="89"/>
      <c r="AG55" s="89"/>
      <c r="AH55" s="89"/>
      <c r="AI55" s="90"/>
      <c r="AJ55" s="88" t="s">
        <v>402</v>
      </c>
      <c r="AK55" s="89"/>
      <c r="AL55" s="89"/>
      <c r="AM55" s="89"/>
      <c r="AN55" s="90"/>
      <c r="AO55" s="88"/>
      <c r="AP55" s="89"/>
      <c r="AQ55" s="89"/>
      <c r="AR55" s="89"/>
      <c r="AS55" s="90"/>
      <c r="AT55" s="88"/>
      <c r="AU55" s="89"/>
      <c r="AV55" s="89"/>
      <c r="AW55" s="89"/>
      <c r="AX55" s="345"/>
    </row>
    <row r="56" spans="1:50" ht="22.5" hidden="1" customHeight="1" x14ac:dyDescent="0.15">
      <c r="A56" s="667"/>
      <c r="B56" s="103"/>
      <c r="C56" s="103"/>
      <c r="D56" s="103"/>
      <c r="E56" s="103"/>
      <c r="F56" s="104"/>
      <c r="G56" s="80"/>
      <c r="H56" s="81"/>
      <c r="I56" s="81"/>
      <c r="J56" s="81"/>
      <c r="K56" s="81"/>
      <c r="L56" s="81"/>
      <c r="M56" s="81"/>
      <c r="N56" s="81"/>
      <c r="O56" s="82"/>
      <c r="P56" s="80"/>
      <c r="Q56" s="81"/>
      <c r="R56" s="81"/>
      <c r="S56" s="81"/>
      <c r="T56" s="81"/>
      <c r="U56" s="81"/>
      <c r="V56" s="81"/>
      <c r="W56" s="81"/>
      <c r="X56" s="82"/>
      <c r="Y56" s="137" t="s">
        <v>15</v>
      </c>
      <c r="Z56" s="95"/>
      <c r="AA56" s="96"/>
      <c r="AB56" s="138" t="s">
        <v>16</v>
      </c>
      <c r="AC56" s="138"/>
      <c r="AD56" s="138"/>
      <c r="AE56" s="88" t="s">
        <v>402</v>
      </c>
      <c r="AF56" s="89"/>
      <c r="AG56" s="89"/>
      <c r="AH56" s="89"/>
      <c r="AI56" s="90"/>
      <c r="AJ56" s="88" t="s">
        <v>402</v>
      </c>
      <c r="AK56" s="89"/>
      <c r="AL56" s="89"/>
      <c r="AM56" s="89"/>
      <c r="AN56" s="90"/>
      <c r="AO56" s="88"/>
      <c r="AP56" s="89"/>
      <c r="AQ56" s="89"/>
      <c r="AR56" s="89"/>
      <c r="AS56" s="90"/>
      <c r="AT56" s="193"/>
      <c r="AU56" s="194"/>
      <c r="AV56" s="194"/>
      <c r="AW56" s="194"/>
      <c r="AX56" s="195"/>
    </row>
    <row r="57" spans="1:50" ht="18.75" hidden="1" customHeight="1" x14ac:dyDescent="0.15">
      <c r="A57" s="66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7"/>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7"/>
      <c r="B59" s="100"/>
      <c r="C59" s="100"/>
      <c r="D59" s="100"/>
      <c r="E59" s="100"/>
      <c r="F59" s="101"/>
      <c r="G59" s="74"/>
      <c r="H59" s="75"/>
      <c r="I59" s="75"/>
      <c r="J59" s="75"/>
      <c r="K59" s="75"/>
      <c r="L59" s="75"/>
      <c r="M59" s="75"/>
      <c r="N59" s="75"/>
      <c r="O59" s="76"/>
      <c r="P59" s="291"/>
      <c r="Q59" s="661"/>
      <c r="R59" s="661"/>
      <c r="S59" s="661"/>
      <c r="T59" s="661"/>
      <c r="U59" s="661"/>
      <c r="V59" s="661"/>
      <c r="W59" s="661"/>
      <c r="X59" s="662"/>
      <c r="Y59" s="591" t="s">
        <v>86</v>
      </c>
      <c r="Z59" s="592"/>
      <c r="AA59" s="593"/>
      <c r="AB59" s="595"/>
      <c r="AC59" s="595"/>
      <c r="AD59" s="595"/>
      <c r="AE59" s="88"/>
      <c r="AF59" s="89"/>
      <c r="AG59" s="89"/>
      <c r="AH59" s="89"/>
      <c r="AI59" s="90"/>
      <c r="AJ59" s="88"/>
      <c r="AK59" s="89"/>
      <c r="AL59" s="89"/>
      <c r="AM59" s="89"/>
      <c r="AN59" s="90"/>
      <c r="AO59" s="88"/>
      <c r="AP59" s="89"/>
      <c r="AQ59" s="89"/>
      <c r="AR59" s="89"/>
      <c r="AS59" s="90"/>
      <c r="AT59" s="196"/>
      <c r="AU59" s="196"/>
      <c r="AV59" s="196"/>
      <c r="AW59" s="196"/>
      <c r="AX59" s="197"/>
    </row>
    <row r="60" spans="1:50" ht="22.5" hidden="1" customHeight="1" x14ac:dyDescent="0.15">
      <c r="A60" s="667"/>
      <c r="B60" s="100"/>
      <c r="C60" s="100"/>
      <c r="D60" s="100"/>
      <c r="E60" s="100"/>
      <c r="F60" s="101"/>
      <c r="G60" s="77"/>
      <c r="H60" s="78"/>
      <c r="I60" s="78"/>
      <c r="J60" s="78"/>
      <c r="K60" s="78"/>
      <c r="L60" s="78"/>
      <c r="M60" s="78"/>
      <c r="N60" s="78"/>
      <c r="O60" s="79"/>
      <c r="P60" s="663"/>
      <c r="Q60" s="663"/>
      <c r="R60" s="663"/>
      <c r="S60" s="663"/>
      <c r="T60" s="663"/>
      <c r="U60" s="663"/>
      <c r="V60" s="663"/>
      <c r="W60" s="663"/>
      <c r="X60" s="664"/>
      <c r="Y60" s="94" t="s">
        <v>65</v>
      </c>
      <c r="Z60" s="95"/>
      <c r="AA60" s="96"/>
      <c r="AB60" s="221"/>
      <c r="AC60" s="221"/>
      <c r="AD60" s="221"/>
      <c r="AE60" s="88"/>
      <c r="AF60" s="89"/>
      <c r="AG60" s="89"/>
      <c r="AH60" s="89"/>
      <c r="AI60" s="90"/>
      <c r="AJ60" s="88"/>
      <c r="AK60" s="89"/>
      <c r="AL60" s="89"/>
      <c r="AM60" s="89"/>
      <c r="AN60" s="90"/>
      <c r="AO60" s="88"/>
      <c r="AP60" s="89"/>
      <c r="AQ60" s="89"/>
      <c r="AR60" s="89"/>
      <c r="AS60" s="90"/>
      <c r="AT60" s="88"/>
      <c r="AU60" s="89"/>
      <c r="AV60" s="89"/>
      <c r="AW60" s="89"/>
      <c r="AX60" s="345"/>
    </row>
    <row r="61" spans="1:50" ht="22.5" hidden="1" customHeight="1" x14ac:dyDescent="0.15">
      <c r="A61" s="667"/>
      <c r="B61" s="103"/>
      <c r="C61" s="103"/>
      <c r="D61" s="103"/>
      <c r="E61" s="103"/>
      <c r="F61" s="104"/>
      <c r="G61" s="80"/>
      <c r="H61" s="81"/>
      <c r="I61" s="81"/>
      <c r="J61" s="81"/>
      <c r="K61" s="81"/>
      <c r="L61" s="81"/>
      <c r="M61" s="81"/>
      <c r="N61" s="81"/>
      <c r="O61" s="82"/>
      <c r="P61" s="665"/>
      <c r="Q61" s="665"/>
      <c r="R61" s="665"/>
      <c r="S61" s="665"/>
      <c r="T61" s="665"/>
      <c r="U61" s="665"/>
      <c r="V61" s="665"/>
      <c r="W61" s="665"/>
      <c r="X61" s="66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3"/>
      <c r="AU61" s="194"/>
      <c r="AV61" s="194"/>
      <c r="AW61" s="194"/>
      <c r="AX61" s="195"/>
    </row>
    <row r="62" spans="1:50" ht="18.75" hidden="1" customHeight="1" x14ac:dyDescent="0.15">
      <c r="A62" s="66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7"/>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7"/>
      <c r="B64" s="100"/>
      <c r="C64" s="100"/>
      <c r="D64" s="100"/>
      <c r="E64" s="100"/>
      <c r="F64" s="101"/>
      <c r="G64" s="74"/>
      <c r="H64" s="75"/>
      <c r="I64" s="75"/>
      <c r="J64" s="75"/>
      <c r="K64" s="75"/>
      <c r="L64" s="75"/>
      <c r="M64" s="75"/>
      <c r="N64" s="75"/>
      <c r="O64" s="76"/>
      <c r="P64" s="291"/>
      <c r="Q64" s="661"/>
      <c r="R64" s="661"/>
      <c r="S64" s="661"/>
      <c r="T64" s="661"/>
      <c r="U64" s="661"/>
      <c r="V64" s="661"/>
      <c r="W64" s="661"/>
      <c r="X64" s="662"/>
      <c r="Y64" s="591" t="s">
        <v>86</v>
      </c>
      <c r="Z64" s="592"/>
      <c r="AA64" s="593"/>
      <c r="AB64" s="595"/>
      <c r="AC64" s="595"/>
      <c r="AD64" s="595"/>
      <c r="AE64" s="88"/>
      <c r="AF64" s="89"/>
      <c r="AG64" s="89"/>
      <c r="AH64" s="89"/>
      <c r="AI64" s="90"/>
      <c r="AJ64" s="88"/>
      <c r="AK64" s="89"/>
      <c r="AL64" s="89"/>
      <c r="AM64" s="89"/>
      <c r="AN64" s="90"/>
      <c r="AO64" s="88"/>
      <c r="AP64" s="89"/>
      <c r="AQ64" s="89"/>
      <c r="AR64" s="89"/>
      <c r="AS64" s="90"/>
      <c r="AT64" s="196"/>
      <c r="AU64" s="196"/>
      <c r="AV64" s="196"/>
      <c r="AW64" s="196"/>
      <c r="AX64" s="197"/>
    </row>
    <row r="65" spans="1:60" ht="22.5" hidden="1" customHeight="1" x14ac:dyDescent="0.15">
      <c r="A65" s="667"/>
      <c r="B65" s="100"/>
      <c r="C65" s="100"/>
      <c r="D65" s="100"/>
      <c r="E65" s="100"/>
      <c r="F65" s="101"/>
      <c r="G65" s="77"/>
      <c r="H65" s="78"/>
      <c r="I65" s="78"/>
      <c r="J65" s="78"/>
      <c r="K65" s="78"/>
      <c r="L65" s="78"/>
      <c r="M65" s="78"/>
      <c r="N65" s="78"/>
      <c r="O65" s="79"/>
      <c r="P65" s="663"/>
      <c r="Q65" s="663"/>
      <c r="R65" s="663"/>
      <c r="S65" s="663"/>
      <c r="T65" s="663"/>
      <c r="U65" s="663"/>
      <c r="V65" s="663"/>
      <c r="W65" s="663"/>
      <c r="X65" s="664"/>
      <c r="Y65" s="94" t="s">
        <v>65</v>
      </c>
      <c r="Z65" s="95"/>
      <c r="AA65" s="96"/>
      <c r="AB65" s="221"/>
      <c r="AC65" s="221"/>
      <c r="AD65" s="221"/>
      <c r="AE65" s="88"/>
      <c r="AF65" s="89"/>
      <c r="AG65" s="89"/>
      <c r="AH65" s="89"/>
      <c r="AI65" s="90"/>
      <c r="AJ65" s="88"/>
      <c r="AK65" s="89"/>
      <c r="AL65" s="89"/>
      <c r="AM65" s="89"/>
      <c r="AN65" s="90"/>
      <c r="AO65" s="88"/>
      <c r="AP65" s="89"/>
      <c r="AQ65" s="89"/>
      <c r="AR65" s="89"/>
      <c r="AS65" s="90"/>
      <c r="AT65" s="88"/>
      <c r="AU65" s="89"/>
      <c r="AV65" s="89"/>
      <c r="AW65" s="89"/>
      <c r="AX65" s="345"/>
    </row>
    <row r="66" spans="1:60" ht="22.5" hidden="1" customHeight="1" x14ac:dyDescent="0.15">
      <c r="A66" s="668"/>
      <c r="B66" s="103"/>
      <c r="C66" s="103"/>
      <c r="D66" s="103"/>
      <c r="E66" s="103"/>
      <c r="F66" s="104"/>
      <c r="G66" s="80"/>
      <c r="H66" s="81"/>
      <c r="I66" s="81"/>
      <c r="J66" s="81"/>
      <c r="K66" s="81"/>
      <c r="L66" s="81"/>
      <c r="M66" s="81"/>
      <c r="N66" s="81"/>
      <c r="O66" s="82"/>
      <c r="P66" s="665"/>
      <c r="Q66" s="665"/>
      <c r="R66" s="665"/>
      <c r="S66" s="665"/>
      <c r="T66" s="665"/>
      <c r="U66" s="665"/>
      <c r="V66" s="665"/>
      <c r="W66" s="665"/>
      <c r="X66" s="66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3"/>
      <c r="AU66" s="194"/>
      <c r="AV66" s="194"/>
      <c r="AW66" s="194"/>
      <c r="AX66" s="195"/>
    </row>
    <row r="67" spans="1:60" ht="31.7" customHeight="1" x14ac:dyDescent="0.15">
      <c r="A67" s="522" t="s">
        <v>88</v>
      </c>
      <c r="B67" s="523"/>
      <c r="C67" s="523"/>
      <c r="D67" s="523"/>
      <c r="E67" s="523"/>
      <c r="F67" s="524"/>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25" t="s">
        <v>69</v>
      </c>
      <c r="AF67" s="226"/>
      <c r="AG67" s="226"/>
      <c r="AH67" s="226"/>
      <c r="AI67" s="226"/>
      <c r="AJ67" s="225" t="s">
        <v>70</v>
      </c>
      <c r="AK67" s="226"/>
      <c r="AL67" s="226"/>
      <c r="AM67" s="226"/>
      <c r="AN67" s="226"/>
      <c r="AO67" s="225" t="s">
        <v>71</v>
      </c>
      <c r="AP67" s="226"/>
      <c r="AQ67" s="226"/>
      <c r="AR67" s="226"/>
      <c r="AS67" s="226"/>
      <c r="AT67" s="260" t="s">
        <v>74</v>
      </c>
      <c r="AU67" s="261"/>
      <c r="AV67" s="261"/>
      <c r="AW67" s="261"/>
      <c r="AX67" s="262"/>
    </row>
    <row r="68" spans="1:60" ht="22.5" customHeight="1" x14ac:dyDescent="0.15">
      <c r="A68" s="525"/>
      <c r="B68" s="526"/>
      <c r="C68" s="526"/>
      <c r="D68" s="526"/>
      <c r="E68" s="526"/>
      <c r="F68" s="527"/>
      <c r="G68" s="291" t="s">
        <v>396</v>
      </c>
      <c r="H68" s="75"/>
      <c r="I68" s="75"/>
      <c r="J68" s="75"/>
      <c r="K68" s="75"/>
      <c r="L68" s="75"/>
      <c r="M68" s="75"/>
      <c r="N68" s="75"/>
      <c r="O68" s="75"/>
      <c r="P68" s="75"/>
      <c r="Q68" s="75"/>
      <c r="R68" s="75"/>
      <c r="S68" s="75"/>
      <c r="T68" s="75"/>
      <c r="U68" s="75"/>
      <c r="V68" s="75"/>
      <c r="W68" s="75"/>
      <c r="X68" s="76"/>
      <c r="Y68" s="620" t="s">
        <v>66</v>
      </c>
      <c r="Z68" s="621"/>
      <c r="AA68" s="622"/>
      <c r="AB68" s="111" t="s">
        <v>397</v>
      </c>
      <c r="AC68" s="112"/>
      <c r="AD68" s="113"/>
      <c r="AE68" s="88" t="s">
        <v>395</v>
      </c>
      <c r="AF68" s="89"/>
      <c r="AG68" s="89"/>
      <c r="AH68" s="89"/>
      <c r="AI68" s="90"/>
      <c r="AJ68" s="88" t="s">
        <v>395</v>
      </c>
      <c r="AK68" s="89"/>
      <c r="AL68" s="89"/>
      <c r="AM68" s="89"/>
      <c r="AN68" s="90"/>
      <c r="AO68" s="88" t="s">
        <v>395</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81"/>
      <c r="H69" s="81"/>
      <c r="I69" s="81"/>
      <c r="J69" s="81"/>
      <c r="K69" s="81"/>
      <c r="L69" s="81"/>
      <c r="M69" s="81"/>
      <c r="N69" s="81"/>
      <c r="O69" s="81"/>
      <c r="P69" s="81"/>
      <c r="Q69" s="81"/>
      <c r="R69" s="81"/>
      <c r="S69" s="81"/>
      <c r="T69" s="81"/>
      <c r="U69" s="81"/>
      <c r="V69" s="81"/>
      <c r="W69" s="81"/>
      <c r="X69" s="82"/>
      <c r="Y69" s="108" t="s">
        <v>67</v>
      </c>
      <c r="Z69" s="109"/>
      <c r="AA69" s="110"/>
      <c r="AB69" s="203" t="s">
        <v>397</v>
      </c>
      <c r="AC69" s="204"/>
      <c r="AD69" s="205"/>
      <c r="AE69" s="88" t="s">
        <v>395</v>
      </c>
      <c r="AF69" s="89"/>
      <c r="AG69" s="89"/>
      <c r="AH69" s="89"/>
      <c r="AI69" s="90"/>
      <c r="AJ69" s="88" t="s">
        <v>395</v>
      </c>
      <c r="AK69" s="89"/>
      <c r="AL69" s="89"/>
      <c r="AM69" s="89"/>
      <c r="AN69" s="90"/>
      <c r="AO69" s="88">
        <v>1</v>
      </c>
      <c r="AP69" s="89"/>
      <c r="AQ69" s="89"/>
      <c r="AR69" s="89"/>
      <c r="AS69" s="90"/>
      <c r="AT69" s="88">
        <v>1</v>
      </c>
      <c r="AU69" s="89"/>
      <c r="AV69" s="89"/>
      <c r="AW69" s="89"/>
      <c r="AX69" s="345"/>
      <c r="AY69" s="10"/>
      <c r="AZ69" s="10"/>
      <c r="BA69" s="10"/>
      <c r="BB69" s="10"/>
      <c r="BC69" s="10"/>
      <c r="BD69" s="10"/>
      <c r="BE69" s="10"/>
      <c r="BF69" s="10"/>
      <c r="BG69" s="10"/>
      <c r="BH69" s="10"/>
    </row>
    <row r="70" spans="1:60" ht="33" hidden="1" customHeight="1" x14ac:dyDescent="0.15">
      <c r="A70" s="522" t="s">
        <v>88</v>
      </c>
      <c r="B70" s="523"/>
      <c r="C70" s="523"/>
      <c r="D70" s="523"/>
      <c r="E70" s="523"/>
      <c r="F70" s="524"/>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0" t="s">
        <v>74</v>
      </c>
      <c r="AU70" s="261"/>
      <c r="AV70" s="261"/>
      <c r="AW70" s="261"/>
      <c r="AX70" s="262"/>
    </row>
    <row r="71" spans="1:60" ht="22.5" hidden="1" customHeight="1" x14ac:dyDescent="0.15">
      <c r="A71" s="525"/>
      <c r="B71" s="526"/>
      <c r="C71" s="526"/>
      <c r="D71" s="526"/>
      <c r="E71" s="526"/>
      <c r="F71" s="527"/>
      <c r="G71" s="75"/>
      <c r="H71" s="75"/>
      <c r="I71" s="75"/>
      <c r="J71" s="75"/>
      <c r="K71" s="75"/>
      <c r="L71" s="75"/>
      <c r="M71" s="75"/>
      <c r="N71" s="75"/>
      <c r="O71" s="75"/>
      <c r="P71" s="75"/>
      <c r="Q71" s="75"/>
      <c r="R71" s="75"/>
      <c r="S71" s="75"/>
      <c r="T71" s="75"/>
      <c r="U71" s="75"/>
      <c r="V71" s="75"/>
      <c r="W71" s="75"/>
      <c r="X71" s="76"/>
      <c r="Y71" s="669" t="s">
        <v>66</v>
      </c>
      <c r="Z71" s="670"/>
      <c r="AA71" s="671"/>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81"/>
      <c r="H72" s="81"/>
      <c r="I72" s="81"/>
      <c r="J72" s="81"/>
      <c r="K72" s="81"/>
      <c r="L72" s="81"/>
      <c r="M72" s="81"/>
      <c r="N72" s="81"/>
      <c r="O72" s="81"/>
      <c r="P72" s="81"/>
      <c r="Q72" s="81"/>
      <c r="R72" s="81"/>
      <c r="S72" s="81"/>
      <c r="T72" s="81"/>
      <c r="U72" s="81"/>
      <c r="V72" s="81"/>
      <c r="W72" s="81"/>
      <c r="X72" s="82"/>
      <c r="Y72" s="108" t="s">
        <v>67</v>
      </c>
      <c r="Z72" s="672"/>
      <c r="AA72" s="673"/>
      <c r="AB72" s="203"/>
      <c r="AC72" s="204"/>
      <c r="AD72" s="205"/>
      <c r="AE72" s="88"/>
      <c r="AF72" s="89"/>
      <c r="AG72" s="89"/>
      <c r="AH72" s="89"/>
      <c r="AI72" s="90"/>
      <c r="AJ72" s="88"/>
      <c r="AK72" s="89"/>
      <c r="AL72" s="89"/>
      <c r="AM72" s="89"/>
      <c r="AN72" s="90"/>
      <c r="AO72" s="88"/>
      <c r="AP72" s="89"/>
      <c r="AQ72" s="89"/>
      <c r="AR72" s="89"/>
      <c r="AS72" s="90"/>
      <c r="AT72" s="88"/>
      <c r="AU72" s="89"/>
      <c r="AV72" s="89"/>
      <c r="AW72" s="89"/>
      <c r="AX72" s="345"/>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0" t="s">
        <v>74</v>
      </c>
      <c r="AU73" s="261"/>
      <c r="AV73" s="261"/>
      <c r="AW73" s="261"/>
      <c r="AX73" s="262"/>
    </row>
    <row r="74" spans="1:60" ht="22.5" hidden="1" customHeight="1" x14ac:dyDescent="0.15">
      <c r="A74" s="525"/>
      <c r="B74" s="526"/>
      <c r="C74" s="526"/>
      <c r="D74" s="526"/>
      <c r="E74" s="526"/>
      <c r="F74" s="527"/>
      <c r="G74" s="75"/>
      <c r="H74" s="75"/>
      <c r="I74" s="75"/>
      <c r="J74" s="75"/>
      <c r="K74" s="75"/>
      <c r="L74" s="75"/>
      <c r="M74" s="75"/>
      <c r="N74" s="75"/>
      <c r="O74" s="75"/>
      <c r="P74" s="75"/>
      <c r="Q74" s="75"/>
      <c r="R74" s="75"/>
      <c r="S74" s="75"/>
      <c r="T74" s="75"/>
      <c r="U74" s="75"/>
      <c r="V74" s="75"/>
      <c r="W74" s="75"/>
      <c r="X74" s="76"/>
      <c r="Y74" s="669" t="s">
        <v>66</v>
      </c>
      <c r="Z74" s="670"/>
      <c r="AA74" s="671"/>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81"/>
      <c r="H75" s="81"/>
      <c r="I75" s="81"/>
      <c r="J75" s="81"/>
      <c r="K75" s="81"/>
      <c r="L75" s="81"/>
      <c r="M75" s="81"/>
      <c r="N75" s="81"/>
      <c r="O75" s="81"/>
      <c r="P75" s="81"/>
      <c r="Q75" s="81"/>
      <c r="R75" s="81"/>
      <c r="S75" s="81"/>
      <c r="T75" s="81"/>
      <c r="U75" s="81"/>
      <c r="V75" s="81"/>
      <c r="W75" s="81"/>
      <c r="X75" s="82"/>
      <c r="Y75" s="108" t="s">
        <v>67</v>
      </c>
      <c r="Z75" s="672"/>
      <c r="AA75" s="673"/>
      <c r="AB75" s="203"/>
      <c r="AC75" s="204"/>
      <c r="AD75" s="205"/>
      <c r="AE75" s="88"/>
      <c r="AF75" s="89"/>
      <c r="AG75" s="89"/>
      <c r="AH75" s="89"/>
      <c r="AI75" s="90"/>
      <c r="AJ75" s="88"/>
      <c r="AK75" s="89"/>
      <c r="AL75" s="89"/>
      <c r="AM75" s="89"/>
      <c r="AN75" s="90"/>
      <c r="AO75" s="88"/>
      <c r="AP75" s="89"/>
      <c r="AQ75" s="89"/>
      <c r="AR75" s="89"/>
      <c r="AS75" s="90"/>
      <c r="AT75" s="88"/>
      <c r="AU75" s="89"/>
      <c r="AV75" s="89"/>
      <c r="AW75" s="89"/>
      <c r="AX75" s="345"/>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0" t="s">
        <v>74</v>
      </c>
      <c r="AU76" s="261"/>
      <c r="AV76" s="261"/>
      <c r="AW76" s="261"/>
      <c r="AX76" s="262"/>
    </row>
    <row r="77" spans="1:60" ht="22.5" hidden="1" customHeight="1" x14ac:dyDescent="0.15">
      <c r="A77" s="525"/>
      <c r="B77" s="526"/>
      <c r="C77" s="526"/>
      <c r="D77" s="526"/>
      <c r="E77" s="526"/>
      <c r="F77" s="527"/>
      <c r="G77" s="75"/>
      <c r="H77" s="75"/>
      <c r="I77" s="75"/>
      <c r="J77" s="75"/>
      <c r="K77" s="75"/>
      <c r="L77" s="75"/>
      <c r="M77" s="75"/>
      <c r="N77" s="75"/>
      <c r="O77" s="75"/>
      <c r="P77" s="75"/>
      <c r="Q77" s="75"/>
      <c r="R77" s="75"/>
      <c r="S77" s="75"/>
      <c r="T77" s="75"/>
      <c r="U77" s="75"/>
      <c r="V77" s="75"/>
      <c r="W77" s="75"/>
      <c r="X77" s="76"/>
      <c r="Y77" s="669" t="s">
        <v>66</v>
      </c>
      <c r="Z77" s="670"/>
      <c r="AA77" s="671"/>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81"/>
      <c r="H78" s="81"/>
      <c r="I78" s="81"/>
      <c r="J78" s="81"/>
      <c r="K78" s="81"/>
      <c r="L78" s="81"/>
      <c r="M78" s="81"/>
      <c r="N78" s="81"/>
      <c r="O78" s="81"/>
      <c r="P78" s="81"/>
      <c r="Q78" s="81"/>
      <c r="R78" s="81"/>
      <c r="S78" s="81"/>
      <c r="T78" s="81"/>
      <c r="U78" s="81"/>
      <c r="V78" s="81"/>
      <c r="W78" s="81"/>
      <c r="X78" s="82"/>
      <c r="Y78" s="108" t="s">
        <v>67</v>
      </c>
      <c r="Z78" s="672"/>
      <c r="AA78" s="673"/>
      <c r="AB78" s="203"/>
      <c r="AC78" s="204"/>
      <c r="AD78" s="205"/>
      <c r="AE78" s="88"/>
      <c r="AF78" s="89"/>
      <c r="AG78" s="89"/>
      <c r="AH78" s="89"/>
      <c r="AI78" s="90"/>
      <c r="AJ78" s="88"/>
      <c r="AK78" s="89"/>
      <c r="AL78" s="89"/>
      <c r="AM78" s="89"/>
      <c r="AN78" s="90"/>
      <c r="AO78" s="88"/>
      <c r="AP78" s="89"/>
      <c r="AQ78" s="89"/>
      <c r="AR78" s="89"/>
      <c r="AS78" s="90"/>
      <c r="AT78" s="88"/>
      <c r="AU78" s="89"/>
      <c r="AV78" s="89"/>
      <c r="AW78" s="89"/>
      <c r="AX78" s="345"/>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0" t="s">
        <v>74</v>
      </c>
      <c r="AU79" s="261"/>
      <c r="AV79" s="261"/>
      <c r="AW79" s="261"/>
      <c r="AX79" s="262"/>
    </row>
    <row r="80" spans="1:60" ht="22.5" hidden="1" customHeight="1" x14ac:dyDescent="0.15">
      <c r="A80" s="525"/>
      <c r="B80" s="526"/>
      <c r="C80" s="526"/>
      <c r="D80" s="526"/>
      <c r="E80" s="526"/>
      <c r="F80" s="527"/>
      <c r="G80" s="75"/>
      <c r="H80" s="75"/>
      <c r="I80" s="75"/>
      <c r="J80" s="75"/>
      <c r="K80" s="75"/>
      <c r="L80" s="75"/>
      <c r="M80" s="75"/>
      <c r="N80" s="75"/>
      <c r="O80" s="75"/>
      <c r="P80" s="75"/>
      <c r="Q80" s="75"/>
      <c r="R80" s="75"/>
      <c r="S80" s="75"/>
      <c r="T80" s="75"/>
      <c r="U80" s="75"/>
      <c r="V80" s="75"/>
      <c r="W80" s="75"/>
      <c r="X80" s="76"/>
      <c r="Y80" s="669" t="s">
        <v>66</v>
      </c>
      <c r="Z80" s="670"/>
      <c r="AA80" s="671"/>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81"/>
      <c r="H81" s="81"/>
      <c r="I81" s="81"/>
      <c r="J81" s="81"/>
      <c r="K81" s="81"/>
      <c r="L81" s="81"/>
      <c r="M81" s="81"/>
      <c r="N81" s="81"/>
      <c r="O81" s="81"/>
      <c r="P81" s="81"/>
      <c r="Q81" s="81"/>
      <c r="R81" s="81"/>
      <c r="S81" s="81"/>
      <c r="T81" s="81"/>
      <c r="U81" s="81"/>
      <c r="V81" s="81"/>
      <c r="W81" s="81"/>
      <c r="X81" s="82"/>
      <c r="Y81" s="108" t="s">
        <v>67</v>
      </c>
      <c r="Z81" s="672"/>
      <c r="AA81" s="673"/>
      <c r="AB81" s="203"/>
      <c r="AC81" s="204"/>
      <c r="AD81" s="205"/>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0" t="s">
        <v>75</v>
      </c>
      <c r="AU82" s="261"/>
      <c r="AV82" s="261"/>
      <c r="AW82" s="261"/>
      <c r="AX82" s="262"/>
    </row>
    <row r="83" spans="1:60" ht="22.5" customHeight="1" x14ac:dyDescent="0.15">
      <c r="A83" s="120"/>
      <c r="B83" s="121"/>
      <c r="C83" s="121"/>
      <c r="D83" s="121"/>
      <c r="E83" s="121"/>
      <c r="F83" s="122"/>
      <c r="G83" s="292" t="s">
        <v>398</v>
      </c>
      <c r="H83" s="292"/>
      <c r="I83" s="292"/>
      <c r="J83" s="292"/>
      <c r="K83" s="292"/>
      <c r="L83" s="292"/>
      <c r="M83" s="292"/>
      <c r="N83" s="292"/>
      <c r="O83" s="292"/>
      <c r="P83" s="292"/>
      <c r="Q83" s="292"/>
      <c r="R83" s="292"/>
      <c r="S83" s="292"/>
      <c r="T83" s="292"/>
      <c r="U83" s="292"/>
      <c r="V83" s="292"/>
      <c r="W83" s="292"/>
      <c r="X83" s="292"/>
      <c r="Y83" s="534" t="s">
        <v>17</v>
      </c>
      <c r="Z83" s="535"/>
      <c r="AA83" s="536"/>
      <c r="AB83" s="674" t="s">
        <v>399</v>
      </c>
      <c r="AC83" s="115"/>
      <c r="AD83" s="116"/>
      <c r="AE83" s="206" t="s">
        <v>395</v>
      </c>
      <c r="AF83" s="207"/>
      <c r="AG83" s="207"/>
      <c r="AH83" s="207"/>
      <c r="AI83" s="207"/>
      <c r="AJ83" s="206" t="s">
        <v>395</v>
      </c>
      <c r="AK83" s="207"/>
      <c r="AL83" s="207"/>
      <c r="AM83" s="207"/>
      <c r="AN83" s="207"/>
      <c r="AO83" s="206">
        <v>300</v>
      </c>
      <c r="AP83" s="207"/>
      <c r="AQ83" s="207"/>
      <c r="AR83" s="207"/>
      <c r="AS83" s="207"/>
      <c r="AT83" s="88">
        <v>280</v>
      </c>
      <c r="AU83" s="89"/>
      <c r="AV83" s="89"/>
      <c r="AW83" s="89"/>
      <c r="AX83" s="345"/>
    </row>
    <row r="84" spans="1:60" ht="47.1"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9" t="s">
        <v>59</v>
      </c>
      <c r="Z84" s="109"/>
      <c r="AA84" s="110"/>
      <c r="AB84" s="91" t="s">
        <v>400</v>
      </c>
      <c r="AC84" s="92"/>
      <c r="AD84" s="93"/>
      <c r="AE84" s="91" t="s">
        <v>395</v>
      </c>
      <c r="AF84" s="92"/>
      <c r="AG84" s="92"/>
      <c r="AH84" s="92"/>
      <c r="AI84" s="93"/>
      <c r="AJ84" s="91" t="s">
        <v>395</v>
      </c>
      <c r="AK84" s="92"/>
      <c r="AL84" s="92"/>
      <c r="AM84" s="92"/>
      <c r="AN84" s="93"/>
      <c r="AO84" s="675" t="s">
        <v>433</v>
      </c>
      <c r="AP84" s="92"/>
      <c r="AQ84" s="92"/>
      <c r="AR84" s="92"/>
      <c r="AS84" s="93"/>
      <c r="AT84" s="675" t="s">
        <v>434</v>
      </c>
      <c r="AU84" s="92"/>
      <c r="AV84" s="92"/>
      <c r="AW84" s="92"/>
      <c r="AX84" s="259"/>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0" t="s">
        <v>75</v>
      </c>
      <c r="AU85" s="261"/>
      <c r="AV85" s="261"/>
      <c r="AW85" s="261"/>
      <c r="AX85" s="262"/>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34" t="s">
        <v>17</v>
      </c>
      <c r="Z86" s="535"/>
      <c r="AA86" s="536"/>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5"/>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59"/>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0" t="s">
        <v>75</v>
      </c>
      <c r="AU88" s="261"/>
      <c r="AV88" s="261"/>
      <c r="AW88" s="261"/>
      <c r="AX88" s="262"/>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34" t="s">
        <v>17</v>
      </c>
      <c r="Z89" s="535"/>
      <c r="AA89" s="536"/>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5"/>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59"/>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0" t="s">
        <v>75</v>
      </c>
      <c r="AU91" s="261"/>
      <c r="AV91" s="261"/>
      <c r="AW91" s="261"/>
      <c r="AX91" s="262"/>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76"/>
      <c r="Y92" s="534" t="s">
        <v>17</v>
      </c>
      <c r="Z92" s="535"/>
      <c r="AA92" s="536"/>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5"/>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77"/>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59"/>
    </row>
    <row r="94" spans="1:60" ht="32.25" hidden="1" customHeight="1" x14ac:dyDescent="0.15">
      <c r="A94" s="35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8"/>
      <c r="Z94" s="679"/>
      <c r="AA94" s="68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1" t="s">
        <v>75</v>
      </c>
      <c r="AU94" s="682"/>
      <c r="AV94" s="682"/>
      <c r="AW94" s="682"/>
      <c r="AX94" s="683"/>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34" t="s">
        <v>17</v>
      </c>
      <c r="Z95" s="535"/>
      <c r="AA95" s="536"/>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5"/>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59"/>
    </row>
    <row r="97" spans="1:50" ht="23.1" customHeight="1" x14ac:dyDescent="0.15">
      <c r="A97" s="605" t="s">
        <v>77</v>
      </c>
      <c r="B97" s="606"/>
      <c r="C97" s="632" t="s">
        <v>19</v>
      </c>
      <c r="D97" s="520"/>
      <c r="E97" s="520"/>
      <c r="F97" s="520"/>
      <c r="G97" s="520"/>
      <c r="H97" s="520"/>
      <c r="I97" s="520"/>
      <c r="J97" s="520"/>
      <c r="K97" s="633"/>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7"/>
      <c r="B98" s="608"/>
      <c r="C98" s="531" t="s">
        <v>435</v>
      </c>
      <c r="D98" s="532"/>
      <c r="E98" s="532"/>
      <c r="F98" s="532"/>
      <c r="G98" s="532"/>
      <c r="H98" s="532"/>
      <c r="I98" s="532"/>
      <c r="J98" s="532"/>
      <c r="K98" s="533"/>
      <c r="L98" s="175"/>
      <c r="M98" s="176"/>
      <c r="N98" s="176"/>
      <c r="O98" s="176"/>
      <c r="P98" s="176"/>
      <c r="Q98" s="177"/>
      <c r="R98" s="175"/>
      <c r="S98" s="176"/>
      <c r="T98" s="176"/>
      <c r="U98" s="176"/>
      <c r="V98" s="176"/>
      <c r="W98" s="177"/>
      <c r="X98" s="62" t="s">
        <v>445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3" customHeight="1" x14ac:dyDescent="0.15">
      <c r="A99" s="607"/>
      <c r="B99" s="608"/>
      <c r="C99" s="602" t="s">
        <v>386</v>
      </c>
      <c r="D99" s="603"/>
      <c r="E99" s="603"/>
      <c r="F99" s="603"/>
      <c r="G99" s="603"/>
      <c r="H99" s="603"/>
      <c r="I99" s="603"/>
      <c r="J99" s="603"/>
      <c r="K99" s="604"/>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3" customHeight="1" x14ac:dyDescent="0.15">
      <c r="A100" s="607"/>
      <c r="B100" s="608"/>
      <c r="C100" s="602" t="s">
        <v>387</v>
      </c>
      <c r="D100" s="603"/>
      <c r="E100" s="603"/>
      <c r="F100" s="603"/>
      <c r="G100" s="603"/>
      <c r="H100" s="603"/>
      <c r="I100" s="603"/>
      <c r="J100" s="603"/>
      <c r="K100" s="604"/>
      <c r="L100" s="175">
        <v>280</v>
      </c>
      <c r="M100" s="176"/>
      <c r="N100" s="176"/>
      <c r="O100" s="176"/>
      <c r="P100" s="176"/>
      <c r="Q100" s="177"/>
      <c r="R100" s="175" t="s">
        <v>444</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7"/>
      <c r="B101" s="608"/>
      <c r="C101" s="602"/>
      <c r="D101" s="603"/>
      <c r="E101" s="603"/>
      <c r="F101" s="603"/>
      <c r="G101" s="603"/>
      <c r="H101" s="603"/>
      <c r="I101" s="603"/>
      <c r="J101" s="603"/>
      <c r="K101" s="60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7"/>
      <c r="B102" s="608"/>
      <c r="C102" s="602"/>
      <c r="D102" s="603"/>
      <c r="E102" s="603"/>
      <c r="F102" s="603"/>
      <c r="G102" s="603"/>
      <c r="H102" s="603"/>
      <c r="I102" s="603"/>
      <c r="J102" s="603"/>
      <c r="K102" s="60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c r="D103" s="612"/>
      <c r="E103" s="612"/>
      <c r="F103" s="612"/>
      <c r="G103" s="612"/>
      <c r="H103" s="612"/>
      <c r="I103" s="612"/>
      <c r="J103" s="612"/>
      <c r="K103" s="61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9"/>
      <c r="B104" s="610"/>
      <c r="C104" s="596" t="s">
        <v>22</v>
      </c>
      <c r="D104" s="597"/>
      <c r="E104" s="597"/>
      <c r="F104" s="597"/>
      <c r="G104" s="597"/>
      <c r="H104" s="597"/>
      <c r="I104" s="597"/>
      <c r="J104" s="597"/>
      <c r="K104" s="598"/>
      <c r="L104" s="599">
        <f>SUM(L98:Q103)</f>
        <v>280</v>
      </c>
      <c r="M104" s="600"/>
      <c r="N104" s="600"/>
      <c r="O104" s="600"/>
      <c r="P104" s="600"/>
      <c r="Q104" s="601"/>
      <c r="R104" s="599">
        <f>SUM(R98:W103)</f>
        <v>0</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0" t="s">
        <v>39</v>
      </c>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331"/>
      <c r="AD107" s="243" t="s">
        <v>43</v>
      </c>
      <c r="AE107" s="243"/>
      <c r="AF107" s="243"/>
      <c r="AG107" s="242" t="s">
        <v>38</v>
      </c>
      <c r="AH107" s="243"/>
      <c r="AI107" s="243"/>
      <c r="AJ107" s="243"/>
      <c r="AK107" s="243"/>
      <c r="AL107" s="243"/>
      <c r="AM107" s="243"/>
      <c r="AN107" s="243"/>
      <c r="AO107" s="243"/>
      <c r="AP107" s="243"/>
      <c r="AQ107" s="243"/>
      <c r="AR107" s="243"/>
      <c r="AS107" s="243"/>
      <c r="AT107" s="243"/>
      <c r="AU107" s="243"/>
      <c r="AV107" s="243"/>
      <c r="AW107" s="243"/>
      <c r="AX107" s="244"/>
    </row>
    <row r="108" spans="1:50" ht="86.25" customHeight="1" x14ac:dyDescent="0.15">
      <c r="A108" s="643" t="s">
        <v>312</v>
      </c>
      <c r="B108" s="644"/>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20" t="s">
        <v>388</v>
      </c>
      <c r="AE108" s="321"/>
      <c r="AF108" s="321"/>
      <c r="AG108" s="337" t="s">
        <v>427</v>
      </c>
      <c r="AH108" s="338"/>
      <c r="AI108" s="338"/>
      <c r="AJ108" s="338"/>
      <c r="AK108" s="338"/>
      <c r="AL108" s="338"/>
      <c r="AM108" s="338"/>
      <c r="AN108" s="338"/>
      <c r="AO108" s="338"/>
      <c r="AP108" s="338"/>
      <c r="AQ108" s="338"/>
      <c r="AR108" s="338"/>
      <c r="AS108" s="338"/>
      <c r="AT108" s="338"/>
      <c r="AU108" s="338"/>
      <c r="AV108" s="338"/>
      <c r="AW108" s="338"/>
      <c r="AX108" s="339"/>
    </row>
    <row r="109" spans="1:50" ht="66" customHeight="1" x14ac:dyDescent="0.15">
      <c r="A109" s="645"/>
      <c r="B109" s="646"/>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29"/>
      <c r="AD109" s="320" t="s">
        <v>388</v>
      </c>
      <c r="AE109" s="321"/>
      <c r="AF109" s="321"/>
      <c r="AG109" s="269" t="s">
        <v>392</v>
      </c>
      <c r="AH109" s="246"/>
      <c r="AI109" s="246"/>
      <c r="AJ109" s="246"/>
      <c r="AK109" s="246"/>
      <c r="AL109" s="246"/>
      <c r="AM109" s="246"/>
      <c r="AN109" s="246"/>
      <c r="AO109" s="246"/>
      <c r="AP109" s="246"/>
      <c r="AQ109" s="246"/>
      <c r="AR109" s="246"/>
      <c r="AS109" s="246"/>
      <c r="AT109" s="246"/>
      <c r="AU109" s="246"/>
      <c r="AV109" s="246"/>
      <c r="AW109" s="246"/>
      <c r="AX109" s="270"/>
    </row>
    <row r="110" spans="1:50" ht="105.75" customHeight="1" x14ac:dyDescent="0.15">
      <c r="A110" s="647"/>
      <c r="B110" s="648"/>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0" t="s">
        <v>388</v>
      </c>
      <c r="AE110" s="321"/>
      <c r="AF110" s="321"/>
      <c r="AG110" s="332" t="s">
        <v>428</v>
      </c>
      <c r="AH110" s="464"/>
      <c r="AI110" s="464"/>
      <c r="AJ110" s="464"/>
      <c r="AK110" s="464"/>
      <c r="AL110" s="464"/>
      <c r="AM110" s="464"/>
      <c r="AN110" s="464"/>
      <c r="AO110" s="464"/>
      <c r="AP110" s="464"/>
      <c r="AQ110" s="464"/>
      <c r="AR110" s="464"/>
      <c r="AS110" s="464"/>
      <c r="AT110" s="464"/>
      <c r="AU110" s="464"/>
      <c r="AV110" s="464"/>
      <c r="AW110" s="464"/>
      <c r="AX110" s="465"/>
    </row>
    <row r="111" spans="1:50" ht="30" customHeight="1" x14ac:dyDescent="0.15">
      <c r="A111" s="250" t="s">
        <v>46</v>
      </c>
      <c r="B111" s="251"/>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3" t="s">
        <v>383</v>
      </c>
      <c r="AE111" s="264"/>
      <c r="AF111" s="264"/>
      <c r="AG111" s="266" t="s">
        <v>411</v>
      </c>
      <c r="AH111" s="267"/>
      <c r="AI111" s="267"/>
      <c r="AJ111" s="267"/>
      <c r="AK111" s="267"/>
      <c r="AL111" s="267"/>
      <c r="AM111" s="267"/>
      <c r="AN111" s="267"/>
      <c r="AO111" s="267"/>
      <c r="AP111" s="267"/>
      <c r="AQ111" s="267"/>
      <c r="AR111" s="267"/>
      <c r="AS111" s="267"/>
      <c r="AT111" s="267"/>
      <c r="AU111" s="267"/>
      <c r="AV111" s="267"/>
      <c r="AW111" s="267"/>
      <c r="AX111" s="268"/>
    </row>
    <row r="112" spans="1:50" ht="30.75" customHeight="1" x14ac:dyDescent="0.15">
      <c r="A112" s="252"/>
      <c r="B112" s="253"/>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89" t="s">
        <v>383</v>
      </c>
      <c r="AE112" s="290"/>
      <c r="AF112" s="290"/>
      <c r="AG112" s="269" t="s">
        <v>410</v>
      </c>
      <c r="AH112" s="246"/>
      <c r="AI112" s="246"/>
      <c r="AJ112" s="246"/>
      <c r="AK112" s="246"/>
      <c r="AL112" s="246"/>
      <c r="AM112" s="246"/>
      <c r="AN112" s="246"/>
      <c r="AO112" s="246"/>
      <c r="AP112" s="246"/>
      <c r="AQ112" s="246"/>
      <c r="AR112" s="246"/>
      <c r="AS112" s="246"/>
      <c r="AT112" s="246"/>
      <c r="AU112" s="246"/>
      <c r="AV112" s="246"/>
      <c r="AW112" s="246"/>
      <c r="AX112" s="270"/>
    </row>
    <row r="113" spans="1:64" ht="28.5" customHeight="1" x14ac:dyDescent="0.15">
      <c r="A113" s="252"/>
      <c r="B113" s="253"/>
      <c r="C113" s="438"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89" t="s">
        <v>383</v>
      </c>
      <c r="AE113" s="290"/>
      <c r="AF113" s="290"/>
      <c r="AG113" s="269" t="s">
        <v>412</v>
      </c>
      <c r="AH113" s="246"/>
      <c r="AI113" s="246"/>
      <c r="AJ113" s="246"/>
      <c r="AK113" s="246"/>
      <c r="AL113" s="246"/>
      <c r="AM113" s="246"/>
      <c r="AN113" s="246"/>
      <c r="AO113" s="246"/>
      <c r="AP113" s="246"/>
      <c r="AQ113" s="246"/>
      <c r="AR113" s="246"/>
      <c r="AS113" s="246"/>
      <c r="AT113" s="246"/>
      <c r="AU113" s="246"/>
      <c r="AV113" s="246"/>
      <c r="AW113" s="246"/>
      <c r="AX113" s="270"/>
    </row>
    <row r="114" spans="1:64" ht="18.75" customHeight="1" x14ac:dyDescent="0.15">
      <c r="A114" s="252"/>
      <c r="B114" s="253"/>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89" t="s">
        <v>401</v>
      </c>
      <c r="AE114" s="290"/>
      <c r="AF114" s="290"/>
      <c r="AG114" s="466"/>
      <c r="AH114" s="246"/>
      <c r="AI114" s="246"/>
      <c r="AJ114" s="246"/>
      <c r="AK114" s="246"/>
      <c r="AL114" s="246"/>
      <c r="AM114" s="246"/>
      <c r="AN114" s="246"/>
      <c r="AO114" s="246"/>
      <c r="AP114" s="246"/>
      <c r="AQ114" s="246"/>
      <c r="AR114" s="246"/>
      <c r="AS114" s="246"/>
      <c r="AT114" s="246"/>
      <c r="AU114" s="246"/>
      <c r="AV114" s="246"/>
      <c r="AW114" s="246"/>
      <c r="AX114" s="270"/>
    </row>
    <row r="115" spans="1:64" ht="30" customHeight="1" x14ac:dyDescent="0.15">
      <c r="A115" s="252"/>
      <c r="B115" s="253"/>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6"/>
      <c r="AD115" s="289" t="s">
        <v>383</v>
      </c>
      <c r="AE115" s="290"/>
      <c r="AF115" s="290"/>
      <c r="AG115" s="269" t="s">
        <v>415</v>
      </c>
      <c r="AH115" s="246"/>
      <c r="AI115" s="246"/>
      <c r="AJ115" s="246"/>
      <c r="AK115" s="246"/>
      <c r="AL115" s="246"/>
      <c r="AM115" s="246"/>
      <c r="AN115" s="246"/>
      <c r="AO115" s="246"/>
      <c r="AP115" s="246"/>
      <c r="AQ115" s="246"/>
      <c r="AR115" s="246"/>
      <c r="AS115" s="246"/>
      <c r="AT115" s="246"/>
      <c r="AU115" s="246"/>
      <c r="AV115" s="246"/>
      <c r="AW115" s="246"/>
      <c r="AX115" s="270"/>
    </row>
    <row r="116" spans="1:64" ht="19.350000000000001" customHeight="1" x14ac:dyDescent="0.15">
      <c r="A116" s="252"/>
      <c r="B116" s="253"/>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6"/>
      <c r="AD116" s="248" t="s">
        <v>401</v>
      </c>
      <c r="AE116" s="249"/>
      <c r="AF116" s="249"/>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54"/>
      <c r="B117" s="255"/>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5" t="s">
        <v>383</v>
      </c>
      <c r="AE117" s="326"/>
      <c r="AF117" s="327"/>
      <c r="AG117" s="332" t="s">
        <v>416</v>
      </c>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58.5" customHeight="1" x14ac:dyDescent="0.15">
      <c r="A118" s="250" t="s">
        <v>47</v>
      </c>
      <c r="B118" s="251"/>
      <c r="C118" s="256" t="s">
        <v>81</v>
      </c>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8"/>
      <c r="AD118" s="263" t="s">
        <v>401</v>
      </c>
      <c r="AE118" s="264"/>
      <c r="AF118" s="265"/>
      <c r="AG118" s="266" t="s">
        <v>413</v>
      </c>
      <c r="AH118" s="267"/>
      <c r="AI118" s="267"/>
      <c r="AJ118" s="267"/>
      <c r="AK118" s="267"/>
      <c r="AL118" s="267"/>
      <c r="AM118" s="267"/>
      <c r="AN118" s="267"/>
      <c r="AO118" s="267"/>
      <c r="AP118" s="267"/>
      <c r="AQ118" s="267"/>
      <c r="AR118" s="267"/>
      <c r="AS118" s="267"/>
      <c r="AT118" s="267"/>
      <c r="AU118" s="267"/>
      <c r="AV118" s="267"/>
      <c r="AW118" s="267"/>
      <c r="AX118" s="268"/>
    </row>
    <row r="119" spans="1:64" ht="30" customHeight="1" x14ac:dyDescent="0.15">
      <c r="A119" s="252"/>
      <c r="B119" s="253"/>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40" t="s">
        <v>383</v>
      </c>
      <c r="AE119" s="341"/>
      <c r="AF119" s="341"/>
      <c r="AG119" s="332" t="s">
        <v>416</v>
      </c>
      <c r="AH119" s="333"/>
      <c r="AI119" s="333"/>
      <c r="AJ119" s="333"/>
      <c r="AK119" s="333"/>
      <c r="AL119" s="333"/>
      <c r="AM119" s="333"/>
      <c r="AN119" s="333"/>
      <c r="AO119" s="333"/>
      <c r="AP119" s="333"/>
      <c r="AQ119" s="333"/>
      <c r="AR119" s="333"/>
      <c r="AS119" s="333"/>
      <c r="AT119" s="333"/>
      <c r="AU119" s="333"/>
      <c r="AV119" s="333"/>
      <c r="AW119" s="333"/>
      <c r="AX119" s="334"/>
    </row>
    <row r="120" spans="1:64" ht="31.5" customHeight="1" x14ac:dyDescent="0.15">
      <c r="A120" s="252"/>
      <c r="B120" s="253"/>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89" t="s">
        <v>383</v>
      </c>
      <c r="AE120" s="290"/>
      <c r="AF120" s="290"/>
      <c r="AG120" s="335" t="s">
        <v>420</v>
      </c>
      <c r="AH120" s="81"/>
      <c r="AI120" s="81"/>
      <c r="AJ120" s="81"/>
      <c r="AK120" s="81"/>
      <c r="AL120" s="81"/>
      <c r="AM120" s="81"/>
      <c r="AN120" s="81"/>
      <c r="AO120" s="81"/>
      <c r="AP120" s="81"/>
      <c r="AQ120" s="81"/>
      <c r="AR120" s="81"/>
      <c r="AS120" s="81"/>
      <c r="AT120" s="81"/>
      <c r="AU120" s="81"/>
      <c r="AV120" s="81"/>
      <c r="AW120" s="81"/>
      <c r="AX120" s="316"/>
    </row>
    <row r="121" spans="1:64" ht="32.25" customHeight="1" x14ac:dyDescent="0.15">
      <c r="A121" s="254"/>
      <c r="B121" s="255"/>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89" t="s">
        <v>401</v>
      </c>
      <c r="AE121" s="290"/>
      <c r="AF121" s="290"/>
      <c r="AG121" s="335" t="s">
        <v>414</v>
      </c>
      <c r="AH121" s="81"/>
      <c r="AI121" s="81"/>
      <c r="AJ121" s="81"/>
      <c r="AK121" s="81"/>
      <c r="AL121" s="81"/>
      <c r="AM121" s="81"/>
      <c r="AN121" s="81"/>
      <c r="AO121" s="81"/>
      <c r="AP121" s="81"/>
      <c r="AQ121" s="81"/>
      <c r="AR121" s="81"/>
      <c r="AS121" s="81"/>
      <c r="AT121" s="81"/>
      <c r="AU121" s="81"/>
      <c r="AV121" s="81"/>
      <c r="AW121" s="81"/>
      <c r="AX121" s="316"/>
    </row>
    <row r="122" spans="1:64" ht="33.6" customHeight="1" x14ac:dyDescent="0.15">
      <c r="A122" s="236" t="s">
        <v>80</v>
      </c>
      <c r="B122" s="237"/>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3" t="s">
        <v>401</v>
      </c>
      <c r="AE122" s="264"/>
      <c r="AF122" s="264"/>
      <c r="AG122" s="311"/>
      <c r="AH122" s="75"/>
      <c r="AI122" s="75"/>
      <c r="AJ122" s="75"/>
      <c r="AK122" s="75"/>
      <c r="AL122" s="75"/>
      <c r="AM122" s="75"/>
      <c r="AN122" s="75"/>
      <c r="AO122" s="75"/>
      <c r="AP122" s="75"/>
      <c r="AQ122" s="75"/>
      <c r="AR122" s="75"/>
      <c r="AS122" s="75"/>
      <c r="AT122" s="75"/>
      <c r="AU122" s="75"/>
      <c r="AV122" s="75"/>
      <c r="AW122" s="75"/>
      <c r="AX122" s="312"/>
    </row>
    <row r="123" spans="1:64" ht="15.75" customHeight="1" x14ac:dyDescent="0.15">
      <c r="A123" s="238"/>
      <c r="B123" s="239"/>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13"/>
      <c r="AH123" s="78"/>
      <c r="AI123" s="78"/>
      <c r="AJ123" s="78"/>
      <c r="AK123" s="78"/>
      <c r="AL123" s="78"/>
      <c r="AM123" s="78"/>
      <c r="AN123" s="78"/>
      <c r="AO123" s="78"/>
      <c r="AP123" s="78"/>
      <c r="AQ123" s="78"/>
      <c r="AR123" s="78"/>
      <c r="AS123" s="78"/>
      <c r="AT123" s="78"/>
      <c r="AU123" s="78"/>
      <c r="AV123" s="78"/>
      <c r="AW123" s="78"/>
      <c r="AX123" s="314"/>
    </row>
    <row r="124" spans="1:64" ht="26.25" customHeight="1" x14ac:dyDescent="0.15">
      <c r="A124" s="238"/>
      <c r="B124" s="239"/>
      <c r="C124" s="271"/>
      <c r="D124" s="272"/>
      <c r="E124" s="272"/>
      <c r="F124" s="272"/>
      <c r="G124" s="272"/>
      <c r="H124" s="272"/>
      <c r="I124" s="272"/>
      <c r="J124" s="272"/>
      <c r="K124" s="272"/>
      <c r="L124" s="272"/>
      <c r="M124" s="272"/>
      <c r="N124" s="272"/>
      <c r="O124" s="273"/>
      <c r="P124" s="280"/>
      <c r="Q124" s="280"/>
      <c r="R124" s="280"/>
      <c r="S124" s="281"/>
      <c r="T124" s="245"/>
      <c r="U124" s="246"/>
      <c r="V124" s="246"/>
      <c r="W124" s="246"/>
      <c r="X124" s="246"/>
      <c r="Y124" s="246"/>
      <c r="Z124" s="246"/>
      <c r="AA124" s="246"/>
      <c r="AB124" s="246"/>
      <c r="AC124" s="246"/>
      <c r="AD124" s="246"/>
      <c r="AE124" s="246"/>
      <c r="AF124" s="247"/>
      <c r="AG124" s="313"/>
      <c r="AH124" s="78"/>
      <c r="AI124" s="78"/>
      <c r="AJ124" s="78"/>
      <c r="AK124" s="78"/>
      <c r="AL124" s="78"/>
      <c r="AM124" s="78"/>
      <c r="AN124" s="78"/>
      <c r="AO124" s="78"/>
      <c r="AP124" s="78"/>
      <c r="AQ124" s="78"/>
      <c r="AR124" s="78"/>
      <c r="AS124" s="78"/>
      <c r="AT124" s="78"/>
      <c r="AU124" s="78"/>
      <c r="AV124" s="78"/>
      <c r="AW124" s="78"/>
      <c r="AX124" s="314"/>
    </row>
    <row r="125" spans="1:64" ht="26.25" customHeight="1" x14ac:dyDescent="0.15">
      <c r="A125" s="240"/>
      <c r="B125" s="241"/>
      <c r="C125" s="274"/>
      <c r="D125" s="275"/>
      <c r="E125" s="275"/>
      <c r="F125" s="275"/>
      <c r="G125" s="275"/>
      <c r="H125" s="275"/>
      <c r="I125" s="275"/>
      <c r="J125" s="275"/>
      <c r="K125" s="275"/>
      <c r="L125" s="275"/>
      <c r="M125" s="275"/>
      <c r="N125" s="275"/>
      <c r="O125" s="276"/>
      <c r="P125" s="282"/>
      <c r="Q125" s="282"/>
      <c r="R125" s="282"/>
      <c r="S125" s="283"/>
      <c r="T125" s="551"/>
      <c r="U125" s="333"/>
      <c r="V125" s="333"/>
      <c r="W125" s="333"/>
      <c r="X125" s="333"/>
      <c r="Y125" s="333"/>
      <c r="Z125" s="333"/>
      <c r="AA125" s="333"/>
      <c r="AB125" s="333"/>
      <c r="AC125" s="333"/>
      <c r="AD125" s="333"/>
      <c r="AE125" s="333"/>
      <c r="AF125" s="552"/>
      <c r="AG125" s="315"/>
      <c r="AH125" s="81"/>
      <c r="AI125" s="81"/>
      <c r="AJ125" s="81"/>
      <c r="AK125" s="81"/>
      <c r="AL125" s="81"/>
      <c r="AM125" s="81"/>
      <c r="AN125" s="81"/>
      <c r="AO125" s="81"/>
      <c r="AP125" s="81"/>
      <c r="AQ125" s="81"/>
      <c r="AR125" s="81"/>
      <c r="AS125" s="81"/>
      <c r="AT125" s="81"/>
      <c r="AU125" s="81"/>
      <c r="AV125" s="81"/>
      <c r="AW125" s="81"/>
      <c r="AX125" s="316"/>
    </row>
    <row r="126" spans="1:64" ht="57" customHeight="1" x14ac:dyDescent="0.15">
      <c r="A126" s="250" t="s">
        <v>58</v>
      </c>
      <c r="B126" s="381"/>
      <c r="C126" s="371" t="s">
        <v>64</v>
      </c>
      <c r="D126" s="419"/>
      <c r="E126" s="419"/>
      <c r="F126" s="420"/>
      <c r="G126" s="375" t="s">
        <v>389</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43.5" customHeight="1" thickBot="1" x14ac:dyDescent="0.2">
      <c r="A127" s="382"/>
      <c r="B127" s="383"/>
      <c r="C127" s="583" t="s">
        <v>68</v>
      </c>
      <c r="D127" s="584"/>
      <c r="E127" s="584"/>
      <c r="F127" s="585"/>
      <c r="G127" s="586" t="s">
        <v>436</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49.5" customHeight="1" thickBot="1" x14ac:dyDescent="0.2">
      <c r="A129" s="418" t="s">
        <v>440</v>
      </c>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15">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46.5" customHeight="1" thickBot="1" x14ac:dyDescent="0.2">
      <c r="A131" s="378" t="s">
        <v>441</v>
      </c>
      <c r="B131" s="379"/>
      <c r="C131" s="379"/>
      <c r="D131" s="379"/>
      <c r="E131" s="380"/>
      <c r="F131" s="411" t="s">
        <v>442</v>
      </c>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92.25" customHeight="1" thickBot="1" x14ac:dyDescent="0.2">
      <c r="A133" s="548" t="s">
        <v>446</v>
      </c>
      <c r="B133" s="549"/>
      <c r="C133" s="549"/>
      <c r="D133" s="549"/>
      <c r="E133" s="550"/>
      <c r="F133" s="414" t="s">
        <v>447</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13.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4" t="s">
        <v>224</v>
      </c>
      <c r="B137" s="308"/>
      <c r="C137" s="308"/>
      <c r="D137" s="308"/>
      <c r="E137" s="308"/>
      <c r="F137" s="308"/>
      <c r="G137" s="539" t="s">
        <v>395</v>
      </c>
      <c r="H137" s="540"/>
      <c r="I137" s="540"/>
      <c r="J137" s="540"/>
      <c r="K137" s="540"/>
      <c r="L137" s="540"/>
      <c r="M137" s="540"/>
      <c r="N137" s="540"/>
      <c r="O137" s="540"/>
      <c r="P137" s="541"/>
      <c r="Q137" s="308" t="s">
        <v>225</v>
      </c>
      <c r="R137" s="308"/>
      <c r="S137" s="308"/>
      <c r="T137" s="308"/>
      <c r="U137" s="308"/>
      <c r="V137" s="308"/>
      <c r="W137" s="539" t="s">
        <v>395</v>
      </c>
      <c r="X137" s="540"/>
      <c r="Y137" s="540"/>
      <c r="Z137" s="540"/>
      <c r="AA137" s="540"/>
      <c r="AB137" s="540"/>
      <c r="AC137" s="540"/>
      <c r="AD137" s="540"/>
      <c r="AE137" s="540"/>
      <c r="AF137" s="541"/>
      <c r="AG137" s="308" t="s">
        <v>226</v>
      </c>
      <c r="AH137" s="308"/>
      <c r="AI137" s="308"/>
      <c r="AJ137" s="308"/>
      <c r="AK137" s="308"/>
      <c r="AL137" s="308"/>
      <c r="AM137" s="511" t="s">
        <v>395</v>
      </c>
      <c r="AN137" s="512"/>
      <c r="AO137" s="512"/>
      <c r="AP137" s="512"/>
      <c r="AQ137" s="512"/>
      <c r="AR137" s="512"/>
      <c r="AS137" s="512"/>
      <c r="AT137" s="512"/>
      <c r="AU137" s="512"/>
      <c r="AV137" s="513"/>
      <c r="AW137" s="12"/>
      <c r="AX137" s="13"/>
    </row>
    <row r="138" spans="1:50" ht="19.899999999999999" customHeight="1" thickBot="1" x14ac:dyDescent="0.2">
      <c r="A138" s="515" t="s">
        <v>227</v>
      </c>
      <c r="B138" s="417"/>
      <c r="C138" s="417"/>
      <c r="D138" s="417"/>
      <c r="E138" s="417"/>
      <c r="F138" s="417"/>
      <c r="G138" s="305" t="s">
        <v>395</v>
      </c>
      <c r="H138" s="306"/>
      <c r="I138" s="306"/>
      <c r="J138" s="306"/>
      <c r="K138" s="306"/>
      <c r="L138" s="306"/>
      <c r="M138" s="306"/>
      <c r="N138" s="306"/>
      <c r="O138" s="306"/>
      <c r="P138" s="307"/>
      <c r="Q138" s="417" t="s">
        <v>228</v>
      </c>
      <c r="R138" s="417"/>
      <c r="S138" s="417"/>
      <c r="T138" s="417"/>
      <c r="U138" s="417"/>
      <c r="V138" s="417"/>
      <c r="W138" s="305" t="s">
        <v>390</v>
      </c>
      <c r="X138" s="306"/>
      <c r="Y138" s="306"/>
      <c r="Z138" s="306"/>
      <c r="AA138" s="306"/>
      <c r="AB138" s="306"/>
      <c r="AC138" s="306"/>
      <c r="AD138" s="306"/>
      <c r="AE138" s="306"/>
      <c r="AF138" s="307"/>
      <c r="AG138" s="309"/>
      <c r="AH138" s="310"/>
      <c r="AI138" s="310"/>
      <c r="AJ138" s="310"/>
      <c r="AK138" s="310"/>
      <c r="AL138" s="310"/>
      <c r="AM138" s="346"/>
      <c r="AN138" s="347"/>
      <c r="AO138" s="347"/>
      <c r="AP138" s="347"/>
      <c r="AQ138" s="347"/>
      <c r="AR138" s="347"/>
      <c r="AS138" s="347"/>
      <c r="AT138" s="347"/>
      <c r="AU138" s="347"/>
      <c r="AV138" s="348"/>
      <c r="AW138" s="28"/>
      <c r="AX138" s="29"/>
    </row>
    <row r="139" spans="1:50" ht="23.65" customHeight="1" x14ac:dyDescent="0.15">
      <c r="A139" s="390" t="s">
        <v>28</v>
      </c>
      <c r="B139" s="391"/>
      <c r="C139" s="391"/>
      <c r="D139" s="391"/>
      <c r="E139" s="391"/>
      <c r="F139" s="39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3"/>
      <c r="B140" s="394"/>
      <c r="C140" s="394"/>
      <c r="D140" s="394"/>
      <c r="E140" s="394"/>
      <c r="F140" s="39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3"/>
      <c r="B141" s="394"/>
      <c r="C141" s="394"/>
      <c r="D141" s="394"/>
      <c r="E141" s="394"/>
      <c r="F141" s="39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3"/>
      <c r="B142" s="394"/>
      <c r="C142" s="394"/>
      <c r="D142" s="394"/>
      <c r="E142" s="394"/>
      <c r="F142" s="39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3"/>
      <c r="B143" s="394"/>
      <c r="C143" s="394"/>
      <c r="D143" s="394"/>
      <c r="E143" s="394"/>
      <c r="F143" s="39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3"/>
      <c r="B144" s="394"/>
      <c r="C144" s="394"/>
      <c r="D144" s="394"/>
      <c r="E144" s="394"/>
      <c r="F144" s="39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3"/>
      <c r="B145" s="394"/>
      <c r="C145" s="394"/>
      <c r="D145" s="394"/>
      <c r="E145" s="394"/>
      <c r="F145" s="39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3"/>
      <c r="B146" s="394"/>
      <c r="C146" s="394"/>
      <c r="D146" s="394"/>
      <c r="E146" s="394"/>
      <c r="F146" s="39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3"/>
      <c r="B147" s="394"/>
      <c r="C147" s="394"/>
      <c r="D147" s="394"/>
      <c r="E147" s="394"/>
      <c r="F147" s="39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3"/>
      <c r="B148" s="394"/>
      <c r="C148" s="394"/>
      <c r="D148" s="394"/>
      <c r="E148" s="394"/>
      <c r="F148" s="39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3"/>
      <c r="B149" s="394"/>
      <c r="C149" s="394"/>
      <c r="D149" s="394"/>
      <c r="E149" s="394"/>
      <c r="F149" s="39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3"/>
      <c r="B150" s="394"/>
      <c r="C150" s="394"/>
      <c r="D150" s="394"/>
      <c r="E150" s="394"/>
      <c r="F150" s="39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3"/>
      <c r="B151" s="394"/>
      <c r="C151" s="394"/>
      <c r="D151" s="394"/>
      <c r="E151" s="394"/>
      <c r="F151" s="39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3"/>
      <c r="B152" s="394"/>
      <c r="C152" s="394"/>
      <c r="D152" s="394"/>
      <c r="E152" s="394"/>
      <c r="F152" s="39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3"/>
      <c r="B153" s="394"/>
      <c r="C153" s="394"/>
      <c r="D153" s="394"/>
      <c r="E153" s="394"/>
      <c r="F153" s="39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3"/>
      <c r="B154" s="394"/>
      <c r="C154" s="394"/>
      <c r="D154" s="394"/>
      <c r="E154" s="394"/>
      <c r="F154" s="39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3"/>
      <c r="B155" s="394"/>
      <c r="C155" s="394"/>
      <c r="D155" s="394"/>
      <c r="E155" s="394"/>
      <c r="F155" s="39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3"/>
      <c r="B156" s="394"/>
      <c r="C156" s="394"/>
      <c r="D156" s="394"/>
      <c r="E156" s="394"/>
      <c r="F156" s="39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3"/>
      <c r="B157" s="394"/>
      <c r="C157" s="394"/>
      <c r="D157" s="394"/>
      <c r="E157" s="394"/>
      <c r="F157" s="39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3"/>
      <c r="B158" s="394"/>
      <c r="C158" s="394"/>
      <c r="D158" s="394"/>
      <c r="E158" s="394"/>
      <c r="F158" s="39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3"/>
      <c r="B159" s="394"/>
      <c r="C159" s="394"/>
      <c r="D159" s="394"/>
      <c r="E159" s="394"/>
      <c r="F159" s="3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3"/>
      <c r="B160" s="394"/>
      <c r="C160" s="394"/>
      <c r="D160" s="394"/>
      <c r="E160" s="394"/>
      <c r="F160" s="3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3"/>
      <c r="B161" s="394"/>
      <c r="C161" s="394"/>
      <c r="D161" s="394"/>
      <c r="E161" s="394"/>
      <c r="F161" s="3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3"/>
      <c r="B162" s="394"/>
      <c r="C162" s="394"/>
      <c r="D162" s="394"/>
      <c r="E162" s="394"/>
      <c r="F162" s="3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3"/>
      <c r="B163" s="394"/>
      <c r="C163" s="394"/>
      <c r="D163" s="394"/>
      <c r="E163" s="394"/>
      <c r="F163" s="3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3"/>
      <c r="B164" s="394"/>
      <c r="C164" s="394"/>
      <c r="D164" s="394"/>
      <c r="E164" s="394"/>
      <c r="F164" s="39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3"/>
      <c r="B165" s="394"/>
      <c r="C165" s="394"/>
      <c r="D165" s="394"/>
      <c r="E165" s="394"/>
      <c r="F165" s="3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3"/>
      <c r="B166" s="394"/>
      <c r="C166" s="394"/>
      <c r="D166" s="394"/>
      <c r="E166" s="394"/>
      <c r="F166" s="3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3"/>
      <c r="B167" s="394"/>
      <c r="C167" s="394"/>
      <c r="D167" s="394"/>
      <c r="E167" s="394"/>
      <c r="F167" s="3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3"/>
      <c r="B168" s="394"/>
      <c r="C168" s="394"/>
      <c r="D168" s="394"/>
      <c r="E168" s="394"/>
      <c r="F168" s="3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3"/>
      <c r="B169" s="394"/>
      <c r="C169" s="394"/>
      <c r="D169" s="394"/>
      <c r="E169" s="394"/>
      <c r="F169" s="3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3"/>
      <c r="B170" s="394"/>
      <c r="C170" s="394"/>
      <c r="D170" s="394"/>
      <c r="E170" s="394"/>
      <c r="F170" s="39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3"/>
      <c r="B171" s="394"/>
      <c r="C171" s="394"/>
      <c r="D171" s="394"/>
      <c r="E171" s="394"/>
      <c r="F171" s="3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3"/>
      <c r="B172" s="394"/>
      <c r="C172" s="394"/>
      <c r="D172" s="394"/>
      <c r="E172" s="394"/>
      <c r="F172" s="3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3"/>
      <c r="B173" s="394"/>
      <c r="C173" s="394"/>
      <c r="D173" s="394"/>
      <c r="E173" s="394"/>
      <c r="F173" s="3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3"/>
      <c r="B174" s="394"/>
      <c r="C174" s="394"/>
      <c r="D174" s="394"/>
      <c r="E174" s="394"/>
      <c r="F174" s="3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3"/>
      <c r="B175" s="394"/>
      <c r="C175" s="394"/>
      <c r="D175" s="394"/>
      <c r="E175" s="394"/>
      <c r="F175" s="3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3"/>
      <c r="B176" s="394"/>
      <c r="C176" s="394"/>
      <c r="D176" s="394"/>
      <c r="E176" s="394"/>
      <c r="F176" s="3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6"/>
      <c r="B177" s="397"/>
      <c r="C177" s="397"/>
      <c r="D177" s="397"/>
      <c r="E177" s="397"/>
      <c r="F177" s="39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5" t="s">
        <v>34</v>
      </c>
      <c r="B178" s="356"/>
      <c r="C178" s="356"/>
      <c r="D178" s="356"/>
      <c r="E178" s="356"/>
      <c r="F178" s="357"/>
      <c r="G178" s="364" t="s">
        <v>417</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378</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70"/>
    </row>
    <row r="180" spans="1:50" ht="24.75" customHeight="1" x14ac:dyDescent="0.15">
      <c r="A180" s="358"/>
      <c r="B180" s="359"/>
      <c r="C180" s="359"/>
      <c r="D180" s="359"/>
      <c r="E180" s="359"/>
      <c r="F180" s="360"/>
      <c r="G180" s="349" t="s">
        <v>405</v>
      </c>
      <c r="H180" s="350"/>
      <c r="I180" s="350"/>
      <c r="J180" s="350"/>
      <c r="K180" s="351"/>
      <c r="L180" s="352" t="s">
        <v>422</v>
      </c>
      <c r="M180" s="353"/>
      <c r="N180" s="353"/>
      <c r="O180" s="353"/>
      <c r="P180" s="353"/>
      <c r="Q180" s="353"/>
      <c r="R180" s="353"/>
      <c r="S180" s="353"/>
      <c r="T180" s="353"/>
      <c r="U180" s="353"/>
      <c r="V180" s="353"/>
      <c r="W180" s="353"/>
      <c r="X180" s="354"/>
      <c r="Y180" s="384">
        <v>149</v>
      </c>
      <c r="Z180" s="385"/>
      <c r="AA180" s="385"/>
      <c r="AB180" s="386"/>
      <c r="AC180" s="349"/>
      <c r="AD180" s="350"/>
      <c r="AE180" s="350"/>
      <c r="AF180" s="350"/>
      <c r="AG180" s="351"/>
      <c r="AH180" s="352"/>
      <c r="AI180" s="353"/>
      <c r="AJ180" s="353"/>
      <c r="AK180" s="353"/>
      <c r="AL180" s="353"/>
      <c r="AM180" s="353"/>
      <c r="AN180" s="353"/>
      <c r="AO180" s="353"/>
      <c r="AP180" s="353"/>
      <c r="AQ180" s="353"/>
      <c r="AR180" s="353"/>
      <c r="AS180" s="353"/>
      <c r="AT180" s="354"/>
      <c r="AU180" s="384"/>
      <c r="AV180" s="385"/>
      <c r="AW180" s="385"/>
      <c r="AX180" s="471"/>
    </row>
    <row r="181" spans="1:50" ht="24.75" customHeight="1" x14ac:dyDescent="0.15">
      <c r="A181" s="358"/>
      <c r="B181" s="359"/>
      <c r="C181" s="359"/>
      <c r="D181" s="359"/>
      <c r="E181" s="359"/>
      <c r="F181" s="360"/>
      <c r="G181" s="399" t="s">
        <v>406</v>
      </c>
      <c r="H181" s="400"/>
      <c r="I181" s="400"/>
      <c r="J181" s="400"/>
      <c r="K181" s="401"/>
      <c r="L181" s="402" t="s">
        <v>423</v>
      </c>
      <c r="M181" s="403"/>
      <c r="N181" s="403"/>
      <c r="O181" s="403"/>
      <c r="P181" s="403"/>
      <c r="Q181" s="403"/>
      <c r="R181" s="403"/>
      <c r="S181" s="403"/>
      <c r="T181" s="403"/>
      <c r="U181" s="403"/>
      <c r="V181" s="403"/>
      <c r="W181" s="403"/>
      <c r="X181" s="404"/>
      <c r="Y181" s="405">
        <v>89.6</v>
      </c>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3"/>
    </row>
    <row r="182" spans="1:50" ht="24.75" customHeight="1" x14ac:dyDescent="0.15">
      <c r="A182" s="358"/>
      <c r="B182" s="359"/>
      <c r="C182" s="359"/>
      <c r="D182" s="359"/>
      <c r="E182" s="359"/>
      <c r="F182" s="360"/>
      <c r="G182" s="399" t="s">
        <v>404</v>
      </c>
      <c r="H182" s="555"/>
      <c r="I182" s="555"/>
      <c r="J182" s="555"/>
      <c r="K182" s="556"/>
      <c r="L182" s="402" t="s">
        <v>421</v>
      </c>
      <c r="M182" s="557"/>
      <c r="N182" s="557"/>
      <c r="O182" s="557"/>
      <c r="P182" s="557"/>
      <c r="Q182" s="557"/>
      <c r="R182" s="557"/>
      <c r="S182" s="557"/>
      <c r="T182" s="557"/>
      <c r="U182" s="557"/>
      <c r="V182" s="557"/>
      <c r="W182" s="557"/>
      <c r="X182" s="558"/>
      <c r="Y182" s="405">
        <v>34</v>
      </c>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3"/>
    </row>
    <row r="183" spans="1:50" ht="24.75" customHeight="1" x14ac:dyDescent="0.15">
      <c r="A183" s="358"/>
      <c r="B183" s="359"/>
      <c r="C183" s="359"/>
      <c r="D183" s="359"/>
      <c r="E183" s="359"/>
      <c r="F183" s="360"/>
      <c r="G183" s="399" t="s">
        <v>407</v>
      </c>
      <c r="H183" s="400"/>
      <c r="I183" s="400"/>
      <c r="J183" s="400"/>
      <c r="K183" s="401"/>
      <c r="L183" s="402" t="s">
        <v>424</v>
      </c>
      <c r="M183" s="403"/>
      <c r="N183" s="403"/>
      <c r="O183" s="403"/>
      <c r="P183" s="403"/>
      <c r="Q183" s="403"/>
      <c r="R183" s="403"/>
      <c r="S183" s="403"/>
      <c r="T183" s="403"/>
      <c r="U183" s="403"/>
      <c r="V183" s="403"/>
      <c r="W183" s="403"/>
      <c r="X183" s="404"/>
      <c r="Y183" s="405">
        <v>11</v>
      </c>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3"/>
    </row>
    <row r="184" spans="1:50" ht="24.75" customHeight="1" x14ac:dyDescent="0.15">
      <c r="A184" s="358"/>
      <c r="B184" s="359"/>
      <c r="C184" s="359"/>
      <c r="D184" s="359"/>
      <c r="E184" s="359"/>
      <c r="F184" s="360"/>
      <c r="G184" s="399" t="s">
        <v>408</v>
      </c>
      <c r="H184" s="400"/>
      <c r="I184" s="400"/>
      <c r="J184" s="400"/>
      <c r="K184" s="401"/>
      <c r="L184" s="402" t="s">
        <v>426</v>
      </c>
      <c r="M184" s="403"/>
      <c r="N184" s="403"/>
      <c r="O184" s="403"/>
      <c r="P184" s="403"/>
      <c r="Q184" s="403"/>
      <c r="R184" s="403"/>
      <c r="S184" s="403"/>
      <c r="T184" s="403"/>
      <c r="U184" s="403"/>
      <c r="V184" s="403"/>
      <c r="W184" s="403"/>
      <c r="X184" s="404"/>
      <c r="Y184" s="405">
        <v>2.5</v>
      </c>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3"/>
    </row>
    <row r="185" spans="1:50" ht="24.75" customHeight="1" x14ac:dyDescent="0.15">
      <c r="A185" s="358"/>
      <c r="B185" s="359"/>
      <c r="C185" s="359"/>
      <c r="D185" s="359"/>
      <c r="E185" s="359"/>
      <c r="F185" s="360"/>
      <c r="G185" s="399" t="s">
        <v>409</v>
      </c>
      <c r="H185" s="400"/>
      <c r="I185" s="400"/>
      <c r="J185" s="400"/>
      <c r="K185" s="401"/>
      <c r="L185" s="402" t="s">
        <v>425</v>
      </c>
      <c r="M185" s="403"/>
      <c r="N185" s="403"/>
      <c r="O185" s="403"/>
      <c r="P185" s="403"/>
      <c r="Q185" s="403"/>
      <c r="R185" s="403"/>
      <c r="S185" s="403"/>
      <c r="T185" s="403"/>
      <c r="U185" s="403"/>
      <c r="V185" s="403"/>
      <c r="W185" s="403"/>
      <c r="X185" s="404"/>
      <c r="Y185" s="405">
        <v>6</v>
      </c>
      <c r="Z185" s="406"/>
      <c r="AA185" s="406"/>
      <c r="AB185" s="407"/>
      <c r="AC185" s="399"/>
      <c r="AD185" s="400"/>
      <c r="AE185" s="400"/>
      <c r="AF185" s="400"/>
      <c r="AG185" s="401"/>
      <c r="AH185" s="554"/>
      <c r="AI185" s="403"/>
      <c r="AJ185" s="403"/>
      <c r="AK185" s="403"/>
      <c r="AL185" s="403"/>
      <c r="AM185" s="403"/>
      <c r="AN185" s="403"/>
      <c r="AO185" s="403"/>
      <c r="AP185" s="403"/>
      <c r="AQ185" s="403"/>
      <c r="AR185" s="403"/>
      <c r="AS185" s="403"/>
      <c r="AT185" s="404"/>
      <c r="AU185" s="405"/>
      <c r="AV185" s="406"/>
      <c r="AW185" s="406"/>
      <c r="AX185" s="553"/>
    </row>
    <row r="186" spans="1:50" ht="24.75" customHeight="1" x14ac:dyDescent="0.15">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53"/>
    </row>
    <row r="187" spans="1:50" ht="24.75" customHeight="1" x14ac:dyDescent="0.15">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53"/>
    </row>
    <row r="188" spans="1:50" ht="24.75" customHeight="1" x14ac:dyDescent="0.15">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53"/>
    </row>
    <row r="189" spans="1:50" ht="24.75" customHeight="1" x14ac:dyDescent="0.15">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53"/>
    </row>
    <row r="190" spans="1:50" ht="24.75" customHeight="1" thickBot="1" x14ac:dyDescent="0.2">
      <c r="A190" s="358"/>
      <c r="B190" s="359"/>
      <c r="C190" s="359"/>
      <c r="D190" s="359"/>
      <c r="E190" s="359"/>
      <c r="F190" s="360"/>
      <c r="G190" s="559" t="s">
        <v>22</v>
      </c>
      <c r="H190" s="560"/>
      <c r="I190" s="560"/>
      <c r="J190" s="560"/>
      <c r="K190" s="560"/>
      <c r="L190" s="561"/>
      <c r="M190" s="146"/>
      <c r="N190" s="146"/>
      <c r="O190" s="146"/>
      <c r="P190" s="146"/>
      <c r="Q190" s="146"/>
      <c r="R190" s="146"/>
      <c r="S190" s="146"/>
      <c r="T190" s="146"/>
      <c r="U190" s="146"/>
      <c r="V190" s="146"/>
      <c r="W190" s="146"/>
      <c r="X190" s="147"/>
      <c r="Y190" s="562">
        <f>SUM(Y180:AB189)</f>
        <v>292.10000000000002</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0</v>
      </c>
      <c r="AV190" s="563"/>
      <c r="AW190" s="563"/>
      <c r="AX190" s="565"/>
    </row>
    <row r="191" spans="1:50" ht="30" customHeight="1" x14ac:dyDescent="0.15">
      <c r="A191" s="358"/>
      <c r="B191" s="359"/>
      <c r="C191" s="359"/>
      <c r="D191" s="359"/>
      <c r="E191" s="359"/>
      <c r="F191" s="360"/>
      <c r="G191" s="364" t="s">
        <v>366</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360</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70"/>
    </row>
    <row r="193" spans="1:50" ht="24.75" customHeight="1" x14ac:dyDescent="0.15">
      <c r="A193" s="358"/>
      <c r="B193" s="359"/>
      <c r="C193" s="359"/>
      <c r="D193" s="359"/>
      <c r="E193" s="359"/>
      <c r="F193" s="360"/>
      <c r="G193" s="349"/>
      <c r="H193" s="350"/>
      <c r="I193" s="350"/>
      <c r="J193" s="350"/>
      <c r="K193" s="351"/>
      <c r="L193" s="352"/>
      <c r="M193" s="353"/>
      <c r="N193" s="353"/>
      <c r="O193" s="353"/>
      <c r="P193" s="353"/>
      <c r="Q193" s="353"/>
      <c r="R193" s="353"/>
      <c r="S193" s="353"/>
      <c r="T193" s="353"/>
      <c r="U193" s="353"/>
      <c r="V193" s="353"/>
      <c r="W193" s="353"/>
      <c r="X193" s="354"/>
      <c r="Y193" s="384"/>
      <c r="Z193" s="385"/>
      <c r="AA193" s="385"/>
      <c r="AB193" s="386"/>
      <c r="AC193" s="349"/>
      <c r="AD193" s="350"/>
      <c r="AE193" s="350"/>
      <c r="AF193" s="350"/>
      <c r="AG193" s="351"/>
      <c r="AH193" s="352"/>
      <c r="AI193" s="353"/>
      <c r="AJ193" s="353"/>
      <c r="AK193" s="353"/>
      <c r="AL193" s="353"/>
      <c r="AM193" s="353"/>
      <c r="AN193" s="353"/>
      <c r="AO193" s="353"/>
      <c r="AP193" s="353"/>
      <c r="AQ193" s="353"/>
      <c r="AR193" s="353"/>
      <c r="AS193" s="353"/>
      <c r="AT193" s="354"/>
      <c r="AU193" s="384"/>
      <c r="AV193" s="385"/>
      <c r="AW193" s="385"/>
      <c r="AX193" s="471"/>
    </row>
    <row r="194" spans="1:50" ht="24.75" customHeight="1" x14ac:dyDescent="0.15">
      <c r="A194" s="358"/>
      <c r="B194" s="359"/>
      <c r="C194" s="359"/>
      <c r="D194" s="359"/>
      <c r="E194" s="359"/>
      <c r="F194" s="36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3"/>
    </row>
    <row r="195" spans="1:50" ht="24.75" customHeight="1" x14ac:dyDescent="0.15">
      <c r="A195" s="358"/>
      <c r="B195" s="359"/>
      <c r="C195" s="359"/>
      <c r="D195" s="359"/>
      <c r="E195" s="359"/>
      <c r="F195" s="36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3"/>
    </row>
    <row r="196" spans="1:50" ht="24.75" hidden="1" customHeight="1" x14ac:dyDescent="0.15">
      <c r="A196" s="358"/>
      <c r="B196" s="359"/>
      <c r="C196" s="359"/>
      <c r="D196" s="359"/>
      <c r="E196" s="359"/>
      <c r="F196" s="36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3"/>
    </row>
    <row r="197" spans="1:50" ht="24.75" hidden="1" customHeight="1" x14ac:dyDescent="0.15">
      <c r="A197" s="358"/>
      <c r="B197" s="359"/>
      <c r="C197" s="359"/>
      <c r="D197" s="359"/>
      <c r="E197" s="359"/>
      <c r="F197" s="36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3"/>
    </row>
    <row r="198" spans="1:50" ht="24.75" hidden="1" customHeight="1" x14ac:dyDescent="0.15">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3"/>
    </row>
    <row r="199" spans="1:50" ht="24.75" hidden="1" customHeight="1" x14ac:dyDescent="0.15">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53"/>
    </row>
    <row r="200" spans="1:50" ht="24.75" hidden="1" customHeight="1" x14ac:dyDescent="0.15">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53"/>
    </row>
    <row r="201" spans="1:50" ht="24.75" hidden="1" customHeight="1" x14ac:dyDescent="0.15">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53"/>
    </row>
    <row r="202" spans="1:50" ht="24.75" hidden="1" customHeight="1" x14ac:dyDescent="0.15">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53"/>
    </row>
    <row r="203" spans="1:50" ht="24.75" customHeight="1" thickBot="1" x14ac:dyDescent="0.2">
      <c r="A203" s="358"/>
      <c r="B203" s="359"/>
      <c r="C203" s="359"/>
      <c r="D203" s="359"/>
      <c r="E203" s="359"/>
      <c r="F203" s="360"/>
      <c r="G203" s="559" t="s">
        <v>22</v>
      </c>
      <c r="H203" s="560"/>
      <c r="I203" s="560"/>
      <c r="J203" s="560"/>
      <c r="K203" s="560"/>
      <c r="L203" s="561"/>
      <c r="M203" s="146"/>
      <c r="N203" s="146"/>
      <c r="O203" s="146"/>
      <c r="P203" s="146"/>
      <c r="Q203" s="146"/>
      <c r="R203" s="146"/>
      <c r="S203" s="146"/>
      <c r="T203" s="146"/>
      <c r="U203" s="146"/>
      <c r="V203" s="146"/>
      <c r="W203" s="146"/>
      <c r="X203" s="147"/>
      <c r="Y203" s="562">
        <f>SUM(Y193:AB202)</f>
        <v>0</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30" customHeight="1" x14ac:dyDescent="0.15">
      <c r="A204" s="358"/>
      <c r="B204" s="359"/>
      <c r="C204" s="359"/>
      <c r="D204" s="359"/>
      <c r="E204" s="359"/>
      <c r="F204" s="360"/>
      <c r="G204" s="364" t="s">
        <v>361</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362</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70"/>
    </row>
    <row r="206" spans="1:50" ht="24.75" customHeight="1" x14ac:dyDescent="0.15">
      <c r="A206" s="358"/>
      <c r="B206" s="359"/>
      <c r="C206" s="359"/>
      <c r="D206" s="359"/>
      <c r="E206" s="359"/>
      <c r="F206" s="360"/>
      <c r="G206" s="349"/>
      <c r="H206" s="350"/>
      <c r="I206" s="350"/>
      <c r="J206" s="350"/>
      <c r="K206" s="351"/>
      <c r="L206" s="352"/>
      <c r="M206" s="353"/>
      <c r="N206" s="353"/>
      <c r="O206" s="353"/>
      <c r="P206" s="353"/>
      <c r="Q206" s="353"/>
      <c r="R206" s="353"/>
      <c r="S206" s="353"/>
      <c r="T206" s="353"/>
      <c r="U206" s="353"/>
      <c r="V206" s="353"/>
      <c r="W206" s="353"/>
      <c r="X206" s="354"/>
      <c r="Y206" s="384"/>
      <c r="Z206" s="385"/>
      <c r="AA206" s="385"/>
      <c r="AB206" s="386"/>
      <c r="AC206" s="349"/>
      <c r="AD206" s="350"/>
      <c r="AE206" s="350"/>
      <c r="AF206" s="350"/>
      <c r="AG206" s="351"/>
      <c r="AH206" s="352"/>
      <c r="AI206" s="353"/>
      <c r="AJ206" s="353"/>
      <c r="AK206" s="353"/>
      <c r="AL206" s="353"/>
      <c r="AM206" s="353"/>
      <c r="AN206" s="353"/>
      <c r="AO206" s="353"/>
      <c r="AP206" s="353"/>
      <c r="AQ206" s="353"/>
      <c r="AR206" s="353"/>
      <c r="AS206" s="353"/>
      <c r="AT206" s="354"/>
      <c r="AU206" s="384"/>
      <c r="AV206" s="385"/>
      <c r="AW206" s="385"/>
      <c r="AX206" s="471"/>
    </row>
    <row r="207" spans="1:50" ht="24.75" customHeight="1" x14ac:dyDescent="0.15">
      <c r="A207" s="358"/>
      <c r="B207" s="359"/>
      <c r="C207" s="359"/>
      <c r="D207" s="359"/>
      <c r="E207" s="359"/>
      <c r="F207" s="36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3"/>
    </row>
    <row r="208" spans="1:50" ht="24.75" customHeight="1" x14ac:dyDescent="0.15">
      <c r="A208" s="358"/>
      <c r="B208" s="359"/>
      <c r="C208" s="359"/>
      <c r="D208" s="359"/>
      <c r="E208" s="359"/>
      <c r="F208" s="36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3"/>
    </row>
    <row r="209" spans="1:50" ht="24.75" hidden="1" customHeight="1" x14ac:dyDescent="0.15">
      <c r="A209" s="358"/>
      <c r="B209" s="359"/>
      <c r="C209" s="359"/>
      <c r="D209" s="359"/>
      <c r="E209" s="359"/>
      <c r="F209" s="36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3"/>
    </row>
    <row r="210" spans="1:50" ht="24.75" hidden="1" customHeight="1" x14ac:dyDescent="0.15">
      <c r="A210" s="358"/>
      <c r="B210" s="359"/>
      <c r="C210" s="359"/>
      <c r="D210" s="359"/>
      <c r="E210" s="359"/>
      <c r="F210" s="36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3"/>
    </row>
    <row r="211" spans="1:50" ht="24.75" hidden="1" customHeight="1" x14ac:dyDescent="0.15">
      <c r="A211" s="358"/>
      <c r="B211" s="359"/>
      <c r="C211" s="359"/>
      <c r="D211" s="359"/>
      <c r="E211" s="359"/>
      <c r="F211" s="36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3"/>
    </row>
    <row r="212" spans="1:50" ht="24.75" hidden="1" customHeight="1" x14ac:dyDescent="0.15">
      <c r="A212" s="358"/>
      <c r="B212" s="359"/>
      <c r="C212" s="359"/>
      <c r="D212" s="359"/>
      <c r="E212" s="359"/>
      <c r="F212" s="360"/>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53"/>
    </row>
    <row r="213" spans="1:50" ht="24.75" hidden="1" customHeight="1" x14ac:dyDescent="0.15">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53"/>
    </row>
    <row r="214" spans="1:50" ht="24.75" hidden="1" customHeight="1" x14ac:dyDescent="0.15">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53"/>
    </row>
    <row r="215" spans="1:50" ht="24.75" hidden="1" customHeight="1" x14ac:dyDescent="0.15">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53"/>
    </row>
    <row r="216" spans="1:50" ht="24.75" customHeight="1" thickBot="1" x14ac:dyDescent="0.2">
      <c r="A216" s="358"/>
      <c r="B216" s="359"/>
      <c r="C216" s="359"/>
      <c r="D216" s="359"/>
      <c r="E216" s="359"/>
      <c r="F216" s="360"/>
      <c r="G216" s="559" t="s">
        <v>22</v>
      </c>
      <c r="H216" s="560"/>
      <c r="I216" s="560"/>
      <c r="J216" s="560"/>
      <c r="K216" s="560"/>
      <c r="L216" s="561"/>
      <c r="M216" s="146"/>
      <c r="N216" s="146"/>
      <c r="O216" s="146"/>
      <c r="P216" s="146"/>
      <c r="Q216" s="146"/>
      <c r="R216" s="146"/>
      <c r="S216" s="146"/>
      <c r="T216" s="146"/>
      <c r="U216" s="146"/>
      <c r="V216" s="146"/>
      <c r="W216" s="146"/>
      <c r="X216" s="147"/>
      <c r="Y216" s="562">
        <f>SUM(Y206:AB215)</f>
        <v>0</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30" customHeight="1" x14ac:dyDescent="0.15">
      <c r="A217" s="358"/>
      <c r="B217" s="359"/>
      <c r="C217" s="359"/>
      <c r="D217" s="359"/>
      <c r="E217" s="359"/>
      <c r="F217" s="360"/>
      <c r="G217" s="364" t="s">
        <v>363</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364</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70"/>
    </row>
    <row r="219" spans="1:50" ht="24.75" customHeight="1" x14ac:dyDescent="0.15">
      <c r="A219" s="358"/>
      <c r="B219" s="359"/>
      <c r="C219" s="359"/>
      <c r="D219" s="359"/>
      <c r="E219" s="359"/>
      <c r="F219" s="360"/>
      <c r="G219" s="349"/>
      <c r="H219" s="350"/>
      <c r="I219" s="350"/>
      <c r="J219" s="350"/>
      <c r="K219" s="351"/>
      <c r="L219" s="352"/>
      <c r="M219" s="353"/>
      <c r="N219" s="353"/>
      <c r="O219" s="353"/>
      <c r="P219" s="353"/>
      <c r="Q219" s="353"/>
      <c r="R219" s="353"/>
      <c r="S219" s="353"/>
      <c r="T219" s="353"/>
      <c r="U219" s="353"/>
      <c r="V219" s="353"/>
      <c r="W219" s="353"/>
      <c r="X219" s="354"/>
      <c r="Y219" s="384"/>
      <c r="Z219" s="385"/>
      <c r="AA219" s="385"/>
      <c r="AB219" s="386"/>
      <c r="AC219" s="349"/>
      <c r="AD219" s="350"/>
      <c r="AE219" s="350"/>
      <c r="AF219" s="350"/>
      <c r="AG219" s="351"/>
      <c r="AH219" s="352"/>
      <c r="AI219" s="353"/>
      <c r="AJ219" s="353"/>
      <c r="AK219" s="353"/>
      <c r="AL219" s="353"/>
      <c r="AM219" s="353"/>
      <c r="AN219" s="353"/>
      <c r="AO219" s="353"/>
      <c r="AP219" s="353"/>
      <c r="AQ219" s="353"/>
      <c r="AR219" s="353"/>
      <c r="AS219" s="353"/>
      <c r="AT219" s="354"/>
      <c r="AU219" s="384"/>
      <c r="AV219" s="385"/>
      <c r="AW219" s="385"/>
      <c r="AX219" s="471"/>
    </row>
    <row r="220" spans="1:50" ht="24.75" customHeight="1" x14ac:dyDescent="0.15">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3"/>
    </row>
    <row r="221" spans="1:50" ht="24.75" customHeight="1" x14ac:dyDescent="0.15">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3"/>
    </row>
    <row r="222" spans="1:50" ht="24.75" hidden="1" customHeight="1" x14ac:dyDescent="0.15">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3"/>
    </row>
    <row r="223" spans="1:50" ht="24.75" hidden="1" customHeight="1" x14ac:dyDescent="0.15">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3"/>
    </row>
    <row r="224" spans="1:50" ht="24.75" hidden="1" customHeight="1" x14ac:dyDescent="0.15">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3"/>
    </row>
    <row r="225" spans="1:50" ht="24.75" hidden="1" customHeight="1" x14ac:dyDescent="0.15">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3"/>
    </row>
    <row r="226" spans="1:50" ht="24.75" hidden="1" customHeight="1" x14ac:dyDescent="0.15">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53"/>
    </row>
    <row r="227" spans="1:50" ht="24.75" hidden="1" customHeight="1" x14ac:dyDescent="0.15">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53"/>
    </row>
    <row r="228" spans="1:50" ht="24.75" hidden="1" customHeight="1" x14ac:dyDescent="0.15">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53"/>
    </row>
    <row r="229" spans="1:50" ht="24.75" customHeight="1" x14ac:dyDescent="0.15">
      <c r="A229" s="358"/>
      <c r="B229" s="359"/>
      <c r="C229" s="359"/>
      <c r="D229" s="359"/>
      <c r="E229" s="359"/>
      <c r="F229" s="360"/>
      <c r="G229" s="559" t="s">
        <v>22</v>
      </c>
      <c r="H229" s="560"/>
      <c r="I229" s="560"/>
      <c r="J229" s="560"/>
      <c r="K229" s="560"/>
      <c r="L229" s="561"/>
      <c r="M229" s="146"/>
      <c r="N229" s="146"/>
      <c r="O229" s="146"/>
      <c r="P229" s="146"/>
      <c r="Q229" s="146"/>
      <c r="R229" s="146"/>
      <c r="S229" s="146"/>
      <c r="T229" s="146"/>
      <c r="U229" s="146"/>
      <c r="V229" s="146"/>
      <c r="W229" s="146"/>
      <c r="X229" s="147"/>
      <c r="Y229" s="562">
        <f>SUM(Y219:AB228)</f>
        <v>0</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26" t="s">
        <v>31</v>
      </c>
      <c r="D235" s="226"/>
      <c r="E235" s="226"/>
      <c r="F235" s="226"/>
      <c r="G235" s="226"/>
      <c r="H235" s="226"/>
      <c r="I235" s="226"/>
      <c r="J235" s="226"/>
      <c r="K235" s="226"/>
      <c r="L235" s="226"/>
      <c r="M235" s="226" t="s">
        <v>32</v>
      </c>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578" t="s">
        <v>33</v>
      </c>
      <c r="AL235" s="226"/>
      <c r="AM235" s="226"/>
      <c r="AN235" s="226"/>
      <c r="AO235" s="226"/>
      <c r="AP235" s="226"/>
      <c r="AQ235" s="226" t="s">
        <v>23</v>
      </c>
      <c r="AR235" s="226"/>
      <c r="AS235" s="226"/>
      <c r="AT235" s="226"/>
      <c r="AU235" s="83" t="s">
        <v>24</v>
      </c>
      <c r="AV235" s="84"/>
      <c r="AW235" s="84"/>
      <c r="AX235" s="579"/>
    </row>
    <row r="236" spans="1:50" ht="72.75" customHeight="1" x14ac:dyDescent="0.15">
      <c r="A236" s="569">
        <v>1</v>
      </c>
      <c r="B236" s="569">
        <v>1</v>
      </c>
      <c r="C236" s="570" t="s">
        <v>419</v>
      </c>
      <c r="D236" s="571"/>
      <c r="E236" s="571"/>
      <c r="F236" s="571"/>
      <c r="G236" s="571"/>
      <c r="H236" s="571"/>
      <c r="I236" s="571"/>
      <c r="J236" s="571"/>
      <c r="K236" s="571"/>
      <c r="L236" s="571"/>
      <c r="M236" s="570" t="s">
        <v>418</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292</v>
      </c>
      <c r="AL236" s="573"/>
      <c r="AM236" s="573"/>
      <c r="AN236" s="573"/>
      <c r="AO236" s="573"/>
      <c r="AP236" s="574"/>
      <c r="AQ236" s="575" t="s">
        <v>430</v>
      </c>
      <c r="AR236" s="576"/>
      <c r="AS236" s="576"/>
      <c r="AT236" s="577"/>
      <c r="AU236" s="575" t="s">
        <v>431</v>
      </c>
      <c r="AV236" s="576"/>
      <c r="AW236" s="576"/>
      <c r="AX236" s="577"/>
    </row>
    <row r="237" spans="1:50" ht="24" hidden="1" customHeight="1" x14ac:dyDescent="0.15">
      <c r="A237" s="569">
        <v>2</v>
      </c>
      <c r="B237" s="569">
        <v>1</v>
      </c>
      <c r="C237" s="570"/>
      <c r="D237" s="571"/>
      <c r="E237" s="571"/>
      <c r="F237" s="571"/>
      <c r="G237" s="571"/>
      <c r="H237" s="571"/>
      <c r="I237" s="571"/>
      <c r="J237" s="571"/>
      <c r="K237" s="571"/>
      <c r="L237" s="571"/>
      <c r="M237" s="570"/>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c r="AL237" s="573"/>
      <c r="AM237" s="573"/>
      <c r="AN237" s="573"/>
      <c r="AO237" s="573"/>
      <c r="AP237" s="574"/>
      <c r="AQ237" s="570"/>
      <c r="AR237" s="571"/>
      <c r="AS237" s="571"/>
      <c r="AT237" s="571"/>
      <c r="AU237" s="572"/>
      <c r="AV237" s="573"/>
      <c r="AW237" s="573"/>
      <c r="AX237" s="574"/>
    </row>
    <row r="238" spans="1:50" ht="24" hidden="1" customHeight="1" x14ac:dyDescent="0.15">
      <c r="A238" s="569">
        <v>3</v>
      </c>
      <c r="B238" s="569">
        <v>1</v>
      </c>
      <c r="C238" s="570"/>
      <c r="D238" s="571"/>
      <c r="E238" s="571"/>
      <c r="F238" s="571"/>
      <c r="G238" s="571"/>
      <c r="H238" s="571"/>
      <c r="I238" s="571"/>
      <c r="J238" s="571"/>
      <c r="K238" s="571"/>
      <c r="L238" s="571"/>
      <c r="M238" s="570"/>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2"/>
      <c r="AL238" s="573"/>
      <c r="AM238" s="573"/>
      <c r="AN238" s="573"/>
      <c r="AO238" s="573"/>
      <c r="AP238" s="574"/>
      <c r="AQ238" s="570"/>
      <c r="AR238" s="571"/>
      <c r="AS238" s="571"/>
      <c r="AT238" s="571"/>
      <c r="AU238" s="572"/>
      <c r="AV238" s="573"/>
      <c r="AW238" s="573"/>
      <c r="AX238" s="574"/>
    </row>
    <row r="239" spans="1:50" ht="24" hidden="1" customHeight="1" x14ac:dyDescent="0.15">
      <c r="A239" s="569">
        <v>4</v>
      </c>
      <c r="B239" s="569">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c r="AL239" s="573"/>
      <c r="AM239" s="573"/>
      <c r="AN239" s="573"/>
      <c r="AO239" s="573"/>
      <c r="AP239" s="574"/>
      <c r="AQ239" s="570"/>
      <c r="AR239" s="571"/>
      <c r="AS239" s="571"/>
      <c r="AT239" s="571"/>
      <c r="AU239" s="572"/>
      <c r="AV239" s="573"/>
      <c r="AW239" s="573"/>
      <c r="AX239" s="574"/>
    </row>
    <row r="240" spans="1:50" ht="24" hidden="1" customHeight="1" x14ac:dyDescent="0.15">
      <c r="A240" s="569">
        <v>5</v>
      </c>
      <c r="B240" s="569">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c r="AL240" s="573"/>
      <c r="AM240" s="573"/>
      <c r="AN240" s="573"/>
      <c r="AO240" s="573"/>
      <c r="AP240" s="574"/>
      <c r="AQ240" s="570"/>
      <c r="AR240" s="571"/>
      <c r="AS240" s="571"/>
      <c r="AT240" s="571"/>
      <c r="AU240" s="572"/>
      <c r="AV240" s="573"/>
      <c r="AW240" s="573"/>
      <c r="AX240" s="574"/>
    </row>
    <row r="241" spans="1:50" ht="24" hidden="1" customHeight="1" x14ac:dyDescent="0.15">
      <c r="A241" s="569">
        <v>6</v>
      </c>
      <c r="B241" s="569">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c r="AL241" s="573"/>
      <c r="AM241" s="573"/>
      <c r="AN241" s="573"/>
      <c r="AO241" s="573"/>
      <c r="AP241" s="574"/>
      <c r="AQ241" s="570"/>
      <c r="AR241" s="571"/>
      <c r="AS241" s="571"/>
      <c r="AT241" s="571"/>
      <c r="AU241" s="572"/>
      <c r="AV241" s="573"/>
      <c r="AW241" s="573"/>
      <c r="AX241" s="574"/>
    </row>
    <row r="242" spans="1:50" ht="24" hidden="1" customHeight="1" x14ac:dyDescent="0.15">
      <c r="A242" s="569">
        <v>7</v>
      </c>
      <c r="B242" s="569">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c r="AL242" s="573"/>
      <c r="AM242" s="573"/>
      <c r="AN242" s="573"/>
      <c r="AO242" s="573"/>
      <c r="AP242" s="574"/>
      <c r="AQ242" s="570"/>
      <c r="AR242" s="571"/>
      <c r="AS242" s="571"/>
      <c r="AT242" s="571"/>
      <c r="AU242" s="572"/>
      <c r="AV242" s="573"/>
      <c r="AW242" s="573"/>
      <c r="AX242" s="574"/>
    </row>
    <row r="243" spans="1:50" ht="24" hidden="1" customHeight="1" x14ac:dyDescent="0.15">
      <c r="A243" s="569">
        <v>8</v>
      </c>
      <c r="B243" s="569">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c r="AL243" s="573"/>
      <c r="AM243" s="573"/>
      <c r="AN243" s="573"/>
      <c r="AO243" s="573"/>
      <c r="AP243" s="574"/>
      <c r="AQ243" s="570"/>
      <c r="AR243" s="571"/>
      <c r="AS243" s="571"/>
      <c r="AT243" s="571"/>
      <c r="AU243" s="572"/>
      <c r="AV243" s="573"/>
      <c r="AW243" s="573"/>
      <c r="AX243" s="574"/>
    </row>
    <row r="244" spans="1:50" ht="24" hidden="1" customHeight="1" x14ac:dyDescent="0.15">
      <c r="A244" s="569">
        <v>9</v>
      </c>
      <c r="B244" s="569">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c r="AL244" s="573"/>
      <c r="AM244" s="573"/>
      <c r="AN244" s="573"/>
      <c r="AO244" s="573"/>
      <c r="AP244" s="574"/>
      <c r="AQ244" s="570"/>
      <c r="AR244" s="571"/>
      <c r="AS244" s="571"/>
      <c r="AT244" s="571"/>
      <c r="AU244" s="572"/>
      <c r="AV244" s="573"/>
      <c r="AW244" s="573"/>
      <c r="AX244" s="574"/>
    </row>
    <row r="245" spans="1:50" ht="24" hidden="1" customHeight="1" x14ac:dyDescent="0.15">
      <c r="A245" s="569">
        <v>10</v>
      </c>
      <c r="B245" s="569">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0"/>
      <c r="AR245" s="571"/>
      <c r="AS245" s="571"/>
      <c r="AT245" s="571"/>
      <c r="AU245" s="572"/>
      <c r="AV245" s="573"/>
      <c r="AW245" s="573"/>
      <c r="AX245" s="574"/>
    </row>
    <row r="246" spans="1:50" ht="24" hidden="1" customHeight="1" x14ac:dyDescent="0.15">
      <c r="A246" s="569">
        <v>11</v>
      </c>
      <c r="B246" s="569">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0"/>
      <c r="AR246" s="571"/>
      <c r="AS246" s="571"/>
      <c r="AT246" s="571"/>
      <c r="AU246" s="572"/>
      <c r="AV246" s="573"/>
      <c r="AW246" s="573"/>
      <c r="AX246" s="574"/>
    </row>
    <row r="247" spans="1:50" ht="24" hidden="1" customHeight="1" x14ac:dyDescent="0.15">
      <c r="A247" s="569">
        <v>12</v>
      </c>
      <c r="B247" s="569">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0"/>
      <c r="AR247" s="571"/>
      <c r="AS247" s="571"/>
      <c r="AT247" s="571"/>
      <c r="AU247" s="572"/>
      <c r="AV247" s="573"/>
      <c r="AW247" s="573"/>
      <c r="AX247" s="574"/>
    </row>
    <row r="248" spans="1:50" ht="24" hidden="1" customHeight="1" x14ac:dyDescent="0.15">
      <c r="A248" s="569">
        <v>13</v>
      </c>
      <c r="B248" s="569">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0"/>
      <c r="AR248" s="571"/>
      <c r="AS248" s="571"/>
      <c r="AT248" s="571"/>
      <c r="AU248" s="572"/>
      <c r="AV248" s="573"/>
      <c r="AW248" s="573"/>
      <c r="AX248" s="574"/>
    </row>
    <row r="249" spans="1:50" ht="24" hidden="1" customHeight="1" x14ac:dyDescent="0.15">
      <c r="A249" s="569">
        <v>14</v>
      </c>
      <c r="B249" s="569">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0"/>
      <c r="AR249" s="571"/>
      <c r="AS249" s="571"/>
      <c r="AT249" s="571"/>
      <c r="AU249" s="572"/>
      <c r="AV249" s="573"/>
      <c r="AW249" s="573"/>
      <c r="AX249" s="574"/>
    </row>
    <row r="250" spans="1:50" ht="24" hidden="1" customHeight="1" x14ac:dyDescent="0.15">
      <c r="A250" s="569">
        <v>15</v>
      </c>
      <c r="B250" s="569">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0"/>
      <c r="AR250" s="571"/>
      <c r="AS250" s="571"/>
      <c r="AT250" s="571"/>
      <c r="AU250" s="572"/>
      <c r="AV250" s="573"/>
      <c r="AW250" s="573"/>
      <c r="AX250" s="574"/>
    </row>
    <row r="251" spans="1:50" ht="24" hidden="1" customHeight="1" x14ac:dyDescent="0.15">
      <c r="A251" s="569">
        <v>16</v>
      </c>
      <c r="B251" s="569">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0"/>
      <c r="AR251" s="571"/>
      <c r="AS251" s="571"/>
      <c r="AT251" s="571"/>
      <c r="AU251" s="572"/>
      <c r="AV251" s="573"/>
      <c r="AW251" s="573"/>
      <c r="AX251" s="574"/>
    </row>
    <row r="252" spans="1:50" ht="24" hidden="1" customHeight="1" x14ac:dyDescent="0.15">
      <c r="A252" s="569">
        <v>17</v>
      </c>
      <c r="B252" s="569">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0"/>
      <c r="AR252" s="571"/>
      <c r="AS252" s="571"/>
      <c r="AT252" s="571"/>
      <c r="AU252" s="572"/>
      <c r="AV252" s="573"/>
      <c r="AW252" s="573"/>
      <c r="AX252" s="574"/>
    </row>
    <row r="253" spans="1:50" ht="24" hidden="1" customHeight="1" x14ac:dyDescent="0.15">
      <c r="A253" s="569">
        <v>18</v>
      </c>
      <c r="B253" s="569">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0"/>
      <c r="AR253" s="571"/>
      <c r="AS253" s="571"/>
      <c r="AT253" s="571"/>
      <c r="AU253" s="572"/>
      <c r="AV253" s="573"/>
      <c r="AW253" s="573"/>
      <c r="AX253" s="574"/>
    </row>
    <row r="254" spans="1:50" ht="24" hidden="1" customHeight="1" x14ac:dyDescent="0.15">
      <c r="A254" s="569">
        <v>19</v>
      </c>
      <c r="B254" s="569">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0"/>
      <c r="AR254" s="571"/>
      <c r="AS254" s="571"/>
      <c r="AT254" s="571"/>
      <c r="AU254" s="572"/>
      <c r="AV254" s="573"/>
      <c r="AW254" s="573"/>
      <c r="AX254" s="574"/>
    </row>
    <row r="255" spans="1:50" ht="24" hidden="1" customHeight="1" x14ac:dyDescent="0.15">
      <c r="A255" s="569">
        <v>20</v>
      </c>
      <c r="B255" s="569">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0"/>
      <c r="AR255" s="571"/>
      <c r="AS255" s="571"/>
      <c r="AT255" s="571"/>
      <c r="AU255" s="572"/>
      <c r="AV255" s="573"/>
      <c r="AW255" s="573"/>
      <c r="AX255" s="574"/>
    </row>
    <row r="256" spans="1:50" ht="24" hidden="1" customHeight="1" x14ac:dyDescent="0.15">
      <c r="A256" s="569">
        <v>21</v>
      </c>
      <c r="B256" s="569">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0"/>
      <c r="AR256" s="571"/>
      <c r="AS256" s="571"/>
      <c r="AT256" s="571"/>
      <c r="AU256" s="572"/>
      <c r="AV256" s="573"/>
      <c r="AW256" s="573"/>
      <c r="AX256" s="574"/>
    </row>
    <row r="257" spans="1:50" ht="24" hidden="1" customHeight="1" x14ac:dyDescent="0.15">
      <c r="A257" s="569">
        <v>22</v>
      </c>
      <c r="B257" s="569">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0"/>
      <c r="AR257" s="571"/>
      <c r="AS257" s="571"/>
      <c r="AT257" s="571"/>
      <c r="AU257" s="572"/>
      <c r="AV257" s="573"/>
      <c r="AW257" s="573"/>
      <c r="AX257" s="574"/>
    </row>
    <row r="258" spans="1:50" ht="24" hidden="1" customHeight="1" x14ac:dyDescent="0.15">
      <c r="A258" s="569">
        <v>23</v>
      </c>
      <c r="B258" s="569">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0"/>
      <c r="AR258" s="571"/>
      <c r="AS258" s="571"/>
      <c r="AT258" s="571"/>
      <c r="AU258" s="572"/>
      <c r="AV258" s="573"/>
      <c r="AW258" s="573"/>
      <c r="AX258" s="574"/>
    </row>
    <row r="259" spans="1:50" ht="24" hidden="1" customHeight="1" x14ac:dyDescent="0.15">
      <c r="A259" s="569">
        <v>24</v>
      </c>
      <c r="B259" s="569">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0"/>
      <c r="AR259" s="571"/>
      <c r="AS259" s="571"/>
      <c r="AT259" s="571"/>
      <c r="AU259" s="572"/>
      <c r="AV259" s="573"/>
      <c r="AW259" s="573"/>
      <c r="AX259" s="574"/>
    </row>
    <row r="260" spans="1:50" ht="24" hidden="1" customHeight="1" x14ac:dyDescent="0.15">
      <c r="A260" s="569">
        <v>25</v>
      </c>
      <c r="B260" s="569">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0"/>
      <c r="AR260" s="571"/>
      <c r="AS260" s="571"/>
      <c r="AT260" s="571"/>
      <c r="AU260" s="572"/>
      <c r="AV260" s="573"/>
      <c r="AW260" s="573"/>
      <c r="AX260" s="574"/>
    </row>
    <row r="261" spans="1:50" ht="24" hidden="1" customHeight="1" x14ac:dyDescent="0.15">
      <c r="A261" s="569">
        <v>26</v>
      </c>
      <c r="B261" s="569">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0"/>
      <c r="AR261" s="571"/>
      <c r="AS261" s="571"/>
      <c r="AT261" s="571"/>
      <c r="AU261" s="572"/>
      <c r="AV261" s="573"/>
      <c r="AW261" s="573"/>
      <c r="AX261" s="574"/>
    </row>
    <row r="262" spans="1:50" ht="24" hidden="1" customHeight="1" x14ac:dyDescent="0.15">
      <c r="A262" s="569">
        <v>27</v>
      </c>
      <c r="B262" s="569">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0"/>
      <c r="AR262" s="571"/>
      <c r="AS262" s="571"/>
      <c r="AT262" s="571"/>
      <c r="AU262" s="572"/>
      <c r="AV262" s="573"/>
      <c r="AW262" s="573"/>
      <c r="AX262" s="574"/>
    </row>
    <row r="263" spans="1:50" ht="24" hidden="1" customHeight="1" x14ac:dyDescent="0.15">
      <c r="A263" s="569">
        <v>28</v>
      </c>
      <c r="B263" s="569">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0"/>
      <c r="AR263" s="571"/>
      <c r="AS263" s="571"/>
      <c r="AT263" s="571"/>
      <c r="AU263" s="572"/>
      <c r="AV263" s="573"/>
      <c r="AW263" s="573"/>
      <c r="AX263" s="574"/>
    </row>
    <row r="264" spans="1:50" ht="24" hidden="1" customHeight="1" x14ac:dyDescent="0.15">
      <c r="A264" s="569">
        <v>29</v>
      </c>
      <c r="B264" s="569">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0"/>
      <c r="AR264" s="571"/>
      <c r="AS264" s="571"/>
      <c r="AT264" s="571"/>
      <c r="AU264" s="572"/>
      <c r="AV264" s="573"/>
      <c r="AW264" s="573"/>
      <c r="AX264" s="574"/>
    </row>
    <row r="265" spans="1:50" ht="24" hidden="1" customHeight="1" x14ac:dyDescent="0.15">
      <c r="A265" s="569">
        <v>30</v>
      </c>
      <c r="B265" s="569">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0"/>
      <c r="AR265" s="571"/>
      <c r="AS265" s="571"/>
      <c r="AT265" s="571"/>
      <c r="AU265" s="572"/>
      <c r="AV265" s="573"/>
      <c r="AW265" s="573"/>
      <c r="AX265" s="57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9"/>
      <c r="B268" s="569"/>
      <c r="C268" s="226" t="s">
        <v>368</v>
      </c>
      <c r="D268" s="226"/>
      <c r="E268" s="226"/>
      <c r="F268" s="226"/>
      <c r="G268" s="226"/>
      <c r="H268" s="226"/>
      <c r="I268" s="226"/>
      <c r="J268" s="226"/>
      <c r="K268" s="226"/>
      <c r="L268" s="226"/>
      <c r="M268" s="226" t="s">
        <v>369</v>
      </c>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578" t="s">
        <v>370</v>
      </c>
      <c r="AL268" s="226"/>
      <c r="AM268" s="226"/>
      <c r="AN268" s="226"/>
      <c r="AO268" s="226"/>
      <c r="AP268" s="226"/>
      <c r="AQ268" s="226" t="s">
        <v>23</v>
      </c>
      <c r="AR268" s="226"/>
      <c r="AS268" s="226"/>
      <c r="AT268" s="226"/>
      <c r="AU268" s="83" t="s">
        <v>24</v>
      </c>
      <c r="AV268" s="84"/>
      <c r="AW268" s="84"/>
      <c r="AX268" s="579"/>
    </row>
    <row r="269" spans="1:50" ht="24" hidden="1" customHeight="1" x14ac:dyDescent="0.15">
      <c r="A269" s="569">
        <v>1</v>
      </c>
      <c r="B269" s="569">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c r="AL269" s="573"/>
      <c r="AM269" s="573"/>
      <c r="AN269" s="573"/>
      <c r="AO269" s="573"/>
      <c r="AP269" s="574"/>
      <c r="AQ269" s="570"/>
      <c r="AR269" s="571"/>
      <c r="AS269" s="571"/>
      <c r="AT269" s="571"/>
      <c r="AU269" s="572"/>
      <c r="AV269" s="573"/>
      <c r="AW269" s="573"/>
      <c r="AX269" s="574"/>
    </row>
    <row r="270" spans="1:50" ht="24" hidden="1" customHeight="1" x14ac:dyDescent="0.15">
      <c r="A270" s="569">
        <v>2</v>
      </c>
      <c r="B270" s="569">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0"/>
      <c r="AR270" s="571"/>
      <c r="AS270" s="571"/>
      <c r="AT270" s="571"/>
      <c r="AU270" s="572"/>
      <c r="AV270" s="573"/>
      <c r="AW270" s="573"/>
      <c r="AX270" s="574"/>
    </row>
    <row r="271" spans="1:50" ht="24" hidden="1" customHeight="1" x14ac:dyDescent="0.15">
      <c r="A271" s="569">
        <v>3</v>
      </c>
      <c r="B271" s="569">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0"/>
      <c r="AR271" s="571"/>
      <c r="AS271" s="571"/>
      <c r="AT271" s="571"/>
      <c r="AU271" s="572"/>
      <c r="AV271" s="573"/>
      <c r="AW271" s="573"/>
      <c r="AX271" s="574"/>
    </row>
    <row r="272" spans="1:50" ht="24" hidden="1" customHeight="1" x14ac:dyDescent="0.15">
      <c r="A272" s="569">
        <v>4</v>
      </c>
      <c r="B272" s="569">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0"/>
      <c r="AR272" s="571"/>
      <c r="AS272" s="571"/>
      <c r="AT272" s="571"/>
      <c r="AU272" s="572"/>
      <c r="AV272" s="573"/>
      <c r="AW272" s="573"/>
      <c r="AX272" s="574"/>
    </row>
    <row r="273" spans="1:50" ht="24" hidden="1" customHeight="1" x14ac:dyDescent="0.15">
      <c r="A273" s="569">
        <v>5</v>
      </c>
      <c r="B273" s="569">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0"/>
      <c r="AR273" s="571"/>
      <c r="AS273" s="571"/>
      <c r="AT273" s="571"/>
      <c r="AU273" s="572"/>
      <c r="AV273" s="573"/>
      <c r="AW273" s="573"/>
      <c r="AX273" s="574"/>
    </row>
    <row r="274" spans="1:50" ht="24" hidden="1" customHeight="1" x14ac:dyDescent="0.15">
      <c r="A274" s="569">
        <v>6</v>
      </c>
      <c r="B274" s="569">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0"/>
      <c r="AR274" s="571"/>
      <c r="AS274" s="571"/>
      <c r="AT274" s="571"/>
      <c r="AU274" s="572"/>
      <c r="AV274" s="573"/>
      <c r="AW274" s="573"/>
      <c r="AX274" s="574"/>
    </row>
    <row r="275" spans="1:50" ht="24" hidden="1" customHeight="1" x14ac:dyDescent="0.15">
      <c r="A275" s="569">
        <v>7</v>
      </c>
      <c r="B275" s="569">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0"/>
      <c r="AR275" s="571"/>
      <c r="AS275" s="571"/>
      <c r="AT275" s="571"/>
      <c r="AU275" s="572"/>
      <c r="AV275" s="573"/>
      <c r="AW275" s="573"/>
      <c r="AX275" s="574"/>
    </row>
    <row r="276" spans="1:50" ht="24" hidden="1" customHeight="1" x14ac:dyDescent="0.15">
      <c r="A276" s="569">
        <v>8</v>
      </c>
      <c r="B276" s="569">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0"/>
      <c r="AR276" s="571"/>
      <c r="AS276" s="571"/>
      <c r="AT276" s="571"/>
      <c r="AU276" s="572"/>
      <c r="AV276" s="573"/>
      <c r="AW276" s="573"/>
      <c r="AX276" s="574"/>
    </row>
    <row r="277" spans="1:50" ht="24" hidden="1" customHeight="1" x14ac:dyDescent="0.15">
      <c r="A277" s="569">
        <v>9</v>
      </c>
      <c r="B277" s="569">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0"/>
      <c r="AR277" s="571"/>
      <c r="AS277" s="571"/>
      <c r="AT277" s="571"/>
      <c r="AU277" s="572"/>
      <c r="AV277" s="573"/>
      <c r="AW277" s="573"/>
      <c r="AX277" s="574"/>
    </row>
    <row r="278" spans="1:50" ht="24" hidden="1" customHeight="1" x14ac:dyDescent="0.15">
      <c r="A278" s="569">
        <v>10</v>
      </c>
      <c r="B278" s="569">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0"/>
      <c r="AR278" s="571"/>
      <c r="AS278" s="571"/>
      <c r="AT278" s="571"/>
      <c r="AU278" s="572"/>
      <c r="AV278" s="573"/>
      <c r="AW278" s="573"/>
      <c r="AX278" s="574"/>
    </row>
    <row r="279" spans="1:50" ht="24" hidden="1" customHeight="1" x14ac:dyDescent="0.15">
      <c r="A279" s="569">
        <v>11</v>
      </c>
      <c r="B279" s="569">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0"/>
      <c r="AR279" s="571"/>
      <c r="AS279" s="571"/>
      <c r="AT279" s="571"/>
      <c r="AU279" s="572"/>
      <c r="AV279" s="573"/>
      <c r="AW279" s="573"/>
      <c r="AX279" s="574"/>
    </row>
    <row r="280" spans="1:50" ht="24" hidden="1" customHeight="1" x14ac:dyDescent="0.15">
      <c r="A280" s="569">
        <v>12</v>
      </c>
      <c r="B280" s="569">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0"/>
      <c r="AR280" s="571"/>
      <c r="AS280" s="571"/>
      <c r="AT280" s="571"/>
      <c r="AU280" s="572"/>
      <c r="AV280" s="573"/>
      <c r="AW280" s="573"/>
      <c r="AX280" s="574"/>
    </row>
    <row r="281" spans="1:50" ht="24" hidden="1" customHeight="1" x14ac:dyDescent="0.15">
      <c r="A281" s="569">
        <v>13</v>
      </c>
      <c r="B281" s="569">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0"/>
      <c r="AR281" s="571"/>
      <c r="AS281" s="571"/>
      <c r="AT281" s="571"/>
      <c r="AU281" s="572"/>
      <c r="AV281" s="573"/>
      <c r="AW281" s="573"/>
      <c r="AX281" s="574"/>
    </row>
    <row r="282" spans="1:50" ht="24" hidden="1" customHeight="1" x14ac:dyDescent="0.15">
      <c r="A282" s="569">
        <v>14</v>
      </c>
      <c r="B282" s="569">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0"/>
      <c r="AR282" s="571"/>
      <c r="AS282" s="571"/>
      <c r="AT282" s="571"/>
      <c r="AU282" s="572"/>
      <c r="AV282" s="573"/>
      <c r="AW282" s="573"/>
      <c r="AX282" s="574"/>
    </row>
    <row r="283" spans="1:50" ht="24" hidden="1" customHeight="1" x14ac:dyDescent="0.15">
      <c r="A283" s="569">
        <v>15</v>
      </c>
      <c r="B283" s="569">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0"/>
      <c r="AR283" s="571"/>
      <c r="AS283" s="571"/>
      <c r="AT283" s="571"/>
      <c r="AU283" s="572"/>
      <c r="AV283" s="573"/>
      <c r="AW283" s="573"/>
      <c r="AX283" s="574"/>
    </row>
    <row r="284" spans="1:50" ht="24" hidden="1" customHeight="1" x14ac:dyDescent="0.15">
      <c r="A284" s="569">
        <v>16</v>
      </c>
      <c r="B284" s="569">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0"/>
      <c r="AR284" s="571"/>
      <c r="AS284" s="571"/>
      <c r="AT284" s="571"/>
      <c r="AU284" s="572"/>
      <c r="AV284" s="573"/>
      <c r="AW284" s="573"/>
      <c r="AX284" s="574"/>
    </row>
    <row r="285" spans="1:50" ht="24" hidden="1" customHeight="1" x14ac:dyDescent="0.15">
      <c r="A285" s="569">
        <v>17</v>
      </c>
      <c r="B285" s="569">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0"/>
      <c r="AR285" s="571"/>
      <c r="AS285" s="571"/>
      <c r="AT285" s="571"/>
      <c r="AU285" s="572"/>
      <c r="AV285" s="573"/>
      <c r="AW285" s="573"/>
      <c r="AX285" s="574"/>
    </row>
    <row r="286" spans="1:50" ht="24" hidden="1" customHeight="1" x14ac:dyDescent="0.15">
      <c r="A286" s="569">
        <v>18</v>
      </c>
      <c r="B286" s="569">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0"/>
      <c r="AR286" s="571"/>
      <c r="AS286" s="571"/>
      <c r="AT286" s="571"/>
      <c r="AU286" s="572"/>
      <c r="AV286" s="573"/>
      <c r="AW286" s="573"/>
      <c r="AX286" s="574"/>
    </row>
    <row r="287" spans="1:50" ht="24" hidden="1" customHeight="1" x14ac:dyDescent="0.15">
      <c r="A287" s="569">
        <v>19</v>
      </c>
      <c r="B287" s="569">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0"/>
      <c r="AR287" s="571"/>
      <c r="AS287" s="571"/>
      <c r="AT287" s="571"/>
      <c r="AU287" s="572"/>
      <c r="AV287" s="573"/>
      <c r="AW287" s="573"/>
      <c r="AX287" s="574"/>
    </row>
    <row r="288" spans="1:50" ht="24" hidden="1" customHeight="1" x14ac:dyDescent="0.15">
      <c r="A288" s="569">
        <v>20</v>
      </c>
      <c r="B288" s="569">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0"/>
      <c r="AR288" s="571"/>
      <c r="AS288" s="571"/>
      <c r="AT288" s="571"/>
      <c r="AU288" s="572"/>
      <c r="AV288" s="573"/>
      <c r="AW288" s="573"/>
      <c r="AX288" s="574"/>
    </row>
    <row r="289" spans="1:50" ht="24" hidden="1" customHeight="1" x14ac:dyDescent="0.15">
      <c r="A289" s="569">
        <v>21</v>
      </c>
      <c r="B289" s="569">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0"/>
      <c r="AR289" s="571"/>
      <c r="AS289" s="571"/>
      <c r="AT289" s="571"/>
      <c r="AU289" s="572"/>
      <c r="AV289" s="573"/>
      <c r="AW289" s="573"/>
      <c r="AX289" s="574"/>
    </row>
    <row r="290" spans="1:50" ht="24" hidden="1" customHeight="1" x14ac:dyDescent="0.15">
      <c r="A290" s="569">
        <v>22</v>
      </c>
      <c r="B290" s="569">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0"/>
      <c r="AR290" s="571"/>
      <c r="AS290" s="571"/>
      <c r="AT290" s="571"/>
      <c r="AU290" s="572"/>
      <c r="AV290" s="573"/>
      <c r="AW290" s="573"/>
      <c r="AX290" s="574"/>
    </row>
    <row r="291" spans="1:50" ht="24" hidden="1" customHeight="1" x14ac:dyDescent="0.15">
      <c r="A291" s="569">
        <v>23</v>
      </c>
      <c r="B291" s="569">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0"/>
      <c r="AR291" s="571"/>
      <c r="AS291" s="571"/>
      <c r="AT291" s="571"/>
      <c r="AU291" s="572"/>
      <c r="AV291" s="573"/>
      <c r="AW291" s="573"/>
      <c r="AX291" s="574"/>
    </row>
    <row r="292" spans="1:50" ht="24" hidden="1" customHeight="1" x14ac:dyDescent="0.15">
      <c r="A292" s="569">
        <v>24</v>
      </c>
      <c r="B292" s="569">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0"/>
      <c r="AR292" s="571"/>
      <c r="AS292" s="571"/>
      <c r="AT292" s="571"/>
      <c r="AU292" s="572"/>
      <c r="AV292" s="573"/>
      <c r="AW292" s="573"/>
      <c r="AX292" s="574"/>
    </row>
    <row r="293" spans="1:50" ht="24" hidden="1" customHeight="1" x14ac:dyDescent="0.15">
      <c r="A293" s="569">
        <v>25</v>
      </c>
      <c r="B293" s="569">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0"/>
      <c r="AR293" s="571"/>
      <c r="AS293" s="571"/>
      <c r="AT293" s="571"/>
      <c r="AU293" s="572"/>
      <c r="AV293" s="573"/>
      <c r="AW293" s="573"/>
      <c r="AX293" s="574"/>
    </row>
    <row r="294" spans="1:50" ht="24" hidden="1" customHeight="1" x14ac:dyDescent="0.15">
      <c r="A294" s="569">
        <v>26</v>
      </c>
      <c r="B294" s="569">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0"/>
      <c r="AR294" s="571"/>
      <c r="AS294" s="571"/>
      <c r="AT294" s="571"/>
      <c r="AU294" s="572"/>
      <c r="AV294" s="573"/>
      <c r="AW294" s="573"/>
      <c r="AX294" s="574"/>
    </row>
    <row r="295" spans="1:50" ht="24" hidden="1" customHeight="1" x14ac:dyDescent="0.15">
      <c r="A295" s="569">
        <v>27</v>
      </c>
      <c r="B295" s="569">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0"/>
      <c r="AR295" s="571"/>
      <c r="AS295" s="571"/>
      <c r="AT295" s="571"/>
      <c r="AU295" s="572"/>
      <c r="AV295" s="573"/>
      <c r="AW295" s="573"/>
      <c r="AX295" s="574"/>
    </row>
    <row r="296" spans="1:50" ht="24" hidden="1" customHeight="1" x14ac:dyDescent="0.15">
      <c r="A296" s="569">
        <v>28</v>
      </c>
      <c r="B296" s="569">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0"/>
      <c r="AR296" s="571"/>
      <c r="AS296" s="571"/>
      <c r="AT296" s="571"/>
      <c r="AU296" s="572"/>
      <c r="AV296" s="573"/>
      <c r="AW296" s="573"/>
      <c r="AX296" s="574"/>
    </row>
    <row r="297" spans="1:50" ht="24" hidden="1" customHeight="1" x14ac:dyDescent="0.15">
      <c r="A297" s="569">
        <v>29</v>
      </c>
      <c r="B297" s="569">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0"/>
      <c r="AR297" s="571"/>
      <c r="AS297" s="571"/>
      <c r="AT297" s="571"/>
      <c r="AU297" s="572"/>
      <c r="AV297" s="573"/>
      <c r="AW297" s="573"/>
      <c r="AX297" s="574"/>
    </row>
    <row r="298" spans="1:50" ht="24" hidden="1" customHeight="1" x14ac:dyDescent="0.15">
      <c r="A298" s="569">
        <v>30</v>
      </c>
      <c r="B298" s="569">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0"/>
      <c r="AR298" s="571"/>
      <c r="AS298" s="571"/>
      <c r="AT298" s="571"/>
      <c r="AU298" s="572"/>
      <c r="AV298" s="573"/>
      <c r="AW298" s="573"/>
      <c r="AX298" s="574"/>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26" t="s">
        <v>368</v>
      </c>
      <c r="D301" s="226"/>
      <c r="E301" s="226"/>
      <c r="F301" s="226"/>
      <c r="G301" s="226"/>
      <c r="H301" s="226"/>
      <c r="I301" s="226"/>
      <c r="J301" s="226"/>
      <c r="K301" s="226"/>
      <c r="L301" s="226"/>
      <c r="M301" s="226" t="s">
        <v>369</v>
      </c>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578" t="s">
        <v>370</v>
      </c>
      <c r="AL301" s="226"/>
      <c r="AM301" s="226"/>
      <c r="AN301" s="226"/>
      <c r="AO301" s="226"/>
      <c r="AP301" s="226"/>
      <c r="AQ301" s="226" t="s">
        <v>23</v>
      </c>
      <c r="AR301" s="226"/>
      <c r="AS301" s="226"/>
      <c r="AT301" s="226"/>
      <c r="AU301" s="83" t="s">
        <v>24</v>
      </c>
      <c r="AV301" s="84"/>
      <c r="AW301" s="84"/>
      <c r="AX301" s="579"/>
    </row>
    <row r="302" spans="1:50" ht="24" hidden="1" customHeight="1" x14ac:dyDescent="0.15">
      <c r="A302" s="569">
        <v>1</v>
      </c>
      <c r="B302" s="569">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c r="AL302" s="573"/>
      <c r="AM302" s="573"/>
      <c r="AN302" s="573"/>
      <c r="AO302" s="573"/>
      <c r="AP302" s="574"/>
      <c r="AQ302" s="570"/>
      <c r="AR302" s="571"/>
      <c r="AS302" s="571"/>
      <c r="AT302" s="571"/>
      <c r="AU302" s="572"/>
      <c r="AV302" s="573"/>
      <c r="AW302" s="573"/>
      <c r="AX302" s="574"/>
    </row>
    <row r="303" spans="1:50" ht="24" hidden="1" customHeight="1" x14ac:dyDescent="0.15">
      <c r="A303" s="569">
        <v>2</v>
      </c>
      <c r="B303" s="569">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0"/>
      <c r="AR303" s="571"/>
      <c r="AS303" s="571"/>
      <c r="AT303" s="571"/>
      <c r="AU303" s="572"/>
      <c r="AV303" s="573"/>
      <c r="AW303" s="573"/>
      <c r="AX303" s="574"/>
    </row>
    <row r="304" spans="1:50" ht="24" hidden="1" customHeight="1" x14ac:dyDescent="0.15">
      <c r="A304" s="569">
        <v>3</v>
      </c>
      <c r="B304" s="569">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0"/>
      <c r="AR304" s="571"/>
      <c r="AS304" s="571"/>
      <c r="AT304" s="571"/>
      <c r="AU304" s="572"/>
      <c r="AV304" s="573"/>
      <c r="AW304" s="573"/>
      <c r="AX304" s="574"/>
    </row>
    <row r="305" spans="1:50" ht="24" hidden="1" customHeight="1" x14ac:dyDescent="0.15">
      <c r="A305" s="569">
        <v>4</v>
      </c>
      <c r="B305" s="569">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0"/>
      <c r="AR305" s="571"/>
      <c r="AS305" s="571"/>
      <c r="AT305" s="571"/>
      <c r="AU305" s="572"/>
      <c r="AV305" s="573"/>
      <c r="AW305" s="573"/>
      <c r="AX305" s="574"/>
    </row>
    <row r="306" spans="1:50" ht="24" hidden="1" customHeight="1" x14ac:dyDescent="0.15">
      <c r="A306" s="569">
        <v>5</v>
      </c>
      <c r="B306" s="569">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0"/>
      <c r="AR306" s="571"/>
      <c r="AS306" s="571"/>
      <c r="AT306" s="571"/>
      <c r="AU306" s="572"/>
      <c r="AV306" s="573"/>
      <c r="AW306" s="573"/>
      <c r="AX306" s="574"/>
    </row>
    <row r="307" spans="1:50" ht="24" hidden="1" customHeight="1" x14ac:dyDescent="0.15">
      <c r="A307" s="569">
        <v>6</v>
      </c>
      <c r="B307" s="569">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0"/>
      <c r="AR307" s="571"/>
      <c r="AS307" s="571"/>
      <c r="AT307" s="571"/>
      <c r="AU307" s="572"/>
      <c r="AV307" s="573"/>
      <c r="AW307" s="573"/>
      <c r="AX307" s="574"/>
    </row>
    <row r="308" spans="1:50" ht="24" hidden="1" customHeight="1" x14ac:dyDescent="0.15">
      <c r="A308" s="569">
        <v>7</v>
      </c>
      <c r="B308" s="569">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0"/>
      <c r="AR308" s="571"/>
      <c r="AS308" s="571"/>
      <c r="AT308" s="571"/>
      <c r="AU308" s="572"/>
      <c r="AV308" s="573"/>
      <c r="AW308" s="573"/>
      <c r="AX308" s="574"/>
    </row>
    <row r="309" spans="1:50" ht="24" hidden="1" customHeight="1" x14ac:dyDescent="0.15">
      <c r="A309" s="569">
        <v>8</v>
      </c>
      <c r="B309" s="569">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0"/>
      <c r="AR309" s="571"/>
      <c r="AS309" s="571"/>
      <c r="AT309" s="571"/>
      <c r="AU309" s="572"/>
      <c r="AV309" s="573"/>
      <c r="AW309" s="573"/>
      <c r="AX309" s="574"/>
    </row>
    <row r="310" spans="1:50" ht="24" hidden="1" customHeight="1" x14ac:dyDescent="0.15">
      <c r="A310" s="569">
        <v>9</v>
      </c>
      <c r="B310" s="569">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0"/>
      <c r="AR310" s="571"/>
      <c r="AS310" s="571"/>
      <c r="AT310" s="571"/>
      <c r="AU310" s="572"/>
      <c r="AV310" s="573"/>
      <c r="AW310" s="573"/>
      <c r="AX310" s="574"/>
    </row>
    <row r="311" spans="1:50" ht="24" hidden="1" customHeight="1" x14ac:dyDescent="0.15">
      <c r="A311" s="569">
        <v>10</v>
      </c>
      <c r="B311" s="569">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0"/>
      <c r="AR311" s="571"/>
      <c r="AS311" s="571"/>
      <c r="AT311" s="571"/>
      <c r="AU311" s="572"/>
      <c r="AV311" s="573"/>
      <c r="AW311" s="573"/>
      <c r="AX311" s="574"/>
    </row>
    <row r="312" spans="1:50" ht="24" hidden="1" customHeight="1" x14ac:dyDescent="0.15">
      <c r="A312" s="569">
        <v>11</v>
      </c>
      <c r="B312" s="569">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0"/>
      <c r="AR312" s="571"/>
      <c r="AS312" s="571"/>
      <c r="AT312" s="571"/>
      <c r="AU312" s="572"/>
      <c r="AV312" s="573"/>
      <c r="AW312" s="573"/>
      <c r="AX312" s="574"/>
    </row>
    <row r="313" spans="1:50" ht="24" hidden="1" customHeight="1" x14ac:dyDescent="0.15">
      <c r="A313" s="569">
        <v>12</v>
      </c>
      <c r="B313" s="569">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0"/>
      <c r="AR313" s="571"/>
      <c r="AS313" s="571"/>
      <c r="AT313" s="571"/>
      <c r="AU313" s="572"/>
      <c r="AV313" s="573"/>
      <c r="AW313" s="573"/>
      <c r="AX313" s="574"/>
    </row>
    <row r="314" spans="1:50" ht="24" hidden="1" customHeight="1" x14ac:dyDescent="0.15">
      <c r="A314" s="569">
        <v>13</v>
      </c>
      <c r="B314" s="569">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0"/>
      <c r="AR314" s="571"/>
      <c r="AS314" s="571"/>
      <c r="AT314" s="571"/>
      <c r="AU314" s="572"/>
      <c r="AV314" s="573"/>
      <c r="AW314" s="573"/>
      <c r="AX314" s="574"/>
    </row>
    <row r="315" spans="1:50" ht="24" hidden="1" customHeight="1" x14ac:dyDescent="0.15">
      <c r="A315" s="569">
        <v>14</v>
      </c>
      <c r="B315" s="569">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0"/>
      <c r="AR315" s="571"/>
      <c r="AS315" s="571"/>
      <c r="AT315" s="571"/>
      <c r="AU315" s="572"/>
      <c r="AV315" s="573"/>
      <c r="AW315" s="573"/>
      <c r="AX315" s="574"/>
    </row>
    <row r="316" spans="1:50" ht="24" hidden="1" customHeight="1" x14ac:dyDescent="0.15">
      <c r="A316" s="569">
        <v>15</v>
      </c>
      <c r="B316" s="569">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0"/>
      <c r="AR316" s="571"/>
      <c r="AS316" s="571"/>
      <c r="AT316" s="571"/>
      <c r="AU316" s="572"/>
      <c r="AV316" s="573"/>
      <c r="AW316" s="573"/>
      <c r="AX316" s="574"/>
    </row>
    <row r="317" spans="1:50" ht="24" hidden="1" customHeight="1" x14ac:dyDescent="0.15">
      <c r="A317" s="569">
        <v>16</v>
      </c>
      <c r="B317" s="569">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0"/>
      <c r="AR317" s="571"/>
      <c r="AS317" s="571"/>
      <c r="AT317" s="571"/>
      <c r="AU317" s="572"/>
      <c r="AV317" s="573"/>
      <c r="AW317" s="573"/>
      <c r="AX317" s="574"/>
    </row>
    <row r="318" spans="1:50" ht="24" hidden="1" customHeight="1" x14ac:dyDescent="0.15">
      <c r="A318" s="569">
        <v>17</v>
      </c>
      <c r="B318" s="569">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0"/>
      <c r="AR318" s="571"/>
      <c r="AS318" s="571"/>
      <c r="AT318" s="571"/>
      <c r="AU318" s="572"/>
      <c r="AV318" s="573"/>
      <c r="AW318" s="573"/>
      <c r="AX318" s="574"/>
    </row>
    <row r="319" spans="1:50" ht="24" hidden="1" customHeight="1" x14ac:dyDescent="0.15">
      <c r="A319" s="569">
        <v>18</v>
      </c>
      <c r="B319" s="569">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0"/>
      <c r="AR319" s="571"/>
      <c r="AS319" s="571"/>
      <c r="AT319" s="571"/>
      <c r="AU319" s="572"/>
      <c r="AV319" s="573"/>
      <c r="AW319" s="573"/>
      <c r="AX319" s="574"/>
    </row>
    <row r="320" spans="1:50" ht="24" hidden="1" customHeight="1" x14ac:dyDescent="0.15">
      <c r="A320" s="569">
        <v>19</v>
      </c>
      <c r="B320" s="569">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0"/>
      <c r="AR320" s="571"/>
      <c r="AS320" s="571"/>
      <c r="AT320" s="571"/>
      <c r="AU320" s="572"/>
      <c r="AV320" s="573"/>
      <c r="AW320" s="573"/>
      <c r="AX320" s="574"/>
    </row>
    <row r="321" spans="1:50" ht="24" hidden="1" customHeight="1" x14ac:dyDescent="0.15">
      <c r="A321" s="569">
        <v>20</v>
      </c>
      <c r="B321" s="569">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0"/>
      <c r="AR321" s="571"/>
      <c r="AS321" s="571"/>
      <c r="AT321" s="571"/>
      <c r="AU321" s="572"/>
      <c r="AV321" s="573"/>
      <c r="AW321" s="573"/>
      <c r="AX321" s="574"/>
    </row>
    <row r="322" spans="1:50" ht="24" hidden="1" customHeight="1" x14ac:dyDescent="0.15">
      <c r="A322" s="569">
        <v>21</v>
      </c>
      <c r="B322" s="569">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0"/>
      <c r="AR322" s="571"/>
      <c r="AS322" s="571"/>
      <c r="AT322" s="571"/>
      <c r="AU322" s="572"/>
      <c r="AV322" s="573"/>
      <c r="AW322" s="573"/>
      <c r="AX322" s="574"/>
    </row>
    <row r="323" spans="1:50" ht="24" hidden="1" customHeight="1" x14ac:dyDescent="0.15">
      <c r="A323" s="569">
        <v>22</v>
      </c>
      <c r="B323" s="569">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0"/>
      <c r="AR323" s="571"/>
      <c r="AS323" s="571"/>
      <c r="AT323" s="571"/>
      <c r="AU323" s="572"/>
      <c r="AV323" s="573"/>
      <c r="AW323" s="573"/>
      <c r="AX323" s="574"/>
    </row>
    <row r="324" spans="1:50" ht="24" hidden="1" customHeight="1" x14ac:dyDescent="0.15">
      <c r="A324" s="569">
        <v>23</v>
      </c>
      <c r="B324" s="569">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0"/>
      <c r="AR324" s="571"/>
      <c r="AS324" s="571"/>
      <c r="AT324" s="571"/>
      <c r="AU324" s="572"/>
      <c r="AV324" s="573"/>
      <c r="AW324" s="573"/>
      <c r="AX324" s="574"/>
    </row>
    <row r="325" spans="1:50" ht="24" hidden="1" customHeight="1" x14ac:dyDescent="0.15">
      <c r="A325" s="569">
        <v>24</v>
      </c>
      <c r="B325" s="569">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0"/>
      <c r="AR325" s="571"/>
      <c r="AS325" s="571"/>
      <c r="AT325" s="571"/>
      <c r="AU325" s="572"/>
      <c r="AV325" s="573"/>
      <c r="AW325" s="573"/>
      <c r="AX325" s="574"/>
    </row>
    <row r="326" spans="1:50" ht="24" hidden="1" customHeight="1" x14ac:dyDescent="0.15">
      <c r="A326" s="569">
        <v>25</v>
      </c>
      <c r="B326" s="569">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0"/>
      <c r="AR326" s="571"/>
      <c r="AS326" s="571"/>
      <c r="AT326" s="571"/>
      <c r="AU326" s="572"/>
      <c r="AV326" s="573"/>
      <c r="AW326" s="573"/>
      <c r="AX326" s="574"/>
    </row>
    <row r="327" spans="1:50" ht="24" hidden="1" customHeight="1" x14ac:dyDescent="0.15">
      <c r="A327" s="569">
        <v>26</v>
      </c>
      <c r="B327" s="569">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0"/>
      <c r="AR327" s="571"/>
      <c r="AS327" s="571"/>
      <c r="AT327" s="571"/>
      <c r="AU327" s="572"/>
      <c r="AV327" s="573"/>
      <c r="AW327" s="573"/>
      <c r="AX327" s="574"/>
    </row>
    <row r="328" spans="1:50" ht="24" hidden="1" customHeight="1" x14ac:dyDescent="0.15">
      <c r="A328" s="569">
        <v>27</v>
      </c>
      <c r="B328" s="569">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0"/>
      <c r="AR328" s="571"/>
      <c r="AS328" s="571"/>
      <c r="AT328" s="571"/>
      <c r="AU328" s="572"/>
      <c r="AV328" s="573"/>
      <c r="AW328" s="573"/>
      <c r="AX328" s="574"/>
    </row>
    <row r="329" spans="1:50" ht="24" hidden="1" customHeight="1" x14ac:dyDescent="0.15">
      <c r="A329" s="569">
        <v>28</v>
      </c>
      <c r="B329" s="569">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0"/>
      <c r="AR329" s="571"/>
      <c r="AS329" s="571"/>
      <c r="AT329" s="571"/>
      <c r="AU329" s="572"/>
      <c r="AV329" s="573"/>
      <c r="AW329" s="573"/>
      <c r="AX329" s="574"/>
    </row>
    <row r="330" spans="1:50" ht="24" hidden="1" customHeight="1" x14ac:dyDescent="0.15">
      <c r="A330" s="569">
        <v>29</v>
      </c>
      <c r="B330" s="569">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0"/>
      <c r="AR330" s="571"/>
      <c r="AS330" s="571"/>
      <c r="AT330" s="571"/>
      <c r="AU330" s="572"/>
      <c r="AV330" s="573"/>
      <c r="AW330" s="573"/>
      <c r="AX330" s="574"/>
    </row>
    <row r="331" spans="1:50" ht="24" hidden="1" customHeight="1" x14ac:dyDescent="0.15">
      <c r="A331" s="569">
        <v>30</v>
      </c>
      <c r="B331" s="569">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0"/>
      <c r="AR331" s="571"/>
      <c r="AS331" s="571"/>
      <c r="AT331" s="571"/>
      <c r="AU331" s="572"/>
      <c r="AV331" s="573"/>
      <c r="AW331" s="573"/>
      <c r="AX331" s="574"/>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26" t="s">
        <v>368</v>
      </c>
      <c r="D334" s="226"/>
      <c r="E334" s="226"/>
      <c r="F334" s="226"/>
      <c r="G334" s="226"/>
      <c r="H334" s="226"/>
      <c r="I334" s="226"/>
      <c r="J334" s="226"/>
      <c r="K334" s="226"/>
      <c r="L334" s="226"/>
      <c r="M334" s="226" t="s">
        <v>369</v>
      </c>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578" t="s">
        <v>370</v>
      </c>
      <c r="AL334" s="226"/>
      <c r="AM334" s="226"/>
      <c r="AN334" s="226"/>
      <c r="AO334" s="226"/>
      <c r="AP334" s="226"/>
      <c r="AQ334" s="226" t="s">
        <v>23</v>
      </c>
      <c r="AR334" s="226"/>
      <c r="AS334" s="226"/>
      <c r="AT334" s="226"/>
      <c r="AU334" s="83" t="s">
        <v>24</v>
      </c>
      <c r="AV334" s="84"/>
      <c r="AW334" s="84"/>
      <c r="AX334" s="579"/>
    </row>
    <row r="335" spans="1:50" ht="24" hidden="1" customHeight="1" x14ac:dyDescent="0.15">
      <c r="A335" s="569">
        <v>1</v>
      </c>
      <c r="B335" s="569">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c r="AL335" s="573"/>
      <c r="AM335" s="573"/>
      <c r="AN335" s="573"/>
      <c r="AO335" s="573"/>
      <c r="AP335" s="574"/>
      <c r="AQ335" s="570"/>
      <c r="AR335" s="571"/>
      <c r="AS335" s="571"/>
      <c r="AT335" s="571"/>
      <c r="AU335" s="572"/>
      <c r="AV335" s="573"/>
      <c r="AW335" s="573"/>
      <c r="AX335" s="574"/>
    </row>
    <row r="336" spans="1:50" ht="24" hidden="1" customHeight="1" x14ac:dyDescent="0.15">
      <c r="A336" s="569">
        <v>2</v>
      </c>
      <c r="B336" s="569">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0"/>
      <c r="AR336" s="571"/>
      <c r="AS336" s="571"/>
      <c r="AT336" s="571"/>
      <c r="AU336" s="572"/>
      <c r="AV336" s="573"/>
      <c r="AW336" s="573"/>
      <c r="AX336" s="574"/>
    </row>
    <row r="337" spans="1:50" ht="24" hidden="1" customHeight="1" x14ac:dyDescent="0.15">
      <c r="A337" s="569">
        <v>3</v>
      </c>
      <c r="B337" s="569">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0"/>
      <c r="AR337" s="571"/>
      <c r="AS337" s="571"/>
      <c r="AT337" s="571"/>
      <c r="AU337" s="572"/>
      <c r="AV337" s="573"/>
      <c r="AW337" s="573"/>
      <c r="AX337" s="574"/>
    </row>
    <row r="338" spans="1:50" ht="24" hidden="1" customHeight="1" x14ac:dyDescent="0.15">
      <c r="A338" s="569">
        <v>4</v>
      </c>
      <c r="B338" s="569">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0"/>
      <c r="AR338" s="571"/>
      <c r="AS338" s="571"/>
      <c r="AT338" s="571"/>
      <c r="AU338" s="572"/>
      <c r="AV338" s="573"/>
      <c r="AW338" s="573"/>
      <c r="AX338" s="574"/>
    </row>
    <row r="339" spans="1:50" ht="24" hidden="1" customHeight="1" x14ac:dyDescent="0.15">
      <c r="A339" s="569">
        <v>5</v>
      </c>
      <c r="B339" s="569">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0"/>
      <c r="AR339" s="571"/>
      <c r="AS339" s="571"/>
      <c r="AT339" s="571"/>
      <c r="AU339" s="572"/>
      <c r="AV339" s="573"/>
      <c r="AW339" s="573"/>
      <c r="AX339" s="574"/>
    </row>
    <row r="340" spans="1:50" ht="24" hidden="1" customHeight="1" x14ac:dyDescent="0.15">
      <c r="A340" s="569">
        <v>6</v>
      </c>
      <c r="B340" s="569">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0"/>
      <c r="AR340" s="571"/>
      <c r="AS340" s="571"/>
      <c r="AT340" s="571"/>
      <c r="AU340" s="572"/>
      <c r="AV340" s="573"/>
      <c r="AW340" s="573"/>
      <c r="AX340" s="574"/>
    </row>
    <row r="341" spans="1:50" ht="24" hidden="1" customHeight="1" x14ac:dyDescent="0.15">
      <c r="A341" s="569">
        <v>7</v>
      </c>
      <c r="B341" s="569">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0"/>
      <c r="AR341" s="571"/>
      <c r="AS341" s="571"/>
      <c r="AT341" s="571"/>
      <c r="AU341" s="572"/>
      <c r="AV341" s="573"/>
      <c r="AW341" s="573"/>
      <c r="AX341" s="574"/>
    </row>
    <row r="342" spans="1:50" ht="24" hidden="1" customHeight="1" x14ac:dyDescent="0.15">
      <c r="A342" s="569">
        <v>8</v>
      </c>
      <c r="B342" s="569">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0"/>
      <c r="AR342" s="571"/>
      <c r="AS342" s="571"/>
      <c r="AT342" s="571"/>
      <c r="AU342" s="572"/>
      <c r="AV342" s="573"/>
      <c r="AW342" s="573"/>
      <c r="AX342" s="574"/>
    </row>
    <row r="343" spans="1:50" ht="24" hidden="1" customHeight="1" x14ac:dyDescent="0.15">
      <c r="A343" s="569">
        <v>9</v>
      </c>
      <c r="B343" s="569">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0"/>
      <c r="AR343" s="571"/>
      <c r="AS343" s="571"/>
      <c r="AT343" s="571"/>
      <c r="AU343" s="572"/>
      <c r="AV343" s="573"/>
      <c r="AW343" s="573"/>
      <c r="AX343" s="574"/>
    </row>
    <row r="344" spans="1:50" ht="24" hidden="1" customHeight="1" x14ac:dyDescent="0.15">
      <c r="A344" s="569">
        <v>10</v>
      </c>
      <c r="B344" s="569">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0"/>
      <c r="AR344" s="571"/>
      <c r="AS344" s="571"/>
      <c r="AT344" s="571"/>
      <c r="AU344" s="572"/>
      <c r="AV344" s="573"/>
      <c r="AW344" s="573"/>
      <c r="AX344" s="574"/>
    </row>
    <row r="345" spans="1:50" ht="24" hidden="1" customHeight="1" x14ac:dyDescent="0.15">
      <c r="A345" s="569">
        <v>11</v>
      </c>
      <c r="B345" s="569">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0"/>
      <c r="AR345" s="571"/>
      <c r="AS345" s="571"/>
      <c r="AT345" s="571"/>
      <c r="AU345" s="572"/>
      <c r="AV345" s="573"/>
      <c r="AW345" s="573"/>
      <c r="AX345" s="574"/>
    </row>
    <row r="346" spans="1:50" ht="24" hidden="1" customHeight="1" x14ac:dyDescent="0.15">
      <c r="A346" s="569">
        <v>12</v>
      </c>
      <c r="B346" s="569">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0"/>
      <c r="AR346" s="571"/>
      <c r="AS346" s="571"/>
      <c r="AT346" s="571"/>
      <c r="AU346" s="572"/>
      <c r="AV346" s="573"/>
      <c r="AW346" s="573"/>
      <c r="AX346" s="574"/>
    </row>
    <row r="347" spans="1:50" ht="24" hidden="1" customHeight="1" x14ac:dyDescent="0.15">
      <c r="A347" s="569">
        <v>13</v>
      </c>
      <c r="B347" s="569">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0"/>
      <c r="AR347" s="571"/>
      <c r="AS347" s="571"/>
      <c r="AT347" s="571"/>
      <c r="AU347" s="572"/>
      <c r="AV347" s="573"/>
      <c r="AW347" s="573"/>
      <c r="AX347" s="574"/>
    </row>
    <row r="348" spans="1:50" ht="24" hidden="1" customHeight="1" x14ac:dyDescent="0.15">
      <c r="A348" s="569">
        <v>14</v>
      </c>
      <c r="B348" s="569">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0"/>
      <c r="AR348" s="571"/>
      <c r="AS348" s="571"/>
      <c r="AT348" s="571"/>
      <c r="AU348" s="572"/>
      <c r="AV348" s="573"/>
      <c r="AW348" s="573"/>
      <c r="AX348" s="574"/>
    </row>
    <row r="349" spans="1:50" ht="24" hidden="1" customHeight="1" x14ac:dyDescent="0.15">
      <c r="A349" s="569">
        <v>15</v>
      </c>
      <c r="B349" s="569">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0"/>
      <c r="AR349" s="571"/>
      <c r="AS349" s="571"/>
      <c r="AT349" s="571"/>
      <c r="AU349" s="572"/>
      <c r="AV349" s="573"/>
      <c r="AW349" s="573"/>
      <c r="AX349" s="574"/>
    </row>
    <row r="350" spans="1:50" ht="24" hidden="1" customHeight="1" x14ac:dyDescent="0.15">
      <c r="A350" s="569">
        <v>16</v>
      </c>
      <c r="B350" s="569">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0"/>
      <c r="AR350" s="571"/>
      <c r="AS350" s="571"/>
      <c r="AT350" s="571"/>
      <c r="AU350" s="572"/>
      <c r="AV350" s="573"/>
      <c r="AW350" s="573"/>
      <c r="AX350" s="574"/>
    </row>
    <row r="351" spans="1:50" ht="24" hidden="1" customHeight="1" x14ac:dyDescent="0.15">
      <c r="A351" s="569">
        <v>17</v>
      </c>
      <c r="B351" s="569">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0"/>
      <c r="AR351" s="571"/>
      <c r="AS351" s="571"/>
      <c r="AT351" s="571"/>
      <c r="AU351" s="572"/>
      <c r="AV351" s="573"/>
      <c r="AW351" s="573"/>
      <c r="AX351" s="574"/>
    </row>
    <row r="352" spans="1:50" ht="24" hidden="1" customHeight="1" x14ac:dyDescent="0.15">
      <c r="A352" s="569">
        <v>18</v>
      </c>
      <c r="B352" s="569">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0"/>
      <c r="AR352" s="571"/>
      <c r="AS352" s="571"/>
      <c r="AT352" s="571"/>
      <c r="AU352" s="572"/>
      <c r="AV352" s="573"/>
      <c r="AW352" s="573"/>
      <c r="AX352" s="574"/>
    </row>
    <row r="353" spans="1:50" ht="24" hidden="1" customHeight="1" x14ac:dyDescent="0.15">
      <c r="A353" s="569">
        <v>19</v>
      </c>
      <c r="B353" s="569">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0"/>
      <c r="AR353" s="571"/>
      <c r="AS353" s="571"/>
      <c r="AT353" s="571"/>
      <c r="AU353" s="572"/>
      <c r="AV353" s="573"/>
      <c r="AW353" s="573"/>
      <c r="AX353" s="574"/>
    </row>
    <row r="354" spans="1:50" ht="24" hidden="1" customHeight="1" x14ac:dyDescent="0.15">
      <c r="A354" s="569">
        <v>20</v>
      </c>
      <c r="B354" s="569">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0"/>
      <c r="AR354" s="571"/>
      <c r="AS354" s="571"/>
      <c r="AT354" s="571"/>
      <c r="AU354" s="572"/>
      <c r="AV354" s="573"/>
      <c r="AW354" s="573"/>
      <c r="AX354" s="574"/>
    </row>
    <row r="355" spans="1:50" ht="24" hidden="1" customHeight="1" x14ac:dyDescent="0.15">
      <c r="A355" s="569">
        <v>21</v>
      </c>
      <c r="B355" s="569">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0"/>
      <c r="AR355" s="571"/>
      <c r="AS355" s="571"/>
      <c r="AT355" s="571"/>
      <c r="AU355" s="572"/>
      <c r="AV355" s="573"/>
      <c r="AW355" s="573"/>
      <c r="AX355" s="574"/>
    </row>
    <row r="356" spans="1:50" ht="24" hidden="1" customHeight="1" x14ac:dyDescent="0.15">
      <c r="A356" s="569">
        <v>22</v>
      </c>
      <c r="B356" s="569">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0"/>
      <c r="AR356" s="571"/>
      <c r="AS356" s="571"/>
      <c r="AT356" s="571"/>
      <c r="AU356" s="572"/>
      <c r="AV356" s="573"/>
      <c r="AW356" s="573"/>
      <c r="AX356" s="574"/>
    </row>
    <row r="357" spans="1:50" ht="24" hidden="1" customHeight="1" x14ac:dyDescent="0.15">
      <c r="A357" s="569">
        <v>23</v>
      </c>
      <c r="B357" s="569">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0"/>
      <c r="AR357" s="571"/>
      <c r="AS357" s="571"/>
      <c r="AT357" s="571"/>
      <c r="AU357" s="572"/>
      <c r="AV357" s="573"/>
      <c r="AW357" s="573"/>
      <c r="AX357" s="574"/>
    </row>
    <row r="358" spans="1:50" ht="24" hidden="1" customHeight="1" x14ac:dyDescent="0.15">
      <c r="A358" s="569">
        <v>24</v>
      </c>
      <c r="B358" s="569">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0"/>
      <c r="AR358" s="571"/>
      <c r="AS358" s="571"/>
      <c r="AT358" s="571"/>
      <c r="AU358" s="572"/>
      <c r="AV358" s="573"/>
      <c r="AW358" s="573"/>
      <c r="AX358" s="574"/>
    </row>
    <row r="359" spans="1:50" ht="24" hidden="1" customHeight="1" x14ac:dyDescent="0.15">
      <c r="A359" s="569">
        <v>25</v>
      </c>
      <c r="B359" s="569">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0"/>
      <c r="AR359" s="571"/>
      <c r="AS359" s="571"/>
      <c r="AT359" s="571"/>
      <c r="AU359" s="572"/>
      <c r="AV359" s="573"/>
      <c r="AW359" s="573"/>
      <c r="AX359" s="574"/>
    </row>
    <row r="360" spans="1:50" ht="24" hidden="1" customHeight="1" x14ac:dyDescent="0.15">
      <c r="A360" s="569">
        <v>26</v>
      </c>
      <c r="B360" s="569">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0"/>
      <c r="AR360" s="571"/>
      <c r="AS360" s="571"/>
      <c r="AT360" s="571"/>
      <c r="AU360" s="572"/>
      <c r="AV360" s="573"/>
      <c r="AW360" s="573"/>
      <c r="AX360" s="574"/>
    </row>
    <row r="361" spans="1:50" ht="24" hidden="1" customHeight="1" x14ac:dyDescent="0.15">
      <c r="A361" s="569">
        <v>27</v>
      </c>
      <c r="B361" s="569">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0"/>
      <c r="AR361" s="571"/>
      <c r="AS361" s="571"/>
      <c r="AT361" s="571"/>
      <c r="AU361" s="572"/>
      <c r="AV361" s="573"/>
      <c r="AW361" s="573"/>
      <c r="AX361" s="574"/>
    </row>
    <row r="362" spans="1:50" ht="24" hidden="1" customHeight="1" x14ac:dyDescent="0.15">
      <c r="A362" s="569">
        <v>28</v>
      </c>
      <c r="B362" s="569">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0"/>
      <c r="AR362" s="571"/>
      <c r="AS362" s="571"/>
      <c r="AT362" s="571"/>
      <c r="AU362" s="572"/>
      <c r="AV362" s="573"/>
      <c r="AW362" s="573"/>
      <c r="AX362" s="574"/>
    </row>
    <row r="363" spans="1:50" ht="24" hidden="1" customHeight="1" x14ac:dyDescent="0.15">
      <c r="A363" s="569">
        <v>29</v>
      </c>
      <c r="B363" s="569">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0"/>
      <c r="AR363" s="571"/>
      <c r="AS363" s="571"/>
      <c r="AT363" s="571"/>
      <c r="AU363" s="572"/>
      <c r="AV363" s="573"/>
      <c r="AW363" s="573"/>
      <c r="AX363" s="574"/>
    </row>
    <row r="364" spans="1:50" ht="24" hidden="1" customHeight="1" x14ac:dyDescent="0.15">
      <c r="A364" s="569">
        <v>30</v>
      </c>
      <c r="B364" s="569">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0"/>
      <c r="AR364" s="571"/>
      <c r="AS364" s="571"/>
      <c r="AT364" s="571"/>
      <c r="AU364" s="572"/>
      <c r="AV364" s="573"/>
      <c r="AW364" s="573"/>
      <c r="AX364" s="574"/>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26" t="s">
        <v>368</v>
      </c>
      <c r="D367" s="226"/>
      <c r="E367" s="226"/>
      <c r="F367" s="226"/>
      <c r="G367" s="226"/>
      <c r="H367" s="226"/>
      <c r="I367" s="226"/>
      <c r="J367" s="226"/>
      <c r="K367" s="226"/>
      <c r="L367" s="226"/>
      <c r="M367" s="226" t="s">
        <v>369</v>
      </c>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578" t="s">
        <v>370</v>
      </c>
      <c r="AL367" s="226"/>
      <c r="AM367" s="226"/>
      <c r="AN367" s="226"/>
      <c r="AO367" s="226"/>
      <c r="AP367" s="226"/>
      <c r="AQ367" s="226" t="s">
        <v>23</v>
      </c>
      <c r="AR367" s="226"/>
      <c r="AS367" s="226"/>
      <c r="AT367" s="226"/>
      <c r="AU367" s="83" t="s">
        <v>24</v>
      </c>
      <c r="AV367" s="84"/>
      <c r="AW367" s="84"/>
      <c r="AX367" s="579"/>
    </row>
    <row r="368" spans="1:50" ht="24" hidden="1" customHeight="1" x14ac:dyDescent="0.15">
      <c r="A368" s="569">
        <v>1</v>
      </c>
      <c r="B368" s="569">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0"/>
      <c r="AR368" s="571"/>
      <c r="AS368" s="571"/>
      <c r="AT368" s="571"/>
      <c r="AU368" s="572"/>
      <c r="AV368" s="573"/>
      <c r="AW368" s="573"/>
      <c r="AX368" s="574"/>
    </row>
    <row r="369" spans="1:50" ht="24" hidden="1" customHeight="1" x14ac:dyDescent="0.15">
      <c r="A369" s="569">
        <v>2</v>
      </c>
      <c r="B369" s="569">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0"/>
      <c r="AR369" s="571"/>
      <c r="AS369" s="571"/>
      <c r="AT369" s="571"/>
      <c r="AU369" s="572"/>
      <c r="AV369" s="573"/>
      <c r="AW369" s="573"/>
      <c r="AX369" s="574"/>
    </row>
    <row r="370" spans="1:50" ht="24" hidden="1" customHeight="1" x14ac:dyDescent="0.15">
      <c r="A370" s="569">
        <v>3</v>
      </c>
      <c r="B370" s="569">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0"/>
      <c r="AR370" s="571"/>
      <c r="AS370" s="571"/>
      <c r="AT370" s="571"/>
      <c r="AU370" s="572"/>
      <c r="AV370" s="573"/>
      <c r="AW370" s="573"/>
      <c r="AX370" s="574"/>
    </row>
    <row r="371" spans="1:50" ht="24" hidden="1" customHeight="1" x14ac:dyDescent="0.15">
      <c r="A371" s="569">
        <v>4</v>
      </c>
      <c r="B371" s="569">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0"/>
      <c r="AR371" s="571"/>
      <c r="AS371" s="571"/>
      <c r="AT371" s="571"/>
      <c r="AU371" s="572"/>
      <c r="AV371" s="573"/>
      <c r="AW371" s="573"/>
      <c r="AX371" s="574"/>
    </row>
    <row r="372" spans="1:50" ht="24" hidden="1" customHeight="1" x14ac:dyDescent="0.15">
      <c r="A372" s="569">
        <v>5</v>
      </c>
      <c r="B372" s="569">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0"/>
      <c r="AR372" s="571"/>
      <c r="AS372" s="571"/>
      <c r="AT372" s="571"/>
      <c r="AU372" s="572"/>
      <c r="AV372" s="573"/>
      <c r="AW372" s="573"/>
      <c r="AX372" s="574"/>
    </row>
    <row r="373" spans="1:50" ht="24" hidden="1" customHeight="1" x14ac:dyDescent="0.15">
      <c r="A373" s="569">
        <v>6</v>
      </c>
      <c r="B373" s="569">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0"/>
      <c r="AR373" s="571"/>
      <c r="AS373" s="571"/>
      <c r="AT373" s="571"/>
      <c r="AU373" s="572"/>
      <c r="AV373" s="573"/>
      <c r="AW373" s="573"/>
      <c r="AX373" s="574"/>
    </row>
    <row r="374" spans="1:50" ht="24" hidden="1" customHeight="1" x14ac:dyDescent="0.15">
      <c r="A374" s="569">
        <v>7</v>
      </c>
      <c r="B374" s="569">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0"/>
      <c r="AR374" s="571"/>
      <c r="AS374" s="571"/>
      <c r="AT374" s="571"/>
      <c r="AU374" s="572"/>
      <c r="AV374" s="573"/>
      <c r="AW374" s="573"/>
      <c r="AX374" s="574"/>
    </row>
    <row r="375" spans="1:50" ht="24" hidden="1" customHeight="1" x14ac:dyDescent="0.15">
      <c r="A375" s="569">
        <v>8</v>
      </c>
      <c r="B375" s="569">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0"/>
      <c r="AR375" s="571"/>
      <c r="AS375" s="571"/>
      <c r="AT375" s="571"/>
      <c r="AU375" s="572"/>
      <c r="AV375" s="573"/>
      <c r="AW375" s="573"/>
      <c r="AX375" s="574"/>
    </row>
    <row r="376" spans="1:50" ht="24" hidden="1" customHeight="1" x14ac:dyDescent="0.15">
      <c r="A376" s="569">
        <v>9</v>
      </c>
      <c r="B376" s="569">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0"/>
      <c r="AR376" s="571"/>
      <c r="AS376" s="571"/>
      <c r="AT376" s="571"/>
      <c r="AU376" s="572"/>
      <c r="AV376" s="573"/>
      <c r="AW376" s="573"/>
      <c r="AX376" s="574"/>
    </row>
    <row r="377" spans="1:50" ht="24" hidden="1" customHeight="1" x14ac:dyDescent="0.15">
      <c r="A377" s="569">
        <v>10</v>
      </c>
      <c r="B377" s="569">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0"/>
      <c r="AR377" s="571"/>
      <c r="AS377" s="571"/>
      <c r="AT377" s="571"/>
      <c r="AU377" s="572"/>
      <c r="AV377" s="573"/>
      <c r="AW377" s="573"/>
      <c r="AX377" s="574"/>
    </row>
    <row r="378" spans="1:50" ht="24" hidden="1" customHeight="1" x14ac:dyDescent="0.15">
      <c r="A378" s="569">
        <v>11</v>
      </c>
      <c r="B378" s="569">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0"/>
      <c r="AR378" s="571"/>
      <c r="AS378" s="571"/>
      <c r="AT378" s="571"/>
      <c r="AU378" s="572"/>
      <c r="AV378" s="573"/>
      <c r="AW378" s="573"/>
      <c r="AX378" s="574"/>
    </row>
    <row r="379" spans="1:50" ht="24" hidden="1" customHeight="1" x14ac:dyDescent="0.15">
      <c r="A379" s="569">
        <v>12</v>
      </c>
      <c r="B379" s="569">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0"/>
      <c r="AR379" s="571"/>
      <c r="AS379" s="571"/>
      <c r="AT379" s="571"/>
      <c r="AU379" s="572"/>
      <c r="AV379" s="573"/>
      <c r="AW379" s="573"/>
      <c r="AX379" s="574"/>
    </row>
    <row r="380" spans="1:50" ht="24" hidden="1" customHeight="1" x14ac:dyDescent="0.15">
      <c r="A380" s="569">
        <v>13</v>
      </c>
      <c r="B380" s="569">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0"/>
      <c r="AR380" s="571"/>
      <c r="AS380" s="571"/>
      <c r="AT380" s="571"/>
      <c r="AU380" s="572"/>
      <c r="AV380" s="573"/>
      <c r="AW380" s="573"/>
      <c r="AX380" s="574"/>
    </row>
    <row r="381" spans="1:50" ht="24" hidden="1" customHeight="1" x14ac:dyDescent="0.15">
      <c r="A381" s="569">
        <v>14</v>
      </c>
      <c r="B381" s="569">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0"/>
      <c r="AR381" s="571"/>
      <c r="AS381" s="571"/>
      <c r="AT381" s="571"/>
      <c r="AU381" s="572"/>
      <c r="AV381" s="573"/>
      <c r="AW381" s="573"/>
      <c r="AX381" s="574"/>
    </row>
    <row r="382" spans="1:50" ht="24" hidden="1" customHeight="1" x14ac:dyDescent="0.15">
      <c r="A382" s="569">
        <v>15</v>
      </c>
      <c r="B382" s="569">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0"/>
      <c r="AR382" s="571"/>
      <c r="AS382" s="571"/>
      <c r="AT382" s="571"/>
      <c r="AU382" s="572"/>
      <c r="AV382" s="573"/>
      <c r="AW382" s="573"/>
      <c r="AX382" s="574"/>
    </row>
    <row r="383" spans="1:50" ht="24" hidden="1" customHeight="1" x14ac:dyDescent="0.15">
      <c r="A383" s="569">
        <v>16</v>
      </c>
      <c r="B383" s="569">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0"/>
      <c r="AR383" s="571"/>
      <c r="AS383" s="571"/>
      <c r="AT383" s="571"/>
      <c r="AU383" s="572"/>
      <c r="AV383" s="573"/>
      <c r="AW383" s="573"/>
      <c r="AX383" s="574"/>
    </row>
    <row r="384" spans="1:50" ht="24" hidden="1" customHeight="1" x14ac:dyDescent="0.15">
      <c r="A384" s="569">
        <v>17</v>
      </c>
      <c r="B384" s="569">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0"/>
      <c r="AR384" s="571"/>
      <c r="AS384" s="571"/>
      <c r="AT384" s="571"/>
      <c r="AU384" s="572"/>
      <c r="AV384" s="573"/>
      <c r="AW384" s="573"/>
      <c r="AX384" s="574"/>
    </row>
    <row r="385" spans="1:50" ht="24" hidden="1" customHeight="1" x14ac:dyDescent="0.15">
      <c r="A385" s="569">
        <v>18</v>
      </c>
      <c r="B385" s="569">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0"/>
      <c r="AR385" s="571"/>
      <c r="AS385" s="571"/>
      <c r="AT385" s="571"/>
      <c r="AU385" s="572"/>
      <c r="AV385" s="573"/>
      <c r="AW385" s="573"/>
      <c r="AX385" s="574"/>
    </row>
    <row r="386" spans="1:50" ht="24" hidden="1" customHeight="1" x14ac:dyDescent="0.15">
      <c r="A386" s="569">
        <v>19</v>
      </c>
      <c r="B386" s="569">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0"/>
      <c r="AR386" s="571"/>
      <c r="AS386" s="571"/>
      <c r="AT386" s="571"/>
      <c r="AU386" s="572"/>
      <c r="AV386" s="573"/>
      <c r="AW386" s="573"/>
      <c r="AX386" s="574"/>
    </row>
    <row r="387" spans="1:50" ht="24" hidden="1" customHeight="1" x14ac:dyDescent="0.15">
      <c r="A387" s="569">
        <v>20</v>
      </c>
      <c r="B387" s="569">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0"/>
      <c r="AR387" s="571"/>
      <c r="AS387" s="571"/>
      <c r="AT387" s="571"/>
      <c r="AU387" s="572"/>
      <c r="AV387" s="573"/>
      <c r="AW387" s="573"/>
      <c r="AX387" s="574"/>
    </row>
    <row r="388" spans="1:50" ht="24" hidden="1" customHeight="1" x14ac:dyDescent="0.15">
      <c r="A388" s="569">
        <v>21</v>
      </c>
      <c r="B388" s="569">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0"/>
      <c r="AR388" s="571"/>
      <c r="AS388" s="571"/>
      <c r="AT388" s="571"/>
      <c r="AU388" s="572"/>
      <c r="AV388" s="573"/>
      <c r="AW388" s="573"/>
      <c r="AX388" s="574"/>
    </row>
    <row r="389" spans="1:50" ht="24" hidden="1" customHeight="1" x14ac:dyDescent="0.15">
      <c r="A389" s="569">
        <v>22</v>
      </c>
      <c r="B389" s="569">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0"/>
      <c r="AR389" s="571"/>
      <c r="AS389" s="571"/>
      <c r="AT389" s="571"/>
      <c r="AU389" s="572"/>
      <c r="AV389" s="573"/>
      <c r="AW389" s="573"/>
      <c r="AX389" s="574"/>
    </row>
    <row r="390" spans="1:50" ht="24" hidden="1" customHeight="1" x14ac:dyDescent="0.15">
      <c r="A390" s="569">
        <v>23</v>
      </c>
      <c r="B390" s="569">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0"/>
      <c r="AR390" s="571"/>
      <c r="AS390" s="571"/>
      <c r="AT390" s="571"/>
      <c r="AU390" s="572"/>
      <c r="AV390" s="573"/>
      <c r="AW390" s="573"/>
      <c r="AX390" s="574"/>
    </row>
    <row r="391" spans="1:50" ht="24" hidden="1" customHeight="1" x14ac:dyDescent="0.15">
      <c r="A391" s="569">
        <v>24</v>
      </c>
      <c r="B391" s="569">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0"/>
      <c r="AR391" s="571"/>
      <c r="AS391" s="571"/>
      <c r="AT391" s="571"/>
      <c r="AU391" s="572"/>
      <c r="AV391" s="573"/>
      <c r="AW391" s="573"/>
      <c r="AX391" s="574"/>
    </row>
    <row r="392" spans="1:50" ht="24" hidden="1" customHeight="1" x14ac:dyDescent="0.15">
      <c r="A392" s="569">
        <v>25</v>
      </c>
      <c r="B392" s="569">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0"/>
      <c r="AR392" s="571"/>
      <c r="AS392" s="571"/>
      <c r="AT392" s="571"/>
      <c r="AU392" s="572"/>
      <c r="AV392" s="573"/>
      <c r="AW392" s="573"/>
      <c r="AX392" s="574"/>
    </row>
    <row r="393" spans="1:50" ht="24" hidden="1" customHeight="1" x14ac:dyDescent="0.15">
      <c r="A393" s="569">
        <v>26</v>
      </c>
      <c r="B393" s="569">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0"/>
      <c r="AR393" s="571"/>
      <c r="AS393" s="571"/>
      <c r="AT393" s="571"/>
      <c r="AU393" s="572"/>
      <c r="AV393" s="573"/>
      <c r="AW393" s="573"/>
      <c r="AX393" s="574"/>
    </row>
    <row r="394" spans="1:50" ht="24" hidden="1" customHeight="1" x14ac:dyDescent="0.15">
      <c r="A394" s="569">
        <v>27</v>
      </c>
      <c r="B394" s="569">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0"/>
      <c r="AR394" s="571"/>
      <c r="AS394" s="571"/>
      <c r="AT394" s="571"/>
      <c r="AU394" s="572"/>
      <c r="AV394" s="573"/>
      <c r="AW394" s="573"/>
      <c r="AX394" s="574"/>
    </row>
    <row r="395" spans="1:50" ht="24" hidden="1" customHeight="1" x14ac:dyDescent="0.15">
      <c r="A395" s="569">
        <v>28</v>
      </c>
      <c r="B395" s="569">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0"/>
      <c r="AR395" s="571"/>
      <c r="AS395" s="571"/>
      <c r="AT395" s="571"/>
      <c r="AU395" s="572"/>
      <c r="AV395" s="573"/>
      <c r="AW395" s="573"/>
      <c r="AX395" s="574"/>
    </row>
    <row r="396" spans="1:50" ht="24" hidden="1" customHeight="1" x14ac:dyDescent="0.15">
      <c r="A396" s="569">
        <v>29</v>
      </c>
      <c r="B396" s="569">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0"/>
      <c r="AR396" s="571"/>
      <c r="AS396" s="571"/>
      <c r="AT396" s="571"/>
      <c r="AU396" s="572"/>
      <c r="AV396" s="573"/>
      <c r="AW396" s="573"/>
      <c r="AX396" s="574"/>
    </row>
    <row r="397" spans="1:50" ht="24" hidden="1" customHeight="1" x14ac:dyDescent="0.15">
      <c r="A397" s="569">
        <v>30</v>
      </c>
      <c r="B397" s="569">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0"/>
      <c r="AR397" s="571"/>
      <c r="AS397" s="571"/>
      <c r="AT397" s="571"/>
      <c r="AU397" s="572"/>
      <c r="AV397" s="573"/>
      <c r="AW397" s="573"/>
      <c r="AX397" s="574"/>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26" t="s">
        <v>368</v>
      </c>
      <c r="D400" s="226"/>
      <c r="E400" s="226"/>
      <c r="F400" s="226"/>
      <c r="G400" s="226"/>
      <c r="H400" s="226"/>
      <c r="I400" s="226"/>
      <c r="J400" s="226"/>
      <c r="K400" s="226"/>
      <c r="L400" s="226"/>
      <c r="M400" s="226" t="s">
        <v>369</v>
      </c>
      <c r="N400" s="226"/>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6"/>
      <c r="AJ400" s="226"/>
      <c r="AK400" s="578" t="s">
        <v>370</v>
      </c>
      <c r="AL400" s="226"/>
      <c r="AM400" s="226"/>
      <c r="AN400" s="226"/>
      <c r="AO400" s="226"/>
      <c r="AP400" s="226"/>
      <c r="AQ400" s="226" t="s">
        <v>23</v>
      </c>
      <c r="AR400" s="226"/>
      <c r="AS400" s="226"/>
      <c r="AT400" s="226"/>
      <c r="AU400" s="83" t="s">
        <v>24</v>
      </c>
      <c r="AV400" s="84"/>
      <c r="AW400" s="84"/>
      <c r="AX400" s="579"/>
    </row>
    <row r="401" spans="1:50" ht="24" hidden="1" customHeight="1" x14ac:dyDescent="0.15">
      <c r="A401" s="569">
        <v>1</v>
      </c>
      <c r="B401" s="569">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0"/>
      <c r="AR401" s="571"/>
      <c r="AS401" s="571"/>
      <c r="AT401" s="571"/>
      <c r="AU401" s="572"/>
      <c r="AV401" s="573"/>
      <c r="AW401" s="573"/>
      <c r="AX401" s="574"/>
    </row>
    <row r="402" spans="1:50" ht="24" hidden="1" customHeight="1" x14ac:dyDescent="0.15">
      <c r="A402" s="569">
        <v>2</v>
      </c>
      <c r="B402" s="569">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0"/>
      <c r="AR402" s="571"/>
      <c r="AS402" s="571"/>
      <c r="AT402" s="571"/>
      <c r="AU402" s="572"/>
      <c r="AV402" s="573"/>
      <c r="AW402" s="573"/>
      <c r="AX402" s="574"/>
    </row>
    <row r="403" spans="1:50" ht="24" hidden="1" customHeight="1" x14ac:dyDescent="0.15">
      <c r="A403" s="569">
        <v>3</v>
      </c>
      <c r="B403" s="569">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0"/>
      <c r="AR403" s="571"/>
      <c r="AS403" s="571"/>
      <c r="AT403" s="571"/>
      <c r="AU403" s="572"/>
      <c r="AV403" s="573"/>
      <c r="AW403" s="573"/>
      <c r="AX403" s="574"/>
    </row>
    <row r="404" spans="1:50" ht="24" hidden="1" customHeight="1" x14ac:dyDescent="0.15">
      <c r="A404" s="569">
        <v>4</v>
      </c>
      <c r="B404" s="569">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0"/>
      <c r="AR404" s="571"/>
      <c r="AS404" s="571"/>
      <c r="AT404" s="571"/>
      <c r="AU404" s="572"/>
      <c r="AV404" s="573"/>
      <c r="AW404" s="573"/>
      <c r="AX404" s="574"/>
    </row>
    <row r="405" spans="1:50" ht="24" hidden="1" customHeight="1" x14ac:dyDescent="0.15">
      <c r="A405" s="569">
        <v>5</v>
      </c>
      <c r="B405" s="569">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0"/>
      <c r="AR405" s="571"/>
      <c r="AS405" s="571"/>
      <c r="AT405" s="571"/>
      <c r="AU405" s="572"/>
      <c r="AV405" s="573"/>
      <c r="AW405" s="573"/>
      <c r="AX405" s="574"/>
    </row>
    <row r="406" spans="1:50" ht="24" hidden="1" customHeight="1" x14ac:dyDescent="0.15">
      <c r="A406" s="569">
        <v>6</v>
      </c>
      <c r="B406" s="569">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0"/>
      <c r="AR406" s="571"/>
      <c r="AS406" s="571"/>
      <c r="AT406" s="571"/>
      <c r="AU406" s="572"/>
      <c r="AV406" s="573"/>
      <c r="AW406" s="573"/>
      <c r="AX406" s="574"/>
    </row>
    <row r="407" spans="1:50" ht="24" hidden="1" customHeight="1" x14ac:dyDescent="0.15">
      <c r="A407" s="569">
        <v>7</v>
      </c>
      <c r="B407" s="569">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0"/>
      <c r="AR407" s="571"/>
      <c r="AS407" s="571"/>
      <c r="AT407" s="571"/>
      <c r="AU407" s="572"/>
      <c r="AV407" s="573"/>
      <c r="AW407" s="573"/>
      <c r="AX407" s="574"/>
    </row>
    <row r="408" spans="1:50" ht="24" hidden="1" customHeight="1" x14ac:dyDescent="0.15">
      <c r="A408" s="569">
        <v>8</v>
      </c>
      <c r="B408" s="569">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0"/>
      <c r="AR408" s="571"/>
      <c r="AS408" s="571"/>
      <c r="AT408" s="571"/>
      <c r="AU408" s="572"/>
      <c r="AV408" s="573"/>
      <c r="AW408" s="573"/>
      <c r="AX408" s="574"/>
    </row>
    <row r="409" spans="1:50" ht="24" hidden="1" customHeight="1" x14ac:dyDescent="0.15">
      <c r="A409" s="569">
        <v>9</v>
      </c>
      <c r="B409" s="569">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0"/>
      <c r="AR409" s="571"/>
      <c r="AS409" s="571"/>
      <c r="AT409" s="571"/>
      <c r="AU409" s="572"/>
      <c r="AV409" s="573"/>
      <c r="AW409" s="573"/>
      <c r="AX409" s="574"/>
    </row>
    <row r="410" spans="1:50" ht="24" hidden="1" customHeight="1" x14ac:dyDescent="0.15">
      <c r="A410" s="569">
        <v>10</v>
      </c>
      <c r="B410" s="569">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0"/>
      <c r="AR410" s="571"/>
      <c r="AS410" s="571"/>
      <c r="AT410" s="571"/>
      <c r="AU410" s="572"/>
      <c r="AV410" s="573"/>
      <c r="AW410" s="573"/>
      <c r="AX410" s="574"/>
    </row>
    <row r="411" spans="1:50" ht="24" hidden="1" customHeight="1" x14ac:dyDescent="0.15">
      <c r="A411" s="569">
        <v>11</v>
      </c>
      <c r="B411" s="569">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0"/>
      <c r="AR411" s="571"/>
      <c r="AS411" s="571"/>
      <c r="AT411" s="571"/>
      <c r="AU411" s="572"/>
      <c r="AV411" s="573"/>
      <c r="AW411" s="573"/>
      <c r="AX411" s="574"/>
    </row>
    <row r="412" spans="1:50" ht="24" hidden="1" customHeight="1" x14ac:dyDescent="0.15">
      <c r="A412" s="569">
        <v>12</v>
      </c>
      <c r="B412" s="569">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0"/>
      <c r="AR412" s="571"/>
      <c r="AS412" s="571"/>
      <c r="AT412" s="571"/>
      <c r="AU412" s="572"/>
      <c r="AV412" s="573"/>
      <c r="AW412" s="573"/>
      <c r="AX412" s="574"/>
    </row>
    <row r="413" spans="1:50" ht="24" hidden="1" customHeight="1" x14ac:dyDescent="0.15">
      <c r="A413" s="569">
        <v>13</v>
      </c>
      <c r="B413" s="569">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0"/>
      <c r="AR413" s="571"/>
      <c r="AS413" s="571"/>
      <c r="AT413" s="571"/>
      <c r="AU413" s="572"/>
      <c r="AV413" s="573"/>
      <c r="AW413" s="573"/>
      <c r="AX413" s="574"/>
    </row>
    <row r="414" spans="1:50" ht="24" hidden="1" customHeight="1" x14ac:dyDescent="0.15">
      <c r="A414" s="569">
        <v>14</v>
      </c>
      <c r="B414" s="569">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0"/>
      <c r="AR414" s="571"/>
      <c r="AS414" s="571"/>
      <c r="AT414" s="571"/>
      <c r="AU414" s="572"/>
      <c r="AV414" s="573"/>
      <c r="AW414" s="573"/>
      <c r="AX414" s="574"/>
    </row>
    <row r="415" spans="1:50" ht="24" hidden="1" customHeight="1" x14ac:dyDescent="0.15">
      <c r="A415" s="569">
        <v>15</v>
      </c>
      <c r="B415" s="569">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0"/>
      <c r="AR415" s="571"/>
      <c r="AS415" s="571"/>
      <c r="AT415" s="571"/>
      <c r="AU415" s="572"/>
      <c r="AV415" s="573"/>
      <c r="AW415" s="573"/>
      <c r="AX415" s="574"/>
    </row>
    <row r="416" spans="1:50" ht="24" hidden="1" customHeight="1" x14ac:dyDescent="0.15">
      <c r="A416" s="569">
        <v>16</v>
      </c>
      <c r="B416" s="569">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0"/>
      <c r="AR416" s="571"/>
      <c r="AS416" s="571"/>
      <c r="AT416" s="571"/>
      <c r="AU416" s="572"/>
      <c r="AV416" s="573"/>
      <c r="AW416" s="573"/>
      <c r="AX416" s="574"/>
    </row>
    <row r="417" spans="1:50" ht="24" hidden="1" customHeight="1" x14ac:dyDescent="0.15">
      <c r="A417" s="569">
        <v>17</v>
      </c>
      <c r="B417" s="569">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0"/>
      <c r="AR417" s="571"/>
      <c r="AS417" s="571"/>
      <c r="AT417" s="571"/>
      <c r="AU417" s="572"/>
      <c r="AV417" s="573"/>
      <c r="AW417" s="573"/>
      <c r="AX417" s="574"/>
    </row>
    <row r="418" spans="1:50" ht="24" hidden="1" customHeight="1" x14ac:dyDescent="0.15">
      <c r="A418" s="569">
        <v>18</v>
      </c>
      <c r="B418" s="569">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0"/>
      <c r="AR418" s="571"/>
      <c r="AS418" s="571"/>
      <c r="AT418" s="571"/>
      <c r="AU418" s="572"/>
      <c r="AV418" s="573"/>
      <c r="AW418" s="573"/>
      <c r="AX418" s="574"/>
    </row>
    <row r="419" spans="1:50" ht="24" hidden="1" customHeight="1" x14ac:dyDescent="0.15">
      <c r="A419" s="569">
        <v>19</v>
      </c>
      <c r="B419" s="569">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0"/>
      <c r="AR419" s="571"/>
      <c r="AS419" s="571"/>
      <c r="AT419" s="571"/>
      <c r="AU419" s="572"/>
      <c r="AV419" s="573"/>
      <c r="AW419" s="573"/>
      <c r="AX419" s="574"/>
    </row>
    <row r="420" spans="1:50" ht="24" hidden="1" customHeight="1" x14ac:dyDescent="0.15">
      <c r="A420" s="569">
        <v>20</v>
      </c>
      <c r="B420" s="569">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0"/>
      <c r="AR420" s="571"/>
      <c r="AS420" s="571"/>
      <c r="AT420" s="571"/>
      <c r="AU420" s="572"/>
      <c r="AV420" s="573"/>
      <c r="AW420" s="573"/>
      <c r="AX420" s="574"/>
    </row>
    <row r="421" spans="1:50" ht="24" hidden="1" customHeight="1" x14ac:dyDescent="0.15">
      <c r="A421" s="569">
        <v>21</v>
      </c>
      <c r="B421" s="569">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0"/>
      <c r="AR421" s="571"/>
      <c r="AS421" s="571"/>
      <c r="AT421" s="571"/>
      <c r="AU421" s="572"/>
      <c r="AV421" s="573"/>
      <c r="AW421" s="573"/>
      <c r="AX421" s="574"/>
    </row>
    <row r="422" spans="1:50" ht="24" hidden="1" customHeight="1" x14ac:dyDescent="0.15">
      <c r="A422" s="569">
        <v>22</v>
      </c>
      <c r="B422" s="569">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0"/>
      <c r="AR422" s="571"/>
      <c r="AS422" s="571"/>
      <c r="AT422" s="571"/>
      <c r="AU422" s="572"/>
      <c r="AV422" s="573"/>
      <c r="AW422" s="573"/>
      <c r="AX422" s="574"/>
    </row>
    <row r="423" spans="1:50" ht="24" hidden="1" customHeight="1" x14ac:dyDescent="0.15">
      <c r="A423" s="569">
        <v>23</v>
      </c>
      <c r="B423" s="569">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0"/>
      <c r="AR423" s="571"/>
      <c r="AS423" s="571"/>
      <c r="AT423" s="571"/>
      <c r="AU423" s="572"/>
      <c r="AV423" s="573"/>
      <c r="AW423" s="573"/>
      <c r="AX423" s="574"/>
    </row>
    <row r="424" spans="1:50" ht="24" hidden="1" customHeight="1" x14ac:dyDescent="0.15">
      <c r="A424" s="569">
        <v>24</v>
      </c>
      <c r="B424" s="569">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0"/>
      <c r="AR424" s="571"/>
      <c r="AS424" s="571"/>
      <c r="AT424" s="571"/>
      <c r="AU424" s="572"/>
      <c r="AV424" s="573"/>
      <c r="AW424" s="573"/>
      <c r="AX424" s="574"/>
    </row>
    <row r="425" spans="1:50" ht="24" hidden="1" customHeight="1" x14ac:dyDescent="0.15">
      <c r="A425" s="569">
        <v>25</v>
      </c>
      <c r="B425" s="569">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0"/>
      <c r="AR425" s="571"/>
      <c r="AS425" s="571"/>
      <c r="AT425" s="571"/>
      <c r="AU425" s="572"/>
      <c r="AV425" s="573"/>
      <c r="AW425" s="573"/>
      <c r="AX425" s="574"/>
    </row>
    <row r="426" spans="1:50" ht="24" hidden="1" customHeight="1" x14ac:dyDescent="0.15">
      <c r="A426" s="569">
        <v>26</v>
      </c>
      <c r="B426" s="569">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0"/>
      <c r="AR426" s="571"/>
      <c r="AS426" s="571"/>
      <c r="AT426" s="571"/>
      <c r="AU426" s="572"/>
      <c r="AV426" s="573"/>
      <c r="AW426" s="573"/>
      <c r="AX426" s="574"/>
    </row>
    <row r="427" spans="1:50" ht="24" hidden="1" customHeight="1" x14ac:dyDescent="0.15">
      <c r="A427" s="569">
        <v>27</v>
      </c>
      <c r="B427" s="569">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0"/>
      <c r="AR427" s="571"/>
      <c r="AS427" s="571"/>
      <c r="AT427" s="571"/>
      <c r="AU427" s="572"/>
      <c r="AV427" s="573"/>
      <c r="AW427" s="573"/>
      <c r="AX427" s="574"/>
    </row>
    <row r="428" spans="1:50" ht="24" hidden="1" customHeight="1" x14ac:dyDescent="0.15">
      <c r="A428" s="569">
        <v>28</v>
      </c>
      <c r="B428" s="569">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0"/>
      <c r="AR428" s="571"/>
      <c r="AS428" s="571"/>
      <c r="AT428" s="571"/>
      <c r="AU428" s="572"/>
      <c r="AV428" s="573"/>
      <c r="AW428" s="573"/>
      <c r="AX428" s="574"/>
    </row>
    <row r="429" spans="1:50" ht="24" hidden="1" customHeight="1" x14ac:dyDescent="0.15">
      <c r="A429" s="569">
        <v>29</v>
      </c>
      <c r="B429" s="569">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0"/>
      <c r="AR429" s="571"/>
      <c r="AS429" s="571"/>
      <c r="AT429" s="571"/>
      <c r="AU429" s="572"/>
      <c r="AV429" s="573"/>
      <c r="AW429" s="573"/>
      <c r="AX429" s="574"/>
    </row>
    <row r="430" spans="1:50" ht="24" hidden="1" customHeight="1" x14ac:dyDescent="0.15">
      <c r="A430" s="569">
        <v>30</v>
      </c>
      <c r="B430" s="569">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0"/>
      <c r="AR430" s="571"/>
      <c r="AS430" s="571"/>
      <c r="AT430" s="571"/>
      <c r="AU430" s="572"/>
      <c r="AV430" s="573"/>
      <c r="AW430" s="573"/>
      <c r="AX430" s="574"/>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26" t="s">
        <v>368</v>
      </c>
      <c r="D433" s="226"/>
      <c r="E433" s="226"/>
      <c r="F433" s="226"/>
      <c r="G433" s="226"/>
      <c r="H433" s="226"/>
      <c r="I433" s="226"/>
      <c r="J433" s="226"/>
      <c r="K433" s="226"/>
      <c r="L433" s="226"/>
      <c r="M433" s="226" t="s">
        <v>369</v>
      </c>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578" t="s">
        <v>370</v>
      </c>
      <c r="AL433" s="226"/>
      <c r="AM433" s="226"/>
      <c r="AN433" s="226"/>
      <c r="AO433" s="226"/>
      <c r="AP433" s="226"/>
      <c r="AQ433" s="226" t="s">
        <v>23</v>
      </c>
      <c r="AR433" s="226"/>
      <c r="AS433" s="226"/>
      <c r="AT433" s="226"/>
      <c r="AU433" s="83" t="s">
        <v>24</v>
      </c>
      <c r="AV433" s="84"/>
      <c r="AW433" s="84"/>
      <c r="AX433" s="579"/>
    </row>
    <row r="434" spans="1:50" ht="24" hidden="1" customHeight="1" x14ac:dyDescent="0.15">
      <c r="A434" s="569">
        <v>1</v>
      </c>
      <c r="B434" s="569">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0"/>
      <c r="AR434" s="571"/>
      <c r="AS434" s="571"/>
      <c r="AT434" s="571"/>
      <c r="AU434" s="572"/>
      <c r="AV434" s="573"/>
      <c r="AW434" s="573"/>
      <c r="AX434" s="574"/>
    </row>
    <row r="435" spans="1:50" ht="24" hidden="1" customHeight="1" x14ac:dyDescent="0.15">
      <c r="A435" s="569">
        <v>2</v>
      </c>
      <c r="B435" s="569">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0"/>
      <c r="AR435" s="571"/>
      <c r="AS435" s="571"/>
      <c r="AT435" s="571"/>
      <c r="AU435" s="572"/>
      <c r="AV435" s="573"/>
      <c r="AW435" s="573"/>
      <c r="AX435" s="574"/>
    </row>
    <row r="436" spans="1:50" ht="24" hidden="1" customHeight="1" x14ac:dyDescent="0.15">
      <c r="A436" s="569">
        <v>3</v>
      </c>
      <c r="B436" s="569">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0"/>
      <c r="AR436" s="571"/>
      <c r="AS436" s="571"/>
      <c r="AT436" s="571"/>
      <c r="AU436" s="572"/>
      <c r="AV436" s="573"/>
      <c r="AW436" s="573"/>
      <c r="AX436" s="574"/>
    </row>
    <row r="437" spans="1:50" ht="24" hidden="1" customHeight="1" x14ac:dyDescent="0.15">
      <c r="A437" s="569">
        <v>4</v>
      </c>
      <c r="B437" s="569">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0"/>
      <c r="AR437" s="571"/>
      <c r="AS437" s="571"/>
      <c r="AT437" s="571"/>
      <c r="AU437" s="572"/>
      <c r="AV437" s="573"/>
      <c r="AW437" s="573"/>
      <c r="AX437" s="574"/>
    </row>
    <row r="438" spans="1:50" ht="24" hidden="1" customHeight="1" x14ac:dyDescent="0.15">
      <c r="A438" s="569">
        <v>5</v>
      </c>
      <c r="B438" s="569">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0"/>
      <c r="AR438" s="571"/>
      <c r="AS438" s="571"/>
      <c r="AT438" s="571"/>
      <c r="AU438" s="572"/>
      <c r="AV438" s="573"/>
      <c r="AW438" s="573"/>
      <c r="AX438" s="574"/>
    </row>
    <row r="439" spans="1:50" ht="24" hidden="1" customHeight="1" x14ac:dyDescent="0.15">
      <c r="A439" s="569">
        <v>6</v>
      </c>
      <c r="B439" s="569">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0"/>
      <c r="AR439" s="571"/>
      <c r="AS439" s="571"/>
      <c r="AT439" s="571"/>
      <c r="AU439" s="572"/>
      <c r="AV439" s="573"/>
      <c r="AW439" s="573"/>
      <c r="AX439" s="574"/>
    </row>
    <row r="440" spans="1:50" ht="24" hidden="1" customHeight="1" x14ac:dyDescent="0.15">
      <c r="A440" s="569">
        <v>7</v>
      </c>
      <c r="B440" s="569">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0"/>
      <c r="AR440" s="571"/>
      <c r="AS440" s="571"/>
      <c r="AT440" s="571"/>
      <c r="AU440" s="572"/>
      <c r="AV440" s="573"/>
      <c r="AW440" s="573"/>
      <c r="AX440" s="574"/>
    </row>
    <row r="441" spans="1:50" ht="24" hidden="1" customHeight="1" x14ac:dyDescent="0.15">
      <c r="A441" s="569">
        <v>8</v>
      </c>
      <c r="B441" s="569">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0"/>
      <c r="AR441" s="571"/>
      <c r="AS441" s="571"/>
      <c r="AT441" s="571"/>
      <c r="AU441" s="572"/>
      <c r="AV441" s="573"/>
      <c r="AW441" s="573"/>
      <c r="AX441" s="574"/>
    </row>
    <row r="442" spans="1:50" ht="24" hidden="1" customHeight="1" x14ac:dyDescent="0.15">
      <c r="A442" s="569">
        <v>9</v>
      </c>
      <c r="B442" s="569">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0"/>
      <c r="AR442" s="571"/>
      <c r="AS442" s="571"/>
      <c r="AT442" s="571"/>
      <c r="AU442" s="572"/>
      <c r="AV442" s="573"/>
      <c r="AW442" s="573"/>
      <c r="AX442" s="574"/>
    </row>
    <row r="443" spans="1:50" ht="24" hidden="1" customHeight="1" x14ac:dyDescent="0.15">
      <c r="A443" s="569">
        <v>10</v>
      </c>
      <c r="B443" s="569">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0"/>
      <c r="AR443" s="571"/>
      <c r="AS443" s="571"/>
      <c r="AT443" s="571"/>
      <c r="AU443" s="572"/>
      <c r="AV443" s="573"/>
      <c r="AW443" s="573"/>
      <c r="AX443" s="574"/>
    </row>
    <row r="444" spans="1:50" ht="24" hidden="1" customHeight="1" x14ac:dyDescent="0.15">
      <c r="A444" s="569">
        <v>11</v>
      </c>
      <c r="B444" s="569">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0"/>
      <c r="AR444" s="571"/>
      <c r="AS444" s="571"/>
      <c r="AT444" s="571"/>
      <c r="AU444" s="572"/>
      <c r="AV444" s="573"/>
      <c r="AW444" s="573"/>
      <c r="AX444" s="574"/>
    </row>
    <row r="445" spans="1:50" ht="24" hidden="1" customHeight="1" x14ac:dyDescent="0.15">
      <c r="A445" s="569">
        <v>12</v>
      </c>
      <c r="B445" s="569">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0"/>
      <c r="AR445" s="571"/>
      <c r="AS445" s="571"/>
      <c r="AT445" s="571"/>
      <c r="AU445" s="572"/>
      <c r="AV445" s="573"/>
      <c r="AW445" s="573"/>
      <c r="AX445" s="574"/>
    </row>
    <row r="446" spans="1:50" ht="24" hidden="1" customHeight="1" x14ac:dyDescent="0.15">
      <c r="A446" s="569">
        <v>13</v>
      </c>
      <c r="B446" s="569">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0"/>
      <c r="AR446" s="571"/>
      <c r="AS446" s="571"/>
      <c r="AT446" s="571"/>
      <c r="AU446" s="572"/>
      <c r="AV446" s="573"/>
      <c r="AW446" s="573"/>
      <c r="AX446" s="574"/>
    </row>
    <row r="447" spans="1:50" ht="24" hidden="1" customHeight="1" x14ac:dyDescent="0.15">
      <c r="A447" s="569">
        <v>14</v>
      </c>
      <c r="B447" s="569">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0"/>
      <c r="AR447" s="571"/>
      <c r="AS447" s="571"/>
      <c r="AT447" s="571"/>
      <c r="AU447" s="572"/>
      <c r="AV447" s="573"/>
      <c r="AW447" s="573"/>
      <c r="AX447" s="574"/>
    </row>
    <row r="448" spans="1:50" ht="24" hidden="1" customHeight="1" x14ac:dyDescent="0.15">
      <c r="A448" s="569">
        <v>15</v>
      </c>
      <c r="B448" s="569">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0"/>
      <c r="AR448" s="571"/>
      <c r="AS448" s="571"/>
      <c r="AT448" s="571"/>
      <c r="AU448" s="572"/>
      <c r="AV448" s="573"/>
      <c r="AW448" s="573"/>
      <c r="AX448" s="574"/>
    </row>
    <row r="449" spans="1:50" ht="24" hidden="1" customHeight="1" x14ac:dyDescent="0.15">
      <c r="A449" s="569">
        <v>16</v>
      </c>
      <c r="B449" s="569">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0"/>
      <c r="AR449" s="571"/>
      <c r="AS449" s="571"/>
      <c r="AT449" s="571"/>
      <c r="AU449" s="572"/>
      <c r="AV449" s="573"/>
      <c r="AW449" s="573"/>
      <c r="AX449" s="574"/>
    </row>
    <row r="450" spans="1:50" ht="24" hidden="1" customHeight="1" x14ac:dyDescent="0.15">
      <c r="A450" s="569">
        <v>17</v>
      </c>
      <c r="B450" s="569">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0"/>
      <c r="AR450" s="571"/>
      <c r="AS450" s="571"/>
      <c r="AT450" s="571"/>
      <c r="AU450" s="572"/>
      <c r="AV450" s="573"/>
      <c r="AW450" s="573"/>
      <c r="AX450" s="574"/>
    </row>
    <row r="451" spans="1:50" ht="24" hidden="1" customHeight="1" x14ac:dyDescent="0.15">
      <c r="A451" s="569">
        <v>18</v>
      </c>
      <c r="B451" s="569">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0"/>
      <c r="AR451" s="571"/>
      <c r="AS451" s="571"/>
      <c r="AT451" s="571"/>
      <c r="AU451" s="572"/>
      <c r="AV451" s="573"/>
      <c r="AW451" s="573"/>
      <c r="AX451" s="574"/>
    </row>
    <row r="452" spans="1:50" ht="24" hidden="1" customHeight="1" x14ac:dyDescent="0.15">
      <c r="A452" s="569">
        <v>19</v>
      </c>
      <c r="B452" s="569">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0"/>
      <c r="AR452" s="571"/>
      <c r="AS452" s="571"/>
      <c r="AT452" s="571"/>
      <c r="AU452" s="572"/>
      <c r="AV452" s="573"/>
      <c r="AW452" s="573"/>
      <c r="AX452" s="574"/>
    </row>
    <row r="453" spans="1:50" ht="24" hidden="1" customHeight="1" x14ac:dyDescent="0.15">
      <c r="A453" s="569">
        <v>20</v>
      </c>
      <c r="B453" s="569">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0"/>
      <c r="AR453" s="571"/>
      <c r="AS453" s="571"/>
      <c r="AT453" s="571"/>
      <c r="AU453" s="572"/>
      <c r="AV453" s="573"/>
      <c r="AW453" s="573"/>
      <c r="AX453" s="574"/>
    </row>
    <row r="454" spans="1:50" ht="24" hidden="1" customHeight="1" x14ac:dyDescent="0.15">
      <c r="A454" s="569">
        <v>21</v>
      </c>
      <c r="B454" s="569">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0"/>
      <c r="AR454" s="571"/>
      <c r="AS454" s="571"/>
      <c r="AT454" s="571"/>
      <c r="AU454" s="572"/>
      <c r="AV454" s="573"/>
      <c r="AW454" s="573"/>
      <c r="AX454" s="574"/>
    </row>
    <row r="455" spans="1:50" ht="24" hidden="1" customHeight="1" x14ac:dyDescent="0.15">
      <c r="A455" s="569">
        <v>22</v>
      </c>
      <c r="B455" s="569">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0"/>
      <c r="AR455" s="571"/>
      <c r="AS455" s="571"/>
      <c r="AT455" s="571"/>
      <c r="AU455" s="572"/>
      <c r="AV455" s="573"/>
      <c r="AW455" s="573"/>
      <c r="AX455" s="574"/>
    </row>
    <row r="456" spans="1:50" ht="24" hidden="1" customHeight="1" x14ac:dyDescent="0.15">
      <c r="A456" s="569">
        <v>23</v>
      </c>
      <c r="B456" s="569">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0"/>
      <c r="AR456" s="571"/>
      <c r="AS456" s="571"/>
      <c r="AT456" s="571"/>
      <c r="AU456" s="572"/>
      <c r="AV456" s="573"/>
      <c r="AW456" s="573"/>
      <c r="AX456" s="574"/>
    </row>
    <row r="457" spans="1:50" ht="24" hidden="1" customHeight="1" x14ac:dyDescent="0.15">
      <c r="A457" s="569">
        <v>24</v>
      </c>
      <c r="B457" s="569">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0"/>
      <c r="AR457" s="571"/>
      <c r="AS457" s="571"/>
      <c r="AT457" s="571"/>
      <c r="AU457" s="572"/>
      <c r="AV457" s="573"/>
      <c r="AW457" s="573"/>
      <c r="AX457" s="574"/>
    </row>
    <row r="458" spans="1:50" ht="24" hidden="1" customHeight="1" x14ac:dyDescent="0.15">
      <c r="A458" s="569">
        <v>25</v>
      </c>
      <c r="B458" s="569">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0"/>
      <c r="AR458" s="571"/>
      <c r="AS458" s="571"/>
      <c r="AT458" s="571"/>
      <c r="AU458" s="572"/>
      <c r="AV458" s="573"/>
      <c r="AW458" s="573"/>
      <c r="AX458" s="574"/>
    </row>
    <row r="459" spans="1:50" ht="24" hidden="1" customHeight="1" x14ac:dyDescent="0.15">
      <c r="A459" s="569">
        <v>26</v>
      </c>
      <c r="B459" s="569">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0"/>
      <c r="AR459" s="571"/>
      <c r="AS459" s="571"/>
      <c r="AT459" s="571"/>
      <c r="AU459" s="572"/>
      <c r="AV459" s="573"/>
      <c r="AW459" s="573"/>
      <c r="AX459" s="574"/>
    </row>
    <row r="460" spans="1:50" ht="24" hidden="1" customHeight="1" x14ac:dyDescent="0.15">
      <c r="A460" s="569">
        <v>27</v>
      </c>
      <c r="B460" s="569">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0"/>
      <c r="AR460" s="571"/>
      <c r="AS460" s="571"/>
      <c r="AT460" s="571"/>
      <c r="AU460" s="572"/>
      <c r="AV460" s="573"/>
      <c r="AW460" s="573"/>
      <c r="AX460" s="574"/>
    </row>
    <row r="461" spans="1:50" ht="24" hidden="1" customHeight="1" x14ac:dyDescent="0.15">
      <c r="A461" s="569">
        <v>28</v>
      </c>
      <c r="B461" s="569">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0"/>
      <c r="AR461" s="571"/>
      <c r="AS461" s="571"/>
      <c r="AT461" s="571"/>
      <c r="AU461" s="572"/>
      <c r="AV461" s="573"/>
      <c r="AW461" s="573"/>
      <c r="AX461" s="574"/>
    </row>
    <row r="462" spans="1:50" ht="24" hidden="1" customHeight="1" x14ac:dyDescent="0.15">
      <c r="A462" s="569">
        <v>29</v>
      </c>
      <c r="B462" s="569">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0"/>
      <c r="AR462" s="571"/>
      <c r="AS462" s="571"/>
      <c r="AT462" s="571"/>
      <c r="AU462" s="572"/>
      <c r="AV462" s="573"/>
      <c r="AW462" s="573"/>
      <c r="AX462" s="574"/>
    </row>
    <row r="463" spans="1:50" ht="24" hidden="1" customHeight="1" x14ac:dyDescent="0.15">
      <c r="A463" s="569">
        <v>30</v>
      </c>
      <c r="B463" s="569">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0"/>
      <c r="AR463" s="571"/>
      <c r="AS463" s="571"/>
      <c r="AT463" s="571"/>
      <c r="AU463" s="572"/>
      <c r="AV463" s="573"/>
      <c r="AW463" s="573"/>
      <c r="AX463" s="574"/>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26" t="s">
        <v>368</v>
      </c>
      <c r="D466" s="226"/>
      <c r="E466" s="226"/>
      <c r="F466" s="226"/>
      <c r="G466" s="226"/>
      <c r="H466" s="226"/>
      <c r="I466" s="226"/>
      <c r="J466" s="226"/>
      <c r="K466" s="226"/>
      <c r="L466" s="226"/>
      <c r="M466" s="226" t="s">
        <v>369</v>
      </c>
      <c r="N466" s="226"/>
      <c r="O466" s="226"/>
      <c r="P466" s="226"/>
      <c r="Q466" s="226"/>
      <c r="R466" s="226"/>
      <c r="S466" s="226"/>
      <c r="T466" s="226"/>
      <c r="U466" s="226"/>
      <c r="V466" s="226"/>
      <c r="W466" s="226"/>
      <c r="X466" s="226"/>
      <c r="Y466" s="226"/>
      <c r="Z466" s="226"/>
      <c r="AA466" s="226"/>
      <c r="AB466" s="226"/>
      <c r="AC466" s="226"/>
      <c r="AD466" s="226"/>
      <c r="AE466" s="226"/>
      <c r="AF466" s="226"/>
      <c r="AG466" s="226"/>
      <c r="AH466" s="226"/>
      <c r="AI466" s="226"/>
      <c r="AJ466" s="226"/>
      <c r="AK466" s="578" t="s">
        <v>370</v>
      </c>
      <c r="AL466" s="226"/>
      <c r="AM466" s="226"/>
      <c r="AN466" s="226"/>
      <c r="AO466" s="226"/>
      <c r="AP466" s="226"/>
      <c r="AQ466" s="226" t="s">
        <v>23</v>
      </c>
      <c r="AR466" s="226"/>
      <c r="AS466" s="226"/>
      <c r="AT466" s="226"/>
      <c r="AU466" s="83" t="s">
        <v>24</v>
      </c>
      <c r="AV466" s="84"/>
      <c r="AW466" s="84"/>
      <c r="AX466" s="579"/>
    </row>
    <row r="467" spans="1:50" ht="24" hidden="1" customHeight="1" x14ac:dyDescent="0.15">
      <c r="A467" s="569">
        <v>1</v>
      </c>
      <c r="B467" s="569">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0"/>
      <c r="AR467" s="571"/>
      <c r="AS467" s="571"/>
      <c r="AT467" s="571"/>
      <c r="AU467" s="572"/>
      <c r="AV467" s="573"/>
      <c r="AW467" s="573"/>
      <c r="AX467" s="574"/>
    </row>
    <row r="468" spans="1:50" ht="24" hidden="1" customHeight="1" x14ac:dyDescent="0.15">
      <c r="A468" s="569">
        <v>2</v>
      </c>
      <c r="B468" s="569">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0"/>
      <c r="AR468" s="571"/>
      <c r="AS468" s="571"/>
      <c r="AT468" s="571"/>
      <c r="AU468" s="572"/>
      <c r="AV468" s="573"/>
      <c r="AW468" s="573"/>
      <c r="AX468" s="574"/>
    </row>
    <row r="469" spans="1:50" ht="24" hidden="1" customHeight="1" x14ac:dyDescent="0.15">
      <c r="A469" s="569">
        <v>3</v>
      </c>
      <c r="B469" s="569">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0"/>
      <c r="AR469" s="571"/>
      <c r="AS469" s="571"/>
      <c r="AT469" s="571"/>
      <c r="AU469" s="572"/>
      <c r="AV469" s="573"/>
      <c r="AW469" s="573"/>
      <c r="AX469" s="574"/>
    </row>
    <row r="470" spans="1:50" ht="24" hidden="1" customHeight="1" x14ac:dyDescent="0.15">
      <c r="A470" s="569">
        <v>4</v>
      </c>
      <c r="B470" s="569">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0"/>
      <c r="AR470" s="571"/>
      <c r="AS470" s="571"/>
      <c r="AT470" s="571"/>
      <c r="AU470" s="572"/>
      <c r="AV470" s="573"/>
      <c r="AW470" s="573"/>
      <c r="AX470" s="574"/>
    </row>
    <row r="471" spans="1:50" ht="24" hidden="1" customHeight="1" x14ac:dyDescent="0.15">
      <c r="A471" s="569">
        <v>5</v>
      </c>
      <c r="B471" s="569">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0"/>
      <c r="AR471" s="571"/>
      <c r="AS471" s="571"/>
      <c r="AT471" s="571"/>
      <c r="AU471" s="572"/>
      <c r="AV471" s="573"/>
      <c r="AW471" s="573"/>
      <c r="AX471" s="574"/>
    </row>
    <row r="472" spans="1:50" ht="24" hidden="1" customHeight="1" x14ac:dyDescent="0.15">
      <c r="A472" s="569">
        <v>6</v>
      </c>
      <c r="B472" s="569">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0"/>
      <c r="AR472" s="571"/>
      <c r="AS472" s="571"/>
      <c r="AT472" s="571"/>
      <c r="AU472" s="572"/>
      <c r="AV472" s="573"/>
      <c r="AW472" s="573"/>
      <c r="AX472" s="574"/>
    </row>
    <row r="473" spans="1:50" ht="24" hidden="1" customHeight="1" x14ac:dyDescent="0.15">
      <c r="A473" s="569">
        <v>7</v>
      </c>
      <c r="B473" s="569">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0"/>
      <c r="AR473" s="571"/>
      <c r="AS473" s="571"/>
      <c r="AT473" s="571"/>
      <c r="AU473" s="572"/>
      <c r="AV473" s="573"/>
      <c r="AW473" s="573"/>
      <c r="AX473" s="574"/>
    </row>
    <row r="474" spans="1:50" ht="24" hidden="1" customHeight="1" x14ac:dyDescent="0.15">
      <c r="A474" s="569">
        <v>8</v>
      </c>
      <c r="B474" s="569">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0"/>
      <c r="AR474" s="571"/>
      <c r="AS474" s="571"/>
      <c r="AT474" s="571"/>
      <c r="AU474" s="572"/>
      <c r="AV474" s="573"/>
      <c r="AW474" s="573"/>
      <c r="AX474" s="574"/>
    </row>
    <row r="475" spans="1:50" ht="24" hidden="1" customHeight="1" x14ac:dyDescent="0.15">
      <c r="A475" s="569">
        <v>9</v>
      </c>
      <c r="B475" s="569">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0"/>
      <c r="AR475" s="571"/>
      <c r="AS475" s="571"/>
      <c r="AT475" s="571"/>
      <c r="AU475" s="572"/>
      <c r="AV475" s="573"/>
      <c r="AW475" s="573"/>
      <c r="AX475" s="574"/>
    </row>
    <row r="476" spans="1:50" ht="24" hidden="1" customHeight="1" x14ac:dyDescent="0.15">
      <c r="A476" s="569">
        <v>10</v>
      </c>
      <c r="B476" s="569">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0"/>
      <c r="AR476" s="571"/>
      <c r="AS476" s="571"/>
      <c r="AT476" s="571"/>
      <c r="AU476" s="572"/>
      <c r="AV476" s="573"/>
      <c r="AW476" s="573"/>
      <c r="AX476" s="574"/>
    </row>
    <row r="477" spans="1:50" ht="24" hidden="1" customHeight="1" x14ac:dyDescent="0.15">
      <c r="A477" s="569">
        <v>11</v>
      </c>
      <c r="B477" s="569">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0"/>
      <c r="AR477" s="571"/>
      <c r="AS477" s="571"/>
      <c r="AT477" s="571"/>
      <c r="AU477" s="572"/>
      <c r="AV477" s="573"/>
      <c r="AW477" s="573"/>
      <c r="AX477" s="574"/>
    </row>
    <row r="478" spans="1:50" ht="24" hidden="1" customHeight="1" x14ac:dyDescent="0.15">
      <c r="A478" s="569">
        <v>12</v>
      </c>
      <c r="B478" s="569">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0"/>
      <c r="AR478" s="571"/>
      <c r="AS478" s="571"/>
      <c r="AT478" s="571"/>
      <c r="AU478" s="572"/>
      <c r="AV478" s="573"/>
      <c r="AW478" s="573"/>
      <c r="AX478" s="574"/>
    </row>
    <row r="479" spans="1:50" ht="24" hidden="1" customHeight="1" x14ac:dyDescent="0.15">
      <c r="A479" s="569">
        <v>13</v>
      </c>
      <c r="B479" s="569">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0"/>
      <c r="AR479" s="571"/>
      <c r="AS479" s="571"/>
      <c r="AT479" s="571"/>
      <c r="AU479" s="572"/>
      <c r="AV479" s="573"/>
      <c r="AW479" s="573"/>
      <c r="AX479" s="574"/>
    </row>
    <row r="480" spans="1:50" ht="24" hidden="1" customHeight="1" x14ac:dyDescent="0.15">
      <c r="A480" s="569">
        <v>14</v>
      </c>
      <c r="B480" s="569">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0"/>
      <c r="AR480" s="571"/>
      <c r="AS480" s="571"/>
      <c r="AT480" s="571"/>
      <c r="AU480" s="572"/>
      <c r="AV480" s="573"/>
      <c r="AW480" s="573"/>
      <c r="AX480" s="574"/>
    </row>
    <row r="481" spans="1:50" ht="24" hidden="1" customHeight="1" x14ac:dyDescent="0.15">
      <c r="A481" s="569">
        <v>15</v>
      </c>
      <c r="B481" s="569">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0"/>
      <c r="AR481" s="571"/>
      <c r="AS481" s="571"/>
      <c r="AT481" s="571"/>
      <c r="AU481" s="572"/>
      <c r="AV481" s="573"/>
      <c r="AW481" s="573"/>
      <c r="AX481" s="574"/>
    </row>
    <row r="482" spans="1:50" ht="24" hidden="1" customHeight="1" x14ac:dyDescent="0.15">
      <c r="A482" s="569">
        <v>16</v>
      </c>
      <c r="B482" s="569">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0"/>
      <c r="AR482" s="571"/>
      <c r="AS482" s="571"/>
      <c r="AT482" s="571"/>
      <c r="AU482" s="572"/>
      <c r="AV482" s="573"/>
      <c r="AW482" s="573"/>
      <c r="AX482" s="574"/>
    </row>
    <row r="483" spans="1:50" ht="24" hidden="1" customHeight="1" x14ac:dyDescent="0.15">
      <c r="A483" s="569">
        <v>17</v>
      </c>
      <c r="B483" s="569">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0"/>
      <c r="AR483" s="571"/>
      <c r="AS483" s="571"/>
      <c r="AT483" s="571"/>
      <c r="AU483" s="572"/>
      <c r="AV483" s="573"/>
      <c r="AW483" s="573"/>
      <c r="AX483" s="574"/>
    </row>
    <row r="484" spans="1:50" ht="24" hidden="1" customHeight="1" x14ac:dyDescent="0.15">
      <c r="A484" s="569">
        <v>18</v>
      </c>
      <c r="B484" s="569">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0"/>
      <c r="AR484" s="571"/>
      <c r="AS484" s="571"/>
      <c r="AT484" s="571"/>
      <c r="AU484" s="572"/>
      <c r="AV484" s="573"/>
      <c r="AW484" s="573"/>
      <c r="AX484" s="574"/>
    </row>
    <row r="485" spans="1:50" ht="24" hidden="1" customHeight="1" x14ac:dyDescent="0.15">
      <c r="A485" s="569">
        <v>19</v>
      </c>
      <c r="B485" s="569">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0"/>
      <c r="AR485" s="571"/>
      <c r="AS485" s="571"/>
      <c r="AT485" s="571"/>
      <c r="AU485" s="572"/>
      <c r="AV485" s="573"/>
      <c r="AW485" s="573"/>
      <c r="AX485" s="574"/>
    </row>
    <row r="486" spans="1:50" ht="24" hidden="1" customHeight="1" x14ac:dyDescent="0.15">
      <c r="A486" s="569">
        <v>20</v>
      </c>
      <c r="B486" s="569">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0"/>
      <c r="AR486" s="571"/>
      <c r="AS486" s="571"/>
      <c r="AT486" s="571"/>
      <c r="AU486" s="572"/>
      <c r="AV486" s="573"/>
      <c r="AW486" s="573"/>
      <c r="AX486" s="574"/>
    </row>
    <row r="487" spans="1:50" ht="24" hidden="1" customHeight="1" x14ac:dyDescent="0.15">
      <c r="A487" s="569">
        <v>21</v>
      </c>
      <c r="B487" s="569">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0"/>
      <c r="AR487" s="571"/>
      <c r="AS487" s="571"/>
      <c r="AT487" s="571"/>
      <c r="AU487" s="572"/>
      <c r="AV487" s="573"/>
      <c r="AW487" s="573"/>
      <c r="AX487" s="574"/>
    </row>
    <row r="488" spans="1:50" ht="24" hidden="1" customHeight="1" x14ac:dyDescent="0.15">
      <c r="A488" s="569">
        <v>22</v>
      </c>
      <c r="B488" s="569">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0"/>
      <c r="AR488" s="571"/>
      <c r="AS488" s="571"/>
      <c r="AT488" s="571"/>
      <c r="AU488" s="572"/>
      <c r="AV488" s="573"/>
      <c r="AW488" s="573"/>
      <c r="AX488" s="574"/>
    </row>
    <row r="489" spans="1:50" ht="24" hidden="1" customHeight="1" x14ac:dyDescent="0.15">
      <c r="A489" s="569">
        <v>23</v>
      </c>
      <c r="B489" s="569">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0"/>
      <c r="AR489" s="571"/>
      <c r="AS489" s="571"/>
      <c r="AT489" s="571"/>
      <c r="AU489" s="572"/>
      <c r="AV489" s="573"/>
      <c r="AW489" s="573"/>
      <c r="AX489" s="574"/>
    </row>
    <row r="490" spans="1:50" ht="24" hidden="1" customHeight="1" x14ac:dyDescent="0.15">
      <c r="A490" s="569">
        <v>24</v>
      </c>
      <c r="B490" s="569">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0"/>
      <c r="AR490" s="571"/>
      <c r="AS490" s="571"/>
      <c r="AT490" s="571"/>
      <c r="AU490" s="572"/>
      <c r="AV490" s="573"/>
      <c r="AW490" s="573"/>
      <c r="AX490" s="574"/>
    </row>
    <row r="491" spans="1:50" ht="24" hidden="1" customHeight="1" x14ac:dyDescent="0.15">
      <c r="A491" s="569">
        <v>25</v>
      </c>
      <c r="B491" s="569">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0"/>
      <c r="AR491" s="571"/>
      <c r="AS491" s="571"/>
      <c r="AT491" s="571"/>
      <c r="AU491" s="572"/>
      <c r="AV491" s="573"/>
      <c r="AW491" s="573"/>
      <c r="AX491" s="574"/>
    </row>
    <row r="492" spans="1:50" ht="24" hidden="1" customHeight="1" x14ac:dyDescent="0.15">
      <c r="A492" s="569">
        <v>26</v>
      </c>
      <c r="B492" s="569">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0"/>
      <c r="AR492" s="571"/>
      <c r="AS492" s="571"/>
      <c r="AT492" s="571"/>
      <c r="AU492" s="572"/>
      <c r="AV492" s="573"/>
      <c r="AW492" s="573"/>
      <c r="AX492" s="574"/>
    </row>
    <row r="493" spans="1:50" ht="24" hidden="1" customHeight="1" x14ac:dyDescent="0.15">
      <c r="A493" s="569">
        <v>27</v>
      </c>
      <c r="B493" s="569">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0"/>
      <c r="AR493" s="571"/>
      <c r="AS493" s="571"/>
      <c r="AT493" s="571"/>
      <c r="AU493" s="572"/>
      <c r="AV493" s="573"/>
      <c r="AW493" s="573"/>
      <c r="AX493" s="574"/>
    </row>
    <row r="494" spans="1:50" ht="24" hidden="1" customHeight="1" x14ac:dyDescent="0.15">
      <c r="A494" s="569">
        <v>28</v>
      </c>
      <c r="B494" s="569">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0"/>
      <c r="AR494" s="571"/>
      <c r="AS494" s="571"/>
      <c r="AT494" s="571"/>
      <c r="AU494" s="572"/>
      <c r="AV494" s="573"/>
      <c r="AW494" s="573"/>
      <c r="AX494" s="574"/>
    </row>
    <row r="495" spans="1:50" ht="24" hidden="1" customHeight="1" x14ac:dyDescent="0.15">
      <c r="A495" s="569">
        <v>29</v>
      </c>
      <c r="B495" s="569">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0"/>
      <c r="AR495" s="571"/>
      <c r="AS495" s="571"/>
      <c r="AT495" s="571"/>
      <c r="AU495" s="572"/>
      <c r="AV495" s="573"/>
      <c r="AW495" s="573"/>
      <c r="AX495" s="574"/>
    </row>
    <row r="496" spans="1:50" ht="24" hidden="1" customHeight="1" x14ac:dyDescent="0.15">
      <c r="A496" s="569">
        <v>30</v>
      </c>
      <c r="B496" s="569">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0"/>
      <c r="AR496" s="571"/>
      <c r="AS496" s="571"/>
      <c r="AT496" s="571"/>
      <c r="AU496" s="572"/>
      <c r="AV496" s="573"/>
      <c r="AW496" s="573"/>
      <c r="AX496" s="57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5">
      <formula>IF(RIGHT(TEXT(P14,"0.#"),1)=".",FALSE,TRUE)</formula>
    </cfRule>
    <cfRule type="expression" dxfId="202" priority="546">
      <formula>IF(RIGHT(TEXT(P14,"0.#"),1)=".",TRUE,FALSE)</formula>
    </cfRule>
  </conditionalFormatting>
  <conditionalFormatting sqref="AE23:AI23">
    <cfRule type="expression" dxfId="201" priority="535">
      <formula>IF(RIGHT(TEXT(AE23,"0.#"),1)=".",FALSE,TRUE)</formula>
    </cfRule>
    <cfRule type="expression" dxfId="200" priority="536">
      <formula>IF(RIGHT(TEXT(AE23,"0.#"),1)=".",TRUE,FALSE)</formula>
    </cfRule>
  </conditionalFormatting>
  <conditionalFormatting sqref="AE69:AX69">
    <cfRule type="expression" dxfId="199" priority="467">
      <formula>IF(RIGHT(TEXT(AE69,"0.#"),1)=".",FALSE,TRUE)</formula>
    </cfRule>
    <cfRule type="expression" dxfId="198" priority="468">
      <formula>IF(RIGHT(TEXT(AE69,"0.#"),1)=".",TRUE,FALSE)</formula>
    </cfRule>
  </conditionalFormatting>
  <conditionalFormatting sqref="AE83:AI83">
    <cfRule type="expression" dxfId="197" priority="449">
      <formula>IF(RIGHT(TEXT(AE83,"0.#"),1)=".",FALSE,TRUE)</formula>
    </cfRule>
    <cfRule type="expression" dxfId="196" priority="450">
      <formula>IF(RIGHT(TEXT(AE83,"0.#"),1)=".",TRUE,FALSE)</formula>
    </cfRule>
  </conditionalFormatting>
  <conditionalFormatting sqref="AJ83:AX83">
    <cfRule type="expression" dxfId="195" priority="447">
      <formula>IF(RIGHT(TEXT(AJ83,"0.#"),1)=".",FALSE,TRUE)</formula>
    </cfRule>
    <cfRule type="expression" dxfId="194" priority="448">
      <formula>IF(RIGHT(TEXT(AJ83,"0.#"),1)=".",TRUE,FALSE)</formula>
    </cfRule>
  </conditionalFormatting>
  <conditionalFormatting sqref="L99">
    <cfRule type="expression" dxfId="193" priority="427">
      <formula>IF(RIGHT(TEXT(L99,"0.#"),1)=".",FALSE,TRUE)</formula>
    </cfRule>
    <cfRule type="expression" dxfId="192" priority="428">
      <formula>IF(RIGHT(TEXT(L99,"0.#"),1)=".",TRUE,FALSE)</formula>
    </cfRule>
  </conditionalFormatting>
  <conditionalFormatting sqref="L104">
    <cfRule type="expression" dxfId="191" priority="425">
      <formula>IF(RIGHT(TEXT(L104,"0.#"),1)=".",FALSE,TRUE)</formula>
    </cfRule>
    <cfRule type="expression" dxfId="190" priority="426">
      <formula>IF(RIGHT(TEXT(L104,"0.#"),1)=".",TRUE,FALSE)</formula>
    </cfRule>
  </conditionalFormatting>
  <conditionalFormatting sqref="R104">
    <cfRule type="expression" dxfId="189" priority="423">
      <formula>IF(RIGHT(TEXT(R104,"0.#"),1)=".",FALSE,TRUE)</formula>
    </cfRule>
    <cfRule type="expression" dxfId="188" priority="424">
      <formula>IF(RIGHT(TEXT(R104,"0.#"),1)=".",TRUE,FALSE)</formula>
    </cfRule>
  </conditionalFormatting>
  <conditionalFormatting sqref="P18:AX18">
    <cfRule type="expression" dxfId="187" priority="421">
      <formula>IF(RIGHT(TEXT(P18,"0.#"),1)=".",FALSE,TRUE)</formula>
    </cfRule>
    <cfRule type="expression" dxfId="186" priority="422">
      <formula>IF(RIGHT(TEXT(P18,"0.#"),1)=".",TRUE,FALSE)</formula>
    </cfRule>
  </conditionalFormatting>
  <conditionalFormatting sqref="Y181">
    <cfRule type="expression" dxfId="185" priority="417">
      <formula>IF(RIGHT(TEXT(Y181,"0.#"),1)=".",FALSE,TRUE)</formula>
    </cfRule>
    <cfRule type="expression" dxfId="184" priority="418">
      <formula>IF(RIGHT(TEXT(Y181,"0.#"),1)=".",TRUE,FALSE)</formula>
    </cfRule>
  </conditionalFormatting>
  <conditionalFormatting sqref="Y190">
    <cfRule type="expression" dxfId="183" priority="413">
      <formula>IF(RIGHT(TEXT(Y190,"0.#"),1)=".",FALSE,TRUE)</formula>
    </cfRule>
    <cfRule type="expression" dxfId="182" priority="414">
      <formula>IF(RIGHT(TEXT(Y190,"0.#"),1)=".",TRUE,FALSE)</formula>
    </cfRule>
  </conditionalFormatting>
  <conditionalFormatting sqref="AK236">
    <cfRule type="expression" dxfId="181" priority="335">
      <formula>IF(RIGHT(TEXT(AK236,"0.#"),1)=".",FALSE,TRUE)</formula>
    </cfRule>
    <cfRule type="expression" dxfId="180" priority="336">
      <formula>IF(RIGHT(TEXT(AK236,"0.#"),1)=".",TRUE,FALSE)</formula>
    </cfRule>
  </conditionalFormatting>
  <conditionalFormatting sqref="AE54:AI54">
    <cfRule type="expression" dxfId="179" priority="285">
      <formula>IF(RIGHT(TEXT(AE54,"0.#"),1)=".",FALSE,TRUE)</formula>
    </cfRule>
    <cfRule type="expression" dxfId="178" priority="286">
      <formula>IF(RIGHT(TEXT(AE54,"0.#"),1)=".",TRUE,FALSE)</formula>
    </cfRule>
  </conditionalFormatting>
  <conditionalFormatting sqref="P16:AQ17 P15:AX15 P13:AX13">
    <cfRule type="expression" dxfId="177" priority="243">
      <formula>IF(RIGHT(TEXT(P13,"0.#"),1)=".",FALSE,TRUE)</formula>
    </cfRule>
    <cfRule type="expression" dxfId="176" priority="244">
      <formula>IF(RIGHT(TEXT(P13,"0.#"),1)=".",TRUE,FALSE)</formula>
    </cfRule>
  </conditionalFormatting>
  <conditionalFormatting sqref="P19:AJ19">
    <cfRule type="expression" dxfId="175" priority="241">
      <formula>IF(RIGHT(TEXT(P19,"0.#"),1)=".",FALSE,TRUE)</formula>
    </cfRule>
    <cfRule type="expression" dxfId="174" priority="242">
      <formula>IF(RIGHT(TEXT(P19,"0.#"),1)=".",TRUE,FALSE)</formula>
    </cfRule>
  </conditionalFormatting>
  <conditionalFormatting sqref="AE55:AX55 AJ54:AS54">
    <cfRule type="expression" dxfId="173" priority="237">
      <formula>IF(RIGHT(TEXT(AE54,"0.#"),1)=".",FALSE,TRUE)</formula>
    </cfRule>
    <cfRule type="expression" dxfId="172" priority="238">
      <formula>IF(RIGHT(TEXT(AE54,"0.#"),1)=".",TRUE,FALSE)</formula>
    </cfRule>
  </conditionalFormatting>
  <conditionalFormatting sqref="AE68:AS68">
    <cfRule type="expression" dxfId="171" priority="233">
      <formula>IF(RIGHT(TEXT(AE68,"0.#"),1)=".",FALSE,TRUE)</formula>
    </cfRule>
    <cfRule type="expression" dxfId="170" priority="234">
      <formula>IF(RIGHT(TEXT(AE68,"0.#"),1)=".",TRUE,FALSE)</formula>
    </cfRule>
  </conditionalFormatting>
  <conditionalFormatting sqref="AE95:AI95 AE92:AI92 AE89:AI89 AE86:AI86">
    <cfRule type="expression" dxfId="169" priority="231">
      <formula>IF(RIGHT(TEXT(AE86,"0.#"),1)=".",FALSE,TRUE)</formula>
    </cfRule>
    <cfRule type="expression" dxfId="168" priority="232">
      <formula>IF(RIGHT(TEXT(AE86,"0.#"),1)=".",TRUE,FALSE)</formula>
    </cfRule>
  </conditionalFormatting>
  <conditionalFormatting sqref="AJ95:AX95 AJ92:AX92 AJ89:AX89 AJ86:AX86">
    <cfRule type="expression" dxfId="167" priority="229">
      <formula>IF(RIGHT(TEXT(AJ86,"0.#"),1)=".",FALSE,TRUE)</formula>
    </cfRule>
    <cfRule type="expression" dxfId="166" priority="230">
      <formula>IF(RIGHT(TEXT(AJ86,"0.#"),1)=".",TRUE,FALSE)</formula>
    </cfRule>
  </conditionalFormatting>
  <conditionalFormatting sqref="L100:L103 L98">
    <cfRule type="expression" dxfId="165" priority="227">
      <formula>IF(RIGHT(TEXT(L98,"0.#"),1)=".",FALSE,TRUE)</formula>
    </cfRule>
    <cfRule type="expression" dxfId="164" priority="228">
      <formula>IF(RIGHT(TEXT(L98,"0.#"),1)=".",TRUE,FALSE)</formula>
    </cfRule>
  </conditionalFormatting>
  <conditionalFormatting sqref="R98">
    <cfRule type="expression" dxfId="163" priority="223">
      <formula>IF(RIGHT(TEXT(R98,"0.#"),1)=".",FALSE,TRUE)</formula>
    </cfRule>
    <cfRule type="expression" dxfId="162" priority="224">
      <formula>IF(RIGHT(TEXT(R98,"0.#"),1)=".",TRUE,FALSE)</formula>
    </cfRule>
  </conditionalFormatting>
  <conditionalFormatting sqref="R99:R103">
    <cfRule type="expression" dxfId="161" priority="221">
      <formula>IF(RIGHT(TEXT(R99,"0.#"),1)=".",FALSE,TRUE)</formula>
    </cfRule>
    <cfRule type="expression" dxfId="160" priority="222">
      <formula>IF(RIGHT(TEXT(R99,"0.#"),1)=".",TRUE,FALSE)</formula>
    </cfRule>
  </conditionalFormatting>
  <conditionalFormatting sqref="Y182:Y189 Y180">
    <cfRule type="expression" dxfId="159" priority="219">
      <formula>IF(RIGHT(TEXT(Y180,"0.#"),1)=".",FALSE,TRUE)</formula>
    </cfRule>
    <cfRule type="expression" dxfId="158" priority="220">
      <formula>IF(RIGHT(TEXT(Y180,"0.#"),1)=".",TRUE,FALSE)</formula>
    </cfRule>
  </conditionalFormatting>
  <conditionalFormatting sqref="AU181">
    <cfRule type="expression" dxfId="157" priority="217">
      <formula>IF(RIGHT(TEXT(AU181,"0.#"),1)=".",FALSE,TRUE)</formula>
    </cfRule>
    <cfRule type="expression" dxfId="156" priority="218">
      <formula>IF(RIGHT(TEXT(AU181,"0.#"),1)=".",TRUE,FALSE)</formula>
    </cfRule>
  </conditionalFormatting>
  <conditionalFormatting sqref="AU190">
    <cfRule type="expression" dxfId="155" priority="215">
      <formula>IF(RIGHT(TEXT(AU190,"0.#"),1)=".",FALSE,TRUE)</formula>
    </cfRule>
    <cfRule type="expression" dxfId="154" priority="216">
      <formula>IF(RIGHT(TEXT(AU190,"0.#"),1)=".",TRUE,FALSE)</formula>
    </cfRule>
  </conditionalFormatting>
  <conditionalFormatting sqref="AU182:AU189 AU180">
    <cfRule type="expression" dxfId="153" priority="213">
      <formula>IF(RIGHT(TEXT(AU180,"0.#"),1)=".",FALSE,TRUE)</formula>
    </cfRule>
    <cfRule type="expression" dxfId="152" priority="214">
      <formula>IF(RIGHT(TEXT(AU180,"0.#"),1)=".",TRUE,FALSE)</formula>
    </cfRule>
  </conditionalFormatting>
  <conditionalFormatting sqref="Y220 Y207 Y194">
    <cfRule type="expression" dxfId="151" priority="199">
      <formula>IF(RIGHT(TEXT(Y194,"0.#"),1)=".",FALSE,TRUE)</formula>
    </cfRule>
    <cfRule type="expression" dxfId="150" priority="200">
      <formula>IF(RIGHT(TEXT(Y194,"0.#"),1)=".",TRUE,FALSE)</formula>
    </cfRule>
  </conditionalFormatting>
  <conditionalFormatting sqref="Y229 Y216 Y203">
    <cfRule type="expression" dxfId="149" priority="197">
      <formula>IF(RIGHT(TEXT(Y203,"0.#"),1)=".",FALSE,TRUE)</formula>
    </cfRule>
    <cfRule type="expression" dxfId="148" priority="198">
      <formula>IF(RIGHT(TEXT(Y203,"0.#"),1)=".",TRUE,FALSE)</formula>
    </cfRule>
  </conditionalFormatting>
  <conditionalFormatting sqref="Y221:Y228 Y219 Y208:Y215 Y206 Y195:Y202 Y193">
    <cfRule type="expression" dxfId="147" priority="195">
      <formula>IF(RIGHT(TEXT(Y193,"0.#"),1)=".",FALSE,TRUE)</formula>
    </cfRule>
    <cfRule type="expression" dxfId="146" priority="196">
      <formula>IF(RIGHT(TEXT(Y193,"0.#"),1)=".",TRUE,FALSE)</formula>
    </cfRule>
  </conditionalFormatting>
  <conditionalFormatting sqref="AU220 AU207 AU194">
    <cfRule type="expression" dxfId="145" priority="193">
      <formula>IF(RIGHT(TEXT(AU194,"0.#"),1)=".",FALSE,TRUE)</formula>
    </cfRule>
    <cfRule type="expression" dxfId="144" priority="194">
      <formula>IF(RIGHT(TEXT(AU194,"0.#"),1)=".",TRUE,FALSE)</formula>
    </cfRule>
  </conditionalFormatting>
  <conditionalFormatting sqref="AU229 AU216 AU203">
    <cfRule type="expression" dxfId="143" priority="191">
      <formula>IF(RIGHT(TEXT(AU203,"0.#"),1)=".",FALSE,TRUE)</formula>
    </cfRule>
    <cfRule type="expression" dxfId="142" priority="192">
      <formula>IF(RIGHT(TEXT(AU203,"0.#"),1)=".",TRUE,FALSE)</formula>
    </cfRule>
  </conditionalFormatting>
  <conditionalFormatting sqref="AU221:AU228 AU219 AU208:AU215 AU206 AU195:AU202 AU193">
    <cfRule type="expression" dxfId="141" priority="189">
      <formula>IF(RIGHT(TEXT(AU193,"0.#"),1)=".",FALSE,TRUE)</formula>
    </cfRule>
    <cfRule type="expression" dxfId="140" priority="190">
      <formula>IF(RIGHT(TEXT(AU193,"0.#"),1)=".",TRUE,FALSE)</formula>
    </cfRule>
  </conditionalFormatting>
  <conditionalFormatting sqref="AE56:AI56">
    <cfRule type="expression" dxfId="139" priority="163">
      <formula>IF(AND(AE56&gt;=0, RIGHT(TEXT(AE56,"0.#"),1)&lt;&gt;"."),TRUE,FALSE)</formula>
    </cfRule>
    <cfRule type="expression" dxfId="138" priority="164">
      <formula>IF(AND(AE56&gt;=0, RIGHT(TEXT(AE56,"0.#"),1)="."),TRUE,FALSE)</formula>
    </cfRule>
    <cfRule type="expression" dxfId="137" priority="165">
      <formula>IF(AND(AE56&lt;0, RIGHT(TEXT(AE56,"0.#"),1)&lt;&gt;"."),TRUE,FALSE)</formula>
    </cfRule>
    <cfRule type="expression" dxfId="136" priority="166">
      <formula>IF(AND(AE56&lt;0, RIGHT(TEXT(AE56,"0.#"),1)="."),TRUE,FALSE)</formula>
    </cfRule>
  </conditionalFormatting>
  <conditionalFormatting sqref="AJ56:AS56">
    <cfRule type="expression" dxfId="135" priority="159">
      <formula>IF(AND(AJ56&gt;=0, RIGHT(TEXT(AJ56,"0.#"),1)&lt;&gt;"."),TRUE,FALSE)</formula>
    </cfRule>
    <cfRule type="expression" dxfId="134" priority="160">
      <formula>IF(AND(AJ56&gt;=0, RIGHT(TEXT(AJ56,"0.#"),1)="."),TRUE,FALSE)</formula>
    </cfRule>
    <cfRule type="expression" dxfId="133" priority="161">
      <formula>IF(AND(AJ56&lt;0, RIGHT(TEXT(AJ56,"0.#"),1)&lt;&gt;"."),TRUE,FALSE)</formula>
    </cfRule>
    <cfRule type="expression" dxfId="132" priority="162">
      <formula>IF(AND(AJ56&lt;0, RIGHT(TEXT(AJ56,"0.#"),1)="."),TRUE,FALSE)</formula>
    </cfRule>
  </conditionalFormatting>
  <conditionalFormatting sqref="AK237:AK265">
    <cfRule type="expression" dxfId="131" priority="147">
      <formula>IF(RIGHT(TEXT(AK237,"0.#"),1)=".",FALSE,TRUE)</formula>
    </cfRule>
    <cfRule type="expression" dxfId="130" priority="148">
      <formula>IF(RIGHT(TEXT(AK237,"0.#"),1)=".",TRUE,FALSE)</formula>
    </cfRule>
  </conditionalFormatting>
  <conditionalFormatting sqref="AU237:AX265">
    <cfRule type="expression" dxfId="129" priority="143">
      <formula>IF(AND(AU237&gt;=0, RIGHT(TEXT(AU237,"0.#"),1)&lt;&gt;"."),TRUE,FALSE)</formula>
    </cfRule>
    <cfRule type="expression" dxfId="128" priority="144">
      <formula>IF(AND(AU237&gt;=0, RIGHT(TEXT(AU237,"0.#"),1)="."),TRUE,FALSE)</formula>
    </cfRule>
    <cfRule type="expression" dxfId="127" priority="145">
      <formula>IF(AND(AU237&lt;0, RIGHT(TEXT(AU237,"0.#"),1)&lt;&gt;"."),TRUE,FALSE)</formula>
    </cfRule>
    <cfRule type="expression" dxfId="126" priority="146">
      <formula>IF(AND(AU237&lt;0, RIGHT(TEXT(AU237,"0.#"),1)="."),TRUE,FALSE)</formula>
    </cfRule>
  </conditionalFormatting>
  <conditionalFormatting sqref="AK269">
    <cfRule type="expression" dxfId="125" priority="141">
      <formula>IF(RIGHT(TEXT(AK269,"0.#"),1)=".",FALSE,TRUE)</formula>
    </cfRule>
    <cfRule type="expression" dxfId="124" priority="142">
      <formula>IF(RIGHT(TEXT(AK269,"0.#"),1)=".",TRUE,FALSE)</formula>
    </cfRule>
  </conditionalFormatting>
  <conditionalFormatting sqref="AU269:AX269">
    <cfRule type="expression" dxfId="123" priority="137">
      <formula>IF(AND(AU269&gt;=0, RIGHT(TEXT(AU269,"0.#"),1)&lt;&gt;"."),TRUE,FALSE)</formula>
    </cfRule>
    <cfRule type="expression" dxfId="122" priority="138">
      <formula>IF(AND(AU269&gt;=0, RIGHT(TEXT(AU269,"0.#"),1)="."),TRUE,FALSE)</formula>
    </cfRule>
    <cfRule type="expression" dxfId="121" priority="139">
      <formula>IF(AND(AU269&lt;0, RIGHT(TEXT(AU269,"0.#"),1)&lt;&gt;"."),TRUE,FALSE)</formula>
    </cfRule>
    <cfRule type="expression" dxfId="120" priority="140">
      <formula>IF(AND(AU269&lt;0, RIGHT(TEXT(AU269,"0.#"),1)="."),TRUE,FALSE)</formula>
    </cfRule>
  </conditionalFormatting>
  <conditionalFormatting sqref="AK270:AK298">
    <cfRule type="expression" dxfId="119" priority="135">
      <formula>IF(RIGHT(TEXT(AK270,"0.#"),1)=".",FALSE,TRUE)</formula>
    </cfRule>
    <cfRule type="expression" dxfId="118" priority="136">
      <formula>IF(RIGHT(TEXT(AK270,"0.#"),1)=".",TRUE,FALSE)</formula>
    </cfRule>
  </conditionalFormatting>
  <conditionalFormatting sqref="AU270:AX298">
    <cfRule type="expression" dxfId="117" priority="131">
      <formula>IF(AND(AU270&gt;=0, RIGHT(TEXT(AU270,"0.#"),1)&lt;&gt;"."),TRUE,FALSE)</formula>
    </cfRule>
    <cfRule type="expression" dxfId="116" priority="132">
      <formula>IF(AND(AU270&gt;=0, RIGHT(TEXT(AU270,"0.#"),1)="."),TRUE,FALSE)</formula>
    </cfRule>
    <cfRule type="expression" dxfId="115" priority="133">
      <formula>IF(AND(AU270&lt;0, RIGHT(TEXT(AU270,"0.#"),1)&lt;&gt;"."),TRUE,FALSE)</formula>
    </cfRule>
    <cfRule type="expression" dxfId="114" priority="134">
      <formula>IF(AND(AU270&lt;0, RIGHT(TEXT(AU270,"0.#"),1)="."),TRUE,FALSE)</formula>
    </cfRule>
  </conditionalFormatting>
  <conditionalFormatting sqref="AK302">
    <cfRule type="expression" dxfId="113" priority="129">
      <formula>IF(RIGHT(TEXT(AK302,"0.#"),1)=".",FALSE,TRUE)</formula>
    </cfRule>
    <cfRule type="expression" dxfId="112" priority="130">
      <formula>IF(RIGHT(TEXT(AK302,"0.#"),1)=".",TRUE,FALSE)</formula>
    </cfRule>
  </conditionalFormatting>
  <conditionalFormatting sqref="AU302:AX302">
    <cfRule type="expression" dxfId="111" priority="125">
      <formula>IF(AND(AU302&gt;=0, RIGHT(TEXT(AU302,"0.#"),1)&lt;&gt;"."),TRUE,FALSE)</formula>
    </cfRule>
    <cfRule type="expression" dxfId="110" priority="126">
      <formula>IF(AND(AU302&gt;=0, RIGHT(TEXT(AU302,"0.#"),1)="."),TRUE,FALSE)</formula>
    </cfRule>
    <cfRule type="expression" dxfId="109" priority="127">
      <formula>IF(AND(AU302&lt;0, RIGHT(TEXT(AU302,"0.#"),1)&lt;&gt;"."),TRUE,FALSE)</formula>
    </cfRule>
    <cfRule type="expression" dxfId="108" priority="128">
      <formula>IF(AND(AU302&lt;0, RIGHT(TEXT(AU302,"0.#"),1)="."),TRUE,FALSE)</formula>
    </cfRule>
  </conditionalFormatting>
  <conditionalFormatting sqref="AK303:AK331">
    <cfRule type="expression" dxfId="107" priority="123">
      <formula>IF(RIGHT(TEXT(AK303,"0.#"),1)=".",FALSE,TRUE)</formula>
    </cfRule>
    <cfRule type="expression" dxfId="106" priority="124">
      <formula>IF(RIGHT(TEXT(AK303,"0.#"),1)=".",TRUE,FALSE)</formula>
    </cfRule>
  </conditionalFormatting>
  <conditionalFormatting sqref="AU303:AX331">
    <cfRule type="expression" dxfId="105" priority="119">
      <formula>IF(AND(AU303&gt;=0, RIGHT(TEXT(AU303,"0.#"),1)&lt;&gt;"."),TRUE,FALSE)</formula>
    </cfRule>
    <cfRule type="expression" dxfId="104" priority="120">
      <formula>IF(AND(AU303&gt;=0, RIGHT(TEXT(AU303,"0.#"),1)="."),TRUE,FALSE)</formula>
    </cfRule>
    <cfRule type="expression" dxfId="103" priority="121">
      <formula>IF(AND(AU303&lt;0, RIGHT(TEXT(AU303,"0.#"),1)&lt;&gt;"."),TRUE,FALSE)</formula>
    </cfRule>
    <cfRule type="expression" dxfId="102" priority="122">
      <formula>IF(AND(AU303&lt;0, RIGHT(TEXT(AU303,"0.#"),1)="."),TRUE,FALSE)</formula>
    </cfRule>
  </conditionalFormatting>
  <conditionalFormatting sqref="AK335">
    <cfRule type="expression" dxfId="101" priority="117">
      <formula>IF(RIGHT(TEXT(AK335,"0.#"),1)=".",FALSE,TRUE)</formula>
    </cfRule>
    <cfRule type="expression" dxfId="100" priority="118">
      <formula>IF(RIGHT(TEXT(AK335,"0.#"),1)=".",TRUE,FALSE)</formula>
    </cfRule>
  </conditionalFormatting>
  <conditionalFormatting sqref="AU335:AX335">
    <cfRule type="expression" dxfId="99" priority="113">
      <formula>IF(AND(AU335&gt;=0, RIGHT(TEXT(AU335,"0.#"),1)&lt;&gt;"."),TRUE,FALSE)</formula>
    </cfRule>
    <cfRule type="expression" dxfId="98" priority="114">
      <formula>IF(AND(AU335&gt;=0, RIGHT(TEXT(AU335,"0.#"),1)="."),TRUE,FALSE)</formula>
    </cfRule>
    <cfRule type="expression" dxfId="97" priority="115">
      <formula>IF(AND(AU335&lt;0, RIGHT(TEXT(AU335,"0.#"),1)&lt;&gt;"."),TRUE,FALSE)</formula>
    </cfRule>
    <cfRule type="expression" dxfId="96" priority="116">
      <formula>IF(AND(AU335&lt;0, RIGHT(TEXT(AU335,"0.#"),1)="."),TRUE,FALSE)</formula>
    </cfRule>
  </conditionalFormatting>
  <conditionalFormatting sqref="AK336:AK364">
    <cfRule type="expression" dxfId="95" priority="111">
      <formula>IF(RIGHT(TEXT(AK336,"0.#"),1)=".",FALSE,TRUE)</formula>
    </cfRule>
    <cfRule type="expression" dxfId="94" priority="112">
      <formula>IF(RIGHT(TEXT(AK336,"0.#"),1)=".",TRUE,FALSE)</formula>
    </cfRule>
  </conditionalFormatting>
  <conditionalFormatting sqref="AU336:AX364">
    <cfRule type="expression" dxfId="93" priority="107">
      <formula>IF(AND(AU336&gt;=0, RIGHT(TEXT(AU336,"0.#"),1)&lt;&gt;"."),TRUE,FALSE)</formula>
    </cfRule>
    <cfRule type="expression" dxfId="92" priority="108">
      <formula>IF(AND(AU336&gt;=0, RIGHT(TEXT(AU336,"0.#"),1)="."),TRUE,FALSE)</formula>
    </cfRule>
    <cfRule type="expression" dxfId="91" priority="109">
      <formula>IF(AND(AU336&lt;0, RIGHT(TEXT(AU336,"0.#"),1)&lt;&gt;"."),TRUE,FALSE)</formula>
    </cfRule>
    <cfRule type="expression" dxfId="90" priority="110">
      <formula>IF(AND(AU336&lt;0, RIGHT(TEXT(AU336,"0.#"),1)="."),TRUE,FALSE)</formula>
    </cfRule>
  </conditionalFormatting>
  <conditionalFormatting sqref="AK368">
    <cfRule type="expression" dxfId="89" priority="105">
      <formula>IF(RIGHT(TEXT(AK368,"0.#"),1)=".",FALSE,TRUE)</formula>
    </cfRule>
    <cfRule type="expression" dxfId="88" priority="106">
      <formula>IF(RIGHT(TEXT(AK368,"0.#"),1)=".",TRUE,FALSE)</formula>
    </cfRule>
  </conditionalFormatting>
  <conditionalFormatting sqref="AU368:AX368">
    <cfRule type="expression" dxfId="87" priority="101">
      <formula>IF(AND(AU368&gt;=0, RIGHT(TEXT(AU368,"0.#"),1)&lt;&gt;"."),TRUE,FALSE)</formula>
    </cfRule>
    <cfRule type="expression" dxfId="86" priority="102">
      <formula>IF(AND(AU368&gt;=0, RIGHT(TEXT(AU368,"0.#"),1)="."),TRUE,FALSE)</formula>
    </cfRule>
    <cfRule type="expression" dxfId="85" priority="103">
      <formula>IF(AND(AU368&lt;0, RIGHT(TEXT(AU368,"0.#"),1)&lt;&gt;"."),TRUE,FALSE)</formula>
    </cfRule>
    <cfRule type="expression" dxfId="84" priority="104">
      <formula>IF(AND(AU368&lt;0, RIGHT(TEXT(AU368,"0.#"),1)="."),TRUE,FALSE)</formula>
    </cfRule>
  </conditionalFormatting>
  <conditionalFormatting sqref="AK369:AK397">
    <cfRule type="expression" dxfId="83" priority="99">
      <formula>IF(RIGHT(TEXT(AK369,"0.#"),1)=".",FALSE,TRUE)</formula>
    </cfRule>
    <cfRule type="expression" dxfId="82" priority="100">
      <formula>IF(RIGHT(TEXT(AK369,"0.#"),1)=".",TRUE,FALSE)</formula>
    </cfRule>
  </conditionalFormatting>
  <conditionalFormatting sqref="AU369:AX397">
    <cfRule type="expression" dxfId="81" priority="95">
      <formula>IF(AND(AU369&gt;=0, RIGHT(TEXT(AU369,"0.#"),1)&lt;&gt;"."),TRUE,FALSE)</formula>
    </cfRule>
    <cfRule type="expression" dxfId="80" priority="96">
      <formula>IF(AND(AU369&gt;=0, RIGHT(TEXT(AU369,"0.#"),1)="."),TRUE,FALSE)</formula>
    </cfRule>
    <cfRule type="expression" dxfId="79" priority="97">
      <formula>IF(AND(AU369&lt;0, RIGHT(TEXT(AU369,"0.#"),1)&lt;&gt;"."),TRUE,FALSE)</formula>
    </cfRule>
    <cfRule type="expression" dxfId="78" priority="98">
      <formula>IF(AND(AU369&lt;0, RIGHT(TEXT(AU369,"0.#"),1)="."),TRUE,FALSE)</formula>
    </cfRule>
  </conditionalFormatting>
  <conditionalFormatting sqref="AK401">
    <cfRule type="expression" dxfId="77" priority="93">
      <formula>IF(RIGHT(TEXT(AK401,"0.#"),1)=".",FALSE,TRUE)</formula>
    </cfRule>
    <cfRule type="expression" dxfId="76" priority="94">
      <formula>IF(RIGHT(TEXT(AK401,"0.#"),1)=".",TRUE,FALSE)</formula>
    </cfRule>
  </conditionalFormatting>
  <conditionalFormatting sqref="AU401:AX401">
    <cfRule type="expression" dxfId="75" priority="89">
      <formula>IF(AND(AU401&gt;=0, RIGHT(TEXT(AU401,"0.#"),1)&lt;&gt;"."),TRUE,FALSE)</formula>
    </cfRule>
    <cfRule type="expression" dxfId="74" priority="90">
      <formula>IF(AND(AU401&gt;=0, RIGHT(TEXT(AU401,"0.#"),1)="."),TRUE,FALSE)</formula>
    </cfRule>
    <cfRule type="expression" dxfId="73" priority="91">
      <formula>IF(AND(AU401&lt;0, RIGHT(TEXT(AU401,"0.#"),1)&lt;&gt;"."),TRUE,FALSE)</formula>
    </cfRule>
    <cfRule type="expression" dxfId="72" priority="92">
      <formula>IF(AND(AU401&lt;0, RIGHT(TEXT(AU401,"0.#"),1)="."),TRUE,FALSE)</formula>
    </cfRule>
  </conditionalFormatting>
  <conditionalFormatting sqref="AK402:AK430">
    <cfRule type="expression" dxfId="71" priority="87">
      <formula>IF(RIGHT(TEXT(AK402,"0.#"),1)=".",FALSE,TRUE)</formula>
    </cfRule>
    <cfRule type="expression" dxfId="70" priority="88">
      <formula>IF(RIGHT(TEXT(AK402,"0.#"),1)=".",TRUE,FALSE)</formula>
    </cfRule>
  </conditionalFormatting>
  <conditionalFormatting sqref="AU402:AX430">
    <cfRule type="expression" dxfId="69" priority="83">
      <formula>IF(AND(AU402&gt;=0, RIGHT(TEXT(AU402,"0.#"),1)&lt;&gt;"."),TRUE,FALSE)</formula>
    </cfRule>
    <cfRule type="expression" dxfId="68" priority="84">
      <formula>IF(AND(AU402&gt;=0, RIGHT(TEXT(AU402,"0.#"),1)="."),TRUE,FALSE)</formula>
    </cfRule>
    <cfRule type="expression" dxfId="67" priority="85">
      <formula>IF(AND(AU402&lt;0, RIGHT(TEXT(AU402,"0.#"),1)&lt;&gt;"."),TRUE,FALSE)</formula>
    </cfRule>
    <cfRule type="expression" dxfId="66" priority="86">
      <formula>IF(AND(AU402&lt;0, RIGHT(TEXT(AU402,"0.#"),1)="."),TRUE,FALSE)</formula>
    </cfRule>
  </conditionalFormatting>
  <conditionalFormatting sqref="AK434">
    <cfRule type="expression" dxfId="65" priority="81">
      <formula>IF(RIGHT(TEXT(AK434,"0.#"),1)=".",FALSE,TRUE)</formula>
    </cfRule>
    <cfRule type="expression" dxfId="64" priority="82">
      <formula>IF(RIGHT(TEXT(AK434,"0.#"),1)=".",TRUE,FALSE)</formula>
    </cfRule>
  </conditionalFormatting>
  <conditionalFormatting sqref="AU434:AX434">
    <cfRule type="expression" dxfId="63" priority="77">
      <formula>IF(AND(AU434&gt;=0, RIGHT(TEXT(AU434,"0.#"),1)&lt;&gt;"."),TRUE,FALSE)</formula>
    </cfRule>
    <cfRule type="expression" dxfId="62" priority="78">
      <formula>IF(AND(AU434&gt;=0, RIGHT(TEXT(AU434,"0.#"),1)="."),TRUE,FALSE)</formula>
    </cfRule>
    <cfRule type="expression" dxfId="61" priority="79">
      <formula>IF(AND(AU434&lt;0, RIGHT(TEXT(AU434,"0.#"),1)&lt;&gt;"."),TRUE,FALSE)</formula>
    </cfRule>
    <cfRule type="expression" dxfId="60" priority="80">
      <formula>IF(AND(AU434&lt;0, RIGHT(TEXT(AU434,"0.#"),1)="."),TRUE,FALSE)</formula>
    </cfRule>
  </conditionalFormatting>
  <conditionalFormatting sqref="AK435:AK463">
    <cfRule type="expression" dxfId="59" priority="75">
      <formula>IF(RIGHT(TEXT(AK435,"0.#"),1)=".",FALSE,TRUE)</formula>
    </cfRule>
    <cfRule type="expression" dxfId="58" priority="76">
      <formula>IF(RIGHT(TEXT(AK435,"0.#"),1)=".",TRUE,FALSE)</formula>
    </cfRule>
  </conditionalFormatting>
  <conditionalFormatting sqref="AU435:AX463">
    <cfRule type="expression" dxfId="57" priority="71">
      <formula>IF(AND(AU435&gt;=0, RIGHT(TEXT(AU435,"0.#"),1)&lt;&gt;"."),TRUE,FALSE)</formula>
    </cfRule>
    <cfRule type="expression" dxfId="56" priority="72">
      <formula>IF(AND(AU435&gt;=0, RIGHT(TEXT(AU435,"0.#"),1)="."),TRUE,FALSE)</formula>
    </cfRule>
    <cfRule type="expression" dxfId="55" priority="73">
      <formula>IF(AND(AU435&lt;0, RIGHT(TEXT(AU435,"0.#"),1)&lt;&gt;"."),TRUE,FALSE)</formula>
    </cfRule>
    <cfRule type="expression" dxfId="54" priority="74">
      <formula>IF(AND(AU435&lt;0, RIGHT(TEXT(AU435,"0.#"),1)="."),TRUE,FALSE)</formula>
    </cfRule>
  </conditionalFormatting>
  <conditionalFormatting sqref="AK467">
    <cfRule type="expression" dxfId="53" priority="69">
      <formula>IF(RIGHT(TEXT(AK467,"0.#"),1)=".",FALSE,TRUE)</formula>
    </cfRule>
    <cfRule type="expression" dxfId="52" priority="70">
      <formula>IF(RIGHT(TEXT(AK467,"0.#"),1)=".",TRUE,FALSE)</formula>
    </cfRule>
  </conditionalFormatting>
  <conditionalFormatting sqref="AU467:AX467">
    <cfRule type="expression" dxfId="51" priority="65">
      <formula>IF(AND(AU467&gt;=0, RIGHT(TEXT(AU467,"0.#"),1)&lt;&gt;"."),TRUE,FALSE)</formula>
    </cfRule>
    <cfRule type="expression" dxfId="50" priority="66">
      <formula>IF(AND(AU467&gt;=0, RIGHT(TEXT(AU467,"0.#"),1)="."),TRUE,FALSE)</formula>
    </cfRule>
    <cfRule type="expression" dxfId="49" priority="67">
      <formula>IF(AND(AU467&lt;0, RIGHT(TEXT(AU467,"0.#"),1)&lt;&gt;"."),TRUE,FALSE)</formula>
    </cfRule>
    <cfRule type="expression" dxfId="48" priority="68">
      <formula>IF(AND(AU467&lt;0, RIGHT(TEXT(AU467,"0.#"),1)="."),TRUE,FALSE)</formula>
    </cfRule>
  </conditionalFormatting>
  <conditionalFormatting sqref="AK468:AK496">
    <cfRule type="expression" dxfId="47" priority="63">
      <formula>IF(RIGHT(TEXT(AK468,"0.#"),1)=".",FALSE,TRUE)</formula>
    </cfRule>
    <cfRule type="expression" dxfId="46" priority="64">
      <formula>IF(RIGHT(TEXT(AK468,"0.#"),1)=".",TRUE,FALSE)</formula>
    </cfRule>
  </conditionalFormatting>
  <conditionalFormatting sqref="AU468:AX496">
    <cfRule type="expression" dxfId="45" priority="59">
      <formula>IF(AND(AU468&gt;=0, RIGHT(TEXT(AU468,"0.#"),1)&lt;&gt;"."),TRUE,FALSE)</formula>
    </cfRule>
    <cfRule type="expression" dxfId="44" priority="60">
      <formula>IF(AND(AU468&gt;=0, RIGHT(TEXT(AU468,"0.#"),1)="."),TRUE,FALSE)</formula>
    </cfRule>
    <cfRule type="expression" dxfId="43" priority="61">
      <formula>IF(AND(AU468&lt;0, RIGHT(TEXT(AU468,"0.#"),1)&lt;&gt;"."),TRUE,FALSE)</formula>
    </cfRule>
    <cfRule type="expression" dxfId="42" priority="62">
      <formula>IF(AND(AU468&lt;0, RIGHT(TEXT(AU468,"0.#"),1)="."),TRUE,FALSE)</formula>
    </cfRule>
  </conditionalFormatting>
  <conditionalFormatting sqref="AE24:AX24 AJ23:AS23">
    <cfRule type="expression" dxfId="41" priority="57">
      <formula>IF(RIGHT(TEXT(AE23,"0.#"),1)=".",FALSE,TRUE)</formula>
    </cfRule>
    <cfRule type="expression" dxfId="40" priority="58">
      <formula>IF(RIGHT(TEXT(AE23,"0.#"),1)=".",TRUE,FALSE)</formula>
    </cfRule>
  </conditionalFormatting>
  <conditionalFormatting sqref="AE25:AI25">
    <cfRule type="expression" dxfId="39" priority="49">
      <formula>IF(AND(AE25&gt;=0, RIGHT(TEXT(AE25,"0.#"),1)&lt;&gt;"."),TRUE,FALSE)</formula>
    </cfRule>
    <cfRule type="expression" dxfId="38" priority="50">
      <formula>IF(AND(AE25&gt;=0, RIGHT(TEXT(AE25,"0.#"),1)="."),TRUE,FALSE)</formula>
    </cfRule>
    <cfRule type="expression" dxfId="37" priority="51">
      <formula>IF(AND(AE25&lt;0, RIGHT(TEXT(AE25,"0.#"),1)&lt;&gt;"."),TRUE,FALSE)</formula>
    </cfRule>
    <cfRule type="expression" dxfId="36" priority="52">
      <formula>IF(AND(AE25&lt;0, RIGHT(TEXT(AE25,"0.#"),1)="."),TRUE,FALSE)</formula>
    </cfRule>
  </conditionalFormatting>
  <conditionalFormatting sqref="AJ25:AS25">
    <cfRule type="expression" dxfId="35" priority="45">
      <formula>IF(AND(AJ25&gt;=0, RIGHT(TEXT(AJ25,"0.#"),1)&lt;&gt;"."),TRUE,FALSE)</formula>
    </cfRule>
    <cfRule type="expression" dxfId="34" priority="46">
      <formula>IF(AND(AJ25&gt;=0, RIGHT(TEXT(AJ25,"0.#"),1)="."),TRUE,FALSE)</formula>
    </cfRule>
    <cfRule type="expression" dxfId="33" priority="47">
      <formula>IF(AND(AJ25&lt;0, RIGHT(TEXT(AJ25,"0.#"),1)&lt;&gt;"."),TRUE,FALSE)</formula>
    </cfRule>
    <cfRule type="expression" dxfId="32" priority="48">
      <formula>IF(AND(AJ25&lt;0, RIGHT(TEXT(AJ25,"0.#"),1)="."),TRUE,FALSE)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Width="0" orientation="portrait" r:id="rId1"/>
  <headerFooter differentFirst="1" alignWithMargins="0"/>
  <rowBreaks count="3" manualBreakCount="3">
    <brk id="105"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5" orientation="landscape" r:id="rId1"/>
  <rowBreaks count="1" manualBreakCount="1">
    <brk id="41"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2015-08-19T10:25:53Z</cp:lastPrinted>
  <dcterms:created xsi:type="dcterms:W3CDTF">2012-03-13T00:50:25Z</dcterms:created>
  <dcterms:modified xsi:type="dcterms:W3CDTF">2015-09-06T12:56:06Z</dcterms:modified>
</cp:coreProperties>
</file>