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1.住宅局\02公表版\"/>
    </mc:Choice>
  </mc:AlternateContent>
  <bookViews>
    <workbookView xWindow="0" yWindow="0" windowWidth="20490" windowHeight="642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J30" i="3" l="1"/>
  <c r="AJ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<sst xmlns="http://schemas.openxmlformats.org/spreadsheetml/2006/main" count="792" uniqueCount="454">
  <si>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</si>
  <si>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</si>
  <si>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</si>
  <si>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</si>
  <si>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</si>
  <si>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</si>
  <si>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</si>
  <si>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</si>
  <si>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</si>
  <si>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</si>
  <si>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</si>
  <si>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</si>
  <si>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</si>
  <si>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</si>
  <si>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</si>
  <si>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</si>
  <si>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</si>
  <si>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</si>
  <si>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</si>
  <si>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</si>
  <si>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</si>
  <si>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</si>
  <si>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</si>
  <si>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</si>
  <si>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</si>
  <si>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</si>
  <si>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</si>
  <si>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</si>
  <si>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</si>
  <si>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</si>
  <si>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</si>
  <si>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</si>
  <si>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</si>
  <si>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</si>
  <si>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</si>
  <si>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</si>
  <si>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</si>
  <si>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</si>
  <si>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</si>
  <si>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</si>
  <si>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</si>
  <si>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</si>
  <si>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</si>
  <si>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</si>
  <si>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</si>
  <si>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</si>
  <si>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</si>
  <si>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</si>
  <si>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</si>
  <si>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</si>
  <si>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</si>
  <si>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</si>
  <si>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</si>
  <si>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</si>
  <si>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</si>
  <si>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</si>
  <si>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</si>
  <si>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</si>
  <si>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</si>
  <si>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</si>
  <si>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</si>
  <si>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</si>
  <si>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</si>
  <si>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</si>
  <si>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</si>
  <si>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</si>
  <si>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</si>
  <si>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</si>
  <si>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</si>
  <si>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</si>
  <si>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</si>
  <si>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</si>
  <si>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</si>
  <si>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</si>
  <si>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</si>
  <si>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</si>
  <si>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</si>
  <si>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</si>
  <si>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</si>
  <si>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</si>
  <si>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</si>
  <si>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</si>
  <si>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</si>
  <si>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</si>
  <si>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</si>
  <si>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</si>
  <si>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</si>
  <si>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</si>
  <si>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</si>
  <si>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</si>
  <si>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</si>
  <si>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</si>
  <si>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</si>
  <si>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</si>
  <si>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</si>
  <si>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</si>
  <si>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</si>
  <si>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</si>
  <si>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</si>
  <si>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</si>
  <si>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</si>
  <si>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</si>
  <si>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</si>
  <si>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</si>
  <si>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</si>
  <si>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</si>
  <si>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</si>
  <si>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</si>
  <si>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</si>
  <si>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</si>
  <si>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</si>
  <si>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</si>
  <si>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</si>
  <si>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</si>
  <si>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</si>
  <si>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</si>
  <si>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</si>
  <si>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</si>
  <si>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</si>
  <si>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</si>
  <si>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</si>
  <si>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</si>
  <si>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</si>
  <si>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</si>
  <si>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</si>
  <si>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</si>
  <si>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</si>
  <si>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</si>
  <si>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</si>
  <si>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</si>
  <si>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</si>
  <si>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</si>
  <si>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</si>
  <si>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</si>
  <si>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</si>
  <si>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</si>
  <si>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</si>
  <si>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</si>
  <si>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</si>
  <si>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</si>
  <si>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</si>
  <si>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</si>
  <si>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</si>
  <si>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</si>
  <si>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</si>
  <si>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</si>
  <si>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</si>
  <si>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</si>
  <si>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</si>
  <si>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</si>
  <si>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</si>
  <si>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</si>
  <si>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</si>
  <si>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</si>
  <si>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</si>
  <si>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</si>
  <si>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</si>
  <si>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</si>
  <si>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</si>
  <si>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</si>
  <si>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</si>
  <si>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</si>
  <si>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</si>
  <si>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</si>
  <si>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</si>
  <si>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</si>
  <si>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</si>
  <si>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</si>
  <si>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</si>
  <si>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</si>
  <si>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</si>
  <si>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</si>
  <si>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</si>
  <si>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</si>
  <si>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</si>
  <si>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</si>
  <si>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</si>
  <si>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</si>
  <si>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</si>
  <si>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</si>
  <si>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</si>
  <si>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</si>
  <si>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</si>
  <si>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</si>
  <si>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</si>
  <si>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</si>
  <si>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</si>
  <si>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</si>
  <si>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</si>
  <si>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</si>
  <si>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</si>
  <si>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</si>
  <si>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</si>
  <si>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</si>
  <si>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</si>
  <si>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</si>
  <si>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</si>
  <si>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</si>
  <si>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</si>
  <si>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</si>
  <si>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</si>
  <si>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</si>
  <si>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</si>
  <si>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</si>
  <si>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</si>
  <si>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</si>
  <si>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</si>
  <si>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</si>
  <si>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</si>
  <si>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</si>
  <si>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</si>
  <si>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</si>
  <si>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</si>
  <si>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</si>
  <si>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</si>
  <si>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</si>
  <si>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</si>
  <si>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</si>
  <si>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</si>
  <si>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</si>
  <si>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</si>
  <si>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</si>
  <si>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</si>
  <si>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</si>
  <si>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</si>
  <si>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</si>
  <si>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</si>
  <si>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</si>
  <si>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</si>
  <si>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</si>
  <si>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</si>
  <si>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</si>
  <si>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</si>
  <si>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</si>
  <si>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</si>
  <si>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</si>
  <si>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</si>
  <si>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</si>
  <si>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</si>
  <si>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</si>
  <si>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</si>
  <si>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</si>
  <si>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</si>
  <si>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</si>
  <si>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</si>
  <si>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</si>
  <si>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</si>
  <si>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</si>
  <si>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</si>
  <si>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</si>
  <si>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</si>
  <si>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</si>
  <si>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</si>
  <si>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</si>
  <si>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</si>
  <si>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</si>
  <si>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</si>
  <si>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</si>
  <si>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</si>
  <si>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</si>
  <si>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</si>
  <si>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</si>
  <si>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</si>
  <si>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</si>
  <si>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</si>
  <si>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</si>
  <si>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</si>
  <si>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</si>
  <si>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</si>
  <si>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</si>
  <si>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</si>
  <si>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</si>
  <si>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</si>
  <si>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</si>
  <si>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</si>
  <si>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</si>
  <si>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</si>
  <si>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</si>
  <si>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</si>
  <si>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</si>
  <si>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</si>
  <si>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</si>
  <si>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</si>
  <si>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</si>
  <si>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</si>
  <si>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</si>
  <si>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</si>
  <si>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</si>
  <si>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</si>
  <si>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</si>
  <si>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</si>
  <si>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</si>
  <si>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</si>
  <si>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</si>
  <si>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</si>
  <si>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</si>
  <si>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</si>
  <si>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</si>
  <si>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</si>
  <si>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</si>
  <si>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</si>
  <si>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</si>
  <si>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</si>
  <si>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</si>
  <si>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</si>
  <si>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</si>
  <si>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</si>
  <si>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</si>
  <si>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</si>
  <si>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</si>
  <si>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</si>
  <si>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</si>
  <si>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</si>
  <si>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</si>
  <si>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</si>
  <si>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</si>
  <si>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</si>
  <si>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</si>
  <si>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</si>
  <si>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</si>
  <si>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</si>
  <si>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</si>
  <si>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</si>
  <si>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</si>
  <si>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</si>
  <si>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</si>
  <si>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</si>
  <si>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</si>
  <si>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</si>
  <si>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</si>
  <si>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</si>
  <si>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</si>
  <si>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</si>
  <si>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</si>
  <si>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</si>
  <si>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</si>
  <si>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</si>
  <si>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</si>
  <si>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</si>
  <si>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</si>
  <si>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</si>
  <si>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</si>
  <si>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</si>
  <si>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</si>
  <si>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</si>
  <si>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</si>
  <si>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</si>
  <si>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</si>
  <si>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</si>
  <si>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</si>
  <si>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</si>
  <si>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</si>
  <si>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</si>
  <si>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</si>
  <si>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</si>
  <si>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</si>
  <si>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</si>
  <si>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</si>
  <si>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</si>
  <si>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</si>
  <si>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</si>
  <si>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</si>
  <si>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</si>
  <si>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</si>
  <si>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</si>
  <si>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</si>
  <si>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</si>
  <si>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</si>
  <si>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</si>
  <si>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</si>
  <si>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</si>
  <si>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</si>
  <si>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</si>
  <si>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</si>
  <si>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</si>
  <si>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</si>
  <si>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</si>
  <si>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国土交通省</t>
  </si>
  <si>
    <t>○</t>
  </si>
  <si>
    <t>住宅局</t>
    <rPh sb="0" eb="3">
      <t>ジュウタクキョク</t>
    </rPh>
    <phoneticPr fontId="5"/>
  </si>
  <si>
    <t>　4　水害等災害による被害の軽減
　11　住宅・市街地の防災性を向上する</t>
  </si>
  <si>
    <t>安心居住推進課</t>
    <rPh sb="0" eb="2">
      <t>アンシン</t>
    </rPh>
    <rPh sb="2" eb="4">
      <t>キョジュウ</t>
    </rPh>
    <rPh sb="4" eb="7">
      <t>スイシンカ</t>
    </rPh>
    <phoneticPr fontId="2"/>
  </si>
  <si>
    <t>課長　中田裕人</t>
    <rPh sb="3" eb="5">
      <t>ナカタ</t>
    </rPh>
    <rPh sb="5" eb="7">
      <t>ヒロト</t>
    </rPh>
    <phoneticPr fontId="2"/>
  </si>
  <si>
    <t>民間住宅活用型住宅セーフティネット整備推進事業</t>
    <rPh sb="0" eb="2">
      <t>ミンカン</t>
    </rPh>
    <rPh sb="2" eb="4">
      <t>ジュウタク</t>
    </rPh>
    <rPh sb="4" eb="6">
      <t>カツヨウ</t>
    </rPh>
    <rPh sb="6" eb="7">
      <t>ガタ</t>
    </rPh>
    <rPh sb="7" eb="9">
      <t>ジュウタク</t>
    </rPh>
    <rPh sb="17" eb="19">
      <t>セイビ</t>
    </rPh>
    <rPh sb="19" eb="21">
      <t>スイシン</t>
    </rPh>
    <rPh sb="21" eb="23">
      <t>ジギョウ</t>
    </rPh>
    <phoneticPr fontId="3"/>
  </si>
  <si>
    <t>民間住宅活用型住宅セーフティネット整備推進事業補助金交付要綱</t>
    <phoneticPr fontId="5"/>
  </si>
  <si>
    <t>子育て世帯や高齢者世帯等の住宅確保要配慮者の入居を拒まないこと等を条件として、空家のある民間賃貸住宅の改修工事に要する費用を補助し、既存の民間賃貸住宅の質を向上させるとともに空家を有効に活用することにより住宅確保要配慮者の居住の安定確保等を図ることを目的とする。</t>
    <phoneticPr fontId="5"/>
  </si>
  <si>
    <t>子育て世帯や高齢者世帯等の住宅確保要配慮者の入居を拒まないこと等を条件として、空き家のある民間賃貸住宅の改修工事に要する費用の一部を国が補助する。（補助率：１／３、補助限度額：１００万円／戸）</t>
    <phoneticPr fontId="5"/>
  </si>
  <si>
    <t>リフォーム実施戸数の住宅ストック戸数に対する割合</t>
    <phoneticPr fontId="5"/>
  </si>
  <si>
    <t>高齢者（65歳以上の者）の居住する住宅のバリアフリー化率</t>
    <phoneticPr fontId="5"/>
  </si>
  <si>
    <t>実施件数</t>
    <rPh sb="0" eb="2">
      <t>ジッシ</t>
    </rPh>
    <rPh sb="2" eb="4">
      <t>ケンスウ</t>
    </rPh>
    <phoneticPr fontId="5"/>
  </si>
  <si>
    <t>件</t>
    <rPh sb="0" eb="1">
      <t>ケン</t>
    </rPh>
    <phoneticPr fontId="5"/>
  </si>
  <si>
    <t>（項）住宅防災事業費</t>
    <rPh sb="1" eb="2">
      <t>コウ</t>
    </rPh>
    <rPh sb="3" eb="5">
      <t>ジュウタク</t>
    </rPh>
    <rPh sb="5" eb="7">
      <t>ボウサイ</t>
    </rPh>
    <rPh sb="7" eb="10">
      <t>ジギョウヒ</t>
    </rPh>
    <phoneticPr fontId="3"/>
  </si>
  <si>
    <t>　（目）住宅市街地総合整備促進事業費補助</t>
    <rPh sb="2" eb="3">
      <t>モク</t>
    </rPh>
    <rPh sb="4" eb="6">
      <t>ジュウタク</t>
    </rPh>
    <rPh sb="6" eb="9">
      <t>シガイチ</t>
    </rPh>
    <rPh sb="9" eb="11">
      <t>ソウゴウ</t>
    </rPh>
    <rPh sb="11" eb="13">
      <t>セイビ</t>
    </rPh>
    <rPh sb="13" eb="15">
      <t>ソクシン</t>
    </rPh>
    <rPh sb="15" eb="18">
      <t>ジギョウヒ</t>
    </rPh>
    <rPh sb="18" eb="20">
      <t>ホジョ</t>
    </rPh>
    <phoneticPr fontId="3"/>
  </si>
  <si>
    <t>‐</t>
  </si>
  <si>
    <t>人件費</t>
    <rPh sb="0" eb="3">
      <t>ジンケンヒ</t>
    </rPh>
    <phoneticPr fontId="5"/>
  </si>
  <si>
    <t>業務担当者人件費等</t>
    <rPh sb="0" eb="2">
      <t>ギョウム</t>
    </rPh>
    <rPh sb="2" eb="5">
      <t>タントウシャ</t>
    </rPh>
    <rPh sb="5" eb="8">
      <t>ジンケンヒ</t>
    </rPh>
    <rPh sb="8" eb="9">
      <t>トウ</t>
    </rPh>
    <phoneticPr fontId="5"/>
  </si>
  <si>
    <t>旅費</t>
    <rPh sb="0" eb="2">
      <t>リョヒ</t>
    </rPh>
    <phoneticPr fontId="5"/>
  </si>
  <si>
    <t>業務担当者旅費交通費</t>
    <rPh sb="0" eb="2">
      <t>ギョウム</t>
    </rPh>
    <rPh sb="2" eb="5">
      <t>タントウシャ</t>
    </rPh>
    <rPh sb="5" eb="7">
      <t>リョヒ</t>
    </rPh>
    <rPh sb="7" eb="10">
      <t>コウツウヒ</t>
    </rPh>
    <phoneticPr fontId="5"/>
  </si>
  <si>
    <t>需用費</t>
    <rPh sb="0" eb="3">
      <t>ジュヨウヒ</t>
    </rPh>
    <phoneticPr fontId="5"/>
  </si>
  <si>
    <t>消耗品費、光熱費等</t>
    <rPh sb="0" eb="3">
      <t>ショウモウヒン</t>
    </rPh>
    <rPh sb="3" eb="4">
      <t>ヒ</t>
    </rPh>
    <rPh sb="5" eb="8">
      <t>コウネツヒ</t>
    </rPh>
    <rPh sb="8" eb="9">
      <t>トウ</t>
    </rPh>
    <phoneticPr fontId="5"/>
  </si>
  <si>
    <t>役務費</t>
    <rPh sb="0" eb="2">
      <t>エキム</t>
    </rPh>
    <rPh sb="2" eb="3">
      <t>ヒ</t>
    </rPh>
    <phoneticPr fontId="5"/>
  </si>
  <si>
    <t>通信費、振込手数料等</t>
    <rPh sb="0" eb="3">
      <t>ツウシンヒ</t>
    </rPh>
    <rPh sb="4" eb="6">
      <t>フリコミ</t>
    </rPh>
    <rPh sb="6" eb="9">
      <t>テスウリョウ</t>
    </rPh>
    <rPh sb="9" eb="10">
      <t>トウ</t>
    </rPh>
    <phoneticPr fontId="5"/>
  </si>
  <si>
    <t>委託料</t>
    <rPh sb="0" eb="3">
      <t>イタクリョウ</t>
    </rPh>
    <phoneticPr fontId="5"/>
  </si>
  <si>
    <t>HP作成・運営費等</t>
    <rPh sb="2" eb="4">
      <t>サクセイ</t>
    </rPh>
    <rPh sb="5" eb="8">
      <t>ウンエイヒ</t>
    </rPh>
    <rPh sb="8" eb="9">
      <t>トウ</t>
    </rPh>
    <phoneticPr fontId="5"/>
  </si>
  <si>
    <t>使用料及び賃借料</t>
    <rPh sb="0" eb="3">
      <t>シヨウリョウ</t>
    </rPh>
    <rPh sb="3" eb="4">
      <t>オヨ</t>
    </rPh>
    <rPh sb="5" eb="8">
      <t>チンシャクリョウ</t>
    </rPh>
    <phoneticPr fontId="5"/>
  </si>
  <si>
    <t>事務所賃貸料、コピー機リース料等</t>
    <rPh sb="0" eb="3">
      <t>ジムショ</t>
    </rPh>
    <rPh sb="3" eb="6">
      <t>チンタイリョウ</t>
    </rPh>
    <rPh sb="10" eb="11">
      <t>キ</t>
    </rPh>
    <rPh sb="14" eb="15">
      <t>リョウ</t>
    </rPh>
    <rPh sb="15" eb="16">
      <t>トウ</t>
    </rPh>
    <phoneticPr fontId="5"/>
  </si>
  <si>
    <t>補助金</t>
    <rPh sb="0" eb="3">
      <t>ホジョキン</t>
    </rPh>
    <phoneticPr fontId="5"/>
  </si>
  <si>
    <t>子育て世帯や高齢者世帯等の入居を拒まないこと等を条件として、既存住宅の空き家のリフォームに対する補助</t>
    <rPh sb="45" eb="46">
      <t>タイ</t>
    </rPh>
    <rPh sb="48" eb="50">
      <t>ホジョ</t>
    </rPh>
    <phoneticPr fontId="5"/>
  </si>
  <si>
    <t>A.（株）URリンケージ</t>
    <rPh sb="2" eb="5">
      <t>カブシキガイシャ</t>
    </rPh>
    <phoneticPr fontId="5"/>
  </si>
  <si>
    <t>事業費</t>
    <rPh sb="0" eb="3">
      <t>ジギョウヒ</t>
    </rPh>
    <phoneticPr fontId="5"/>
  </si>
  <si>
    <t>改修工事費</t>
    <rPh sb="0" eb="2">
      <t>カイシュウ</t>
    </rPh>
    <rPh sb="2" eb="5">
      <t>コウジヒ</t>
    </rPh>
    <phoneticPr fontId="5"/>
  </si>
  <si>
    <t>（株）URリンケージ</t>
    <rPh sb="0" eb="3">
      <t>カブシキガイシャ</t>
    </rPh>
    <phoneticPr fontId="5"/>
  </si>
  <si>
    <t>事業を行う民間事業者等に対する補助金交付の事務事業等を実施</t>
    <rPh sb="0" eb="2">
      <t>ジギョウ</t>
    </rPh>
    <rPh sb="3" eb="4">
      <t>オコナ</t>
    </rPh>
    <rPh sb="5" eb="7">
      <t>ミンカン</t>
    </rPh>
    <rPh sb="7" eb="9">
      <t>ジギョウ</t>
    </rPh>
    <rPh sb="9" eb="11">
      <t>シャナド</t>
    </rPh>
    <rPh sb="12" eb="13">
      <t>タイ</t>
    </rPh>
    <rPh sb="15" eb="18">
      <t>ホジョキン</t>
    </rPh>
    <rPh sb="18" eb="20">
      <t>コウフ</t>
    </rPh>
    <rPh sb="21" eb="23">
      <t>ジム</t>
    </rPh>
    <rPh sb="23" eb="25">
      <t>ジギョウ</t>
    </rPh>
    <rPh sb="25" eb="26">
      <t>トウ</t>
    </rPh>
    <rPh sb="27" eb="29">
      <t>ジッシ</t>
    </rPh>
    <phoneticPr fontId="5"/>
  </si>
  <si>
    <t>ニッコー住宅　合同会社</t>
  </si>
  <si>
    <t>仙秋地産　株式会社</t>
  </si>
  <si>
    <t>株式会社　奥羽興産</t>
  </si>
  <si>
    <t>有限会社　インテック</t>
  </si>
  <si>
    <t>株式会社　MISTRAL</t>
  </si>
  <si>
    <t>有限会社　ディライト</t>
  </si>
  <si>
    <t>株式会社　アドヴァンス</t>
  </si>
  <si>
    <t>株式会社　電通サポート</t>
  </si>
  <si>
    <t>株式会社　パイロープ</t>
  </si>
  <si>
    <t>X:執行額（千円） ／ Y:事業実施戸数（戸）　　　　　　</t>
    <rPh sb="2" eb="4">
      <t>シッコウ</t>
    </rPh>
    <phoneticPr fontId="5"/>
  </si>
  <si>
    <t>千円</t>
    <rPh sb="0" eb="2">
      <t>センエン</t>
    </rPh>
    <phoneticPr fontId="5"/>
  </si>
  <si>
    <t>X/Y</t>
    <phoneticPr fontId="5"/>
  </si>
  <si>
    <t>11,112,000/6,809</t>
    <phoneticPr fontId="5"/>
  </si>
  <si>
    <t>2,822,000/1,767</t>
    <phoneticPr fontId="5"/>
  </si>
  <si>
    <t>6,645,000/4,485</t>
    <phoneticPr fontId="5"/>
  </si>
  <si>
    <t>有限会社　紘州</t>
    <phoneticPr fontId="5"/>
  </si>
  <si>
    <t>既存の民間賃貸住宅の質を向上させるとともに空家を有効に活用することにより住宅確保要配慮者の居住の安定確保等を図るという新たな仕組みを、全国的かつ早期に普及定着させるため、国が率先して優先的に行うべき事業である。</t>
    <phoneticPr fontId="5"/>
  </si>
  <si>
    <t>△</t>
  </si>
  <si>
    <t>公募により選定した事務事業者を通じて、補助金の交付手続きの実施するとともに、事務事業者との定期打合せの実施等により、適切かつ効率的な執行に努めている。</t>
    <phoneticPr fontId="5"/>
  </si>
  <si>
    <t>賃貸住宅の質の向上を図るため、必要な使途に限定して補助を行っているが、結果として共用部分への補助が大半となっている。</t>
    <rPh sb="5" eb="6">
      <t>シツ</t>
    </rPh>
    <rPh sb="7" eb="9">
      <t>コウジョウ</t>
    </rPh>
    <rPh sb="28" eb="29">
      <t>オコナ</t>
    </rPh>
    <rPh sb="35" eb="37">
      <t>ケッカ</t>
    </rPh>
    <rPh sb="40" eb="42">
      <t>キョウヨウ</t>
    </rPh>
    <rPh sb="42" eb="44">
      <t>ブブン</t>
    </rPh>
    <rPh sb="46" eb="48">
      <t>ホジョ</t>
    </rPh>
    <rPh sb="49" eb="51">
      <t>タイハン</t>
    </rPh>
    <phoneticPr fontId="5"/>
  </si>
  <si>
    <t>本事業は、賃貸住宅の改修工事費や補助率を勘案の上、補助上限額を設定しており、単位当たりコスト等の水準は妥当である。</t>
    <rPh sb="40" eb="41">
      <t>ア</t>
    </rPh>
    <phoneticPr fontId="5"/>
  </si>
  <si>
    <t>活動実績は概ね見込みにあったものである。</t>
    <rPh sb="5" eb="6">
      <t>オオム</t>
    </rPh>
    <phoneticPr fontId="5"/>
  </si>
  <si>
    <t>本事業は廃止した上で、住宅確保要配慮者のセーフティネットという政策目的に合致する新たな事業を創設する。</t>
    <rPh sb="0" eb="1">
      <t>ホン</t>
    </rPh>
    <rPh sb="1" eb="3">
      <t>ジギョウ</t>
    </rPh>
    <rPh sb="4" eb="6">
      <t>ハイシ</t>
    </rPh>
    <rPh sb="8" eb="9">
      <t>ウエ</t>
    </rPh>
    <rPh sb="11" eb="13">
      <t>ジュウタク</t>
    </rPh>
    <rPh sb="13" eb="15">
      <t>カクホ</t>
    </rPh>
    <rPh sb="15" eb="16">
      <t>ヨウ</t>
    </rPh>
    <rPh sb="16" eb="18">
      <t>ハイリョ</t>
    </rPh>
    <rPh sb="18" eb="19">
      <t>シャ</t>
    </rPh>
    <rPh sb="31" eb="33">
      <t>セイサク</t>
    </rPh>
    <rPh sb="33" eb="35">
      <t>モクテキ</t>
    </rPh>
    <rPh sb="36" eb="38">
      <t>ガッチ</t>
    </rPh>
    <rPh sb="40" eb="41">
      <t>アラ</t>
    </rPh>
    <rPh sb="43" eb="45">
      <t>ジギョウ</t>
    </rPh>
    <rPh sb="46" eb="48">
      <t>ソウセツ</t>
    </rPh>
    <phoneticPr fontId="5"/>
  </si>
  <si>
    <t>交付事務等に要した費用に限定して支出している。</t>
    <phoneticPr fontId="5"/>
  </si>
  <si>
    <t>平成２６年度で事業を廃止したため。</t>
    <rPh sb="0" eb="2">
      <t>ヘイセイ</t>
    </rPh>
    <rPh sb="4" eb="6">
      <t>ネンド</t>
    </rPh>
    <rPh sb="7" eb="9">
      <t>ジギョウ</t>
    </rPh>
    <phoneticPr fontId="5"/>
  </si>
  <si>
    <t>既存の民間賃貸住宅の質を向上させるとともに空家を有効に活用することにより住宅確保要配慮者の居住の安定確保等を図ることを目的としており、住宅セーフティネット法に基づく、国の責務を果たすため優先度の高い事業である。</t>
    <phoneticPr fontId="5"/>
  </si>
  <si>
    <t>成果目標の達成に向け、より取組を強化することが求められる。</t>
    <rPh sb="0" eb="2">
      <t>セイカ</t>
    </rPh>
    <rPh sb="2" eb="4">
      <t>モクヒョウ</t>
    </rPh>
    <rPh sb="5" eb="7">
      <t>タッセイ</t>
    </rPh>
    <rPh sb="8" eb="9">
      <t>ム</t>
    </rPh>
    <rPh sb="13" eb="15">
      <t>トリクミ</t>
    </rPh>
    <rPh sb="16" eb="18">
      <t>キョウカ</t>
    </rPh>
    <rPh sb="23" eb="24">
      <t>モト</t>
    </rPh>
    <phoneticPr fontId="5"/>
  </si>
  <si>
    <t>行政事業レビューの公開プロセスにおいて、結果的に共用部分への補助が大半となっていることや、整備された住宅への住宅確保要配慮者の入居率が十分ではないこと等から、住宅確保要配慮者のセーフティネットという政策目的に合致する事業内容とすべきとの指摘を受けている。</t>
    <rPh sb="0" eb="2">
      <t>ギョウセイ</t>
    </rPh>
    <rPh sb="2" eb="4">
      <t>ジギョウ</t>
    </rPh>
    <rPh sb="9" eb="11">
      <t>コウカイ</t>
    </rPh>
    <rPh sb="20" eb="23">
      <t>ケッカテキ</t>
    </rPh>
    <rPh sb="24" eb="26">
      <t>キョウヨウ</t>
    </rPh>
    <rPh sb="26" eb="28">
      <t>ブブン</t>
    </rPh>
    <rPh sb="30" eb="32">
      <t>ホジョ</t>
    </rPh>
    <rPh sb="33" eb="35">
      <t>タイハン</t>
    </rPh>
    <rPh sb="45" eb="47">
      <t>セイビ</t>
    </rPh>
    <rPh sb="50" eb="52">
      <t>ジュウタク</t>
    </rPh>
    <rPh sb="54" eb="56">
      <t>ジュウタク</t>
    </rPh>
    <rPh sb="56" eb="58">
      <t>カクホ</t>
    </rPh>
    <rPh sb="58" eb="59">
      <t>ヨウ</t>
    </rPh>
    <rPh sb="59" eb="61">
      <t>ハイリョ</t>
    </rPh>
    <rPh sb="61" eb="62">
      <t>シャ</t>
    </rPh>
    <rPh sb="63" eb="66">
      <t>ニュウキョリツ</t>
    </rPh>
    <rPh sb="67" eb="69">
      <t>ジュウブン</t>
    </rPh>
    <rPh sb="75" eb="76">
      <t>ナド</t>
    </rPh>
    <rPh sb="79" eb="81">
      <t>ジュウタク</t>
    </rPh>
    <rPh sb="81" eb="83">
      <t>カクホ</t>
    </rPh>
    <rPh sb="83" eb="84">
      <t>ヨウ</t>
    </rPh>
    <rPh sb="84" eb="86">
      <t>ハイリョ</t>
    </rPh>
    <rPh sb="86" eb="87">
      <t>シャ</t>
    </rPh>
    <rPh sb="99" eb="101">
      <t>セイサク</t>
    </rPh>
    <rPh sb="101" eb="103">
      <t>モクテキ</t>
    </rPh>
    <rPh sb="104" eb="106">
      <t>ガッチ</t>
    </rPh>
    <rPh sb="108" eb="110">
      <t>ジギョウ</t>
    </rPh>
    <rPh sb="110" eb="112">
      <t>ナイヨウ</t>
    </rPh>
    <rPh sb="118" eb="120">
      <t>シテキ</t>
    </rPh>
    <rPh sb="121" eb="122">
      <t>ウ</t>
    </rPh>
    <phoneticPr fontId="5"/>
  </si>
  <si>
    <t>-</t>
  </si>
  <si>
    <t>-</t>
    <phoneticPr fontId="5"/>
  </si>
  <si>
    <t>空家のある民間賃貸住宅の改修工事を実施</t>
    <rPh sb="0" eb="1">
      <t>ア</t>
    </rPh>
    <rPh sb="1" eb="2">
      <t>イエ</t>
    </rPh>
    <rPh sb="5" eb="7">
      <t>ミンカン</t>
    </rPh>
    <rPh sb="7" eb="9">
      <t>チンタイ</t>
    </rPh>
    <rPh sb="9" eb="11">
      <t>ジュウタク</t>
    </rPh>
    <rPh sb="12" eb="14">
      <t>カイシュウ</t>
    </rPh>
    <rPh sb="14" eb="16">
      <t>コウジ</t>
    </rPh>
    <rPh sb="17" eb="19">
      <t>ジッシ</t>
    </rPh>
    <phoneticPr fontId="5"/>
  </si>
  <si>
    <t>-</t>
    <phoneticPr fontId="5"/>
  </si>
  <si>
    <t>空家を有効に活用することにより住宅確保要配慮者の居住の安定確保等を図ることを事業の目的としており、社会的要請が高いものである。</t>
    <phoneticPr fontId="5"/>
  </si>
  <si>
    <t>B.ニッコー住宅　合同会社</t>
    <phoneticPr fontId="5"/>
  </si>
  <si>
    <t>リフォーム実施戸数の住宅ストック戸数に対する割合を平成32年度までに6%とする。</t>
    <rPh sb="25" eb="27">
      <t>ヘイセイ</t>
    </rPh>
    <rPh sb="29" eb="31">
      <t>ネンド</t>
    </rPh>
    <phoneticPr fontId="5"/>
  </si>
  <si>
    <t>高齢者（65歳以上の者）の居住する住宅のバリアフリー化率を平成32年度までに75%とする。</t>
    <phoneticPr fontId="5"/>
  </si>
  <si>
    <t>終了予定</t>
  </si>
  <si>
    <t>新たな事業が政策目的と合致したものとなっているか、注視していく必要がある。</t>
    <rPh sb="0" eb="1">
      <t>アラ</t>
    </rPh>
    <rPh sb="3" eb="5">
      <t>ジギョウ</t>
    </rPh>
    <rPh sb="6" eb="8">
      <t>セイサク</t>
    </rPh>
    <rPh sb="8" eb="10">
      <t>モクテキ</t>
    </rPh>
    <rPh sb="11" eb="13">
      <t>ガッチ</t>
    </rPh>
    <rPh sb="25" eb="27">
      <t>チュウシ</t>
    </rPh>
    <rPh sb="31" eb="33">
      <t>ヒツヨウ</t>
    </rPh>
    <phoneticPr fontId="5"/>
  </si>
  <si>
    <t>予定通り終了</t>
  </si>
  <si>
    <t>住宅確保要配慮者へ着実に賃貸住宅が供給されるよう、平成２７年度に創設した住宅確保要配慮者あんしん居住推進事業において、的確な執行を行っていく。</t>
    <rPh sb="0" eb="2">
      <t>ジュウタク</t>
    </rPh>
    <rPh sb="2" eb="4">
      <t>カクホ</t>
    </rPh>
    <rPh sb="4" eb="5">
      <t>ヨウ</t>
    </rPh>
    <rPh sb="5" eb="7">
      <t>ハイリョ</t>
    </rPh>
    <rPh sb="7" eb="8">
      <t>シャ</t>
    </rPh>
    <rPh sb="9" eb="11">
      <t>チャクジツ</t>
    </rPh>
    <rPh sb="12" eb="14">
      <t>チンタイ</t>
    </rPh>
    <rPh sb="14" eb="16">
      <t>ジュウタク</t>
    </rPh>
    <rPh sb="17" eb="19">
      <t>キョウキュウ</t>
    </rPh>
    <rPh sb="25" eb="27">
      <t>ヘイセイ</t>
    </rPh>
    <rPh sb="29" eb="31">
      <t>ネンド</t>
    </rPh>
    <rPh sb="32" eb="34">
      <t>ソウセツ</t>
    </rPh>
    <rPh sb="36" eb="38">
      <t>ジュウタク</t>
    </rPh>
    <rPh sb="38" eb="40">
      <t>カクホ</t>
    </rPh>
    <rPh sb="40" eb="41">
      <t>ヨウ</t>
    </rPh>
    <rPh sb="41" eb="43">
      <t>ハイリョ</t>
    </rPh>
    <rPh sb="43" eb="44">
      <t>シャ</t>
    </rPh>
    <rPh sb="48" eb="50">
      <t>キョジュウ</t>
    </rPh>
    <rPh sb="50" eb="52">
      <t>スイシン</t>
    </rPh>
    <rPh sb="52" eb="54">
      <t>ジギョウ</t>
    </rPh>
    <rPh sb="59" eb="61">
      <t>テキカク</t>
    </rPh>
    <rPh sb="62" eb="64">
      <t>シッコウ</t>
    </rPh>
    <rPh sb="65" eb="66">
      <t>オコナ</t>
    </rPh>
    <phoneticPr fontId="5"/>
  </si>
  <si>
    <t xml:space="preserve">
○平成２６年度公開プロセスについて
　結果：廃止
　とりまとめコメント
　　・住宅確保要配慮者の多様性・実態やニーズを客観的に把握して効果的な政策をゼロベースで検討すべき。
　　・住宅確保要配慮者のセーフティネットという政策目的に合致する事業内容とすべき。
　　・事業目的に適った成果指標とすべき。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</si>
</sst>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thin">
        <color indexed="64"/>
      </right>
      <top style="dashed">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0" fillId="0" borderId="0" applyFont="0" applyFill="0" applyBorder="0" applyAlignment="0" applyProtection="0">
      <alignment vertical="center"/>
    </xf>
    <xf numFmtId="0" fontId="30" fillId="0" borderId="0"/>
  </cellStyleXfs>
  <cellXfs count="7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9" fontId="0" fillId="0" borderId="75" xfId="0" applyNumberFormat="1"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39" xfId="0" applyFont="1" applyBorder="1" applyAlignment="1" applyProtection="1">
      <alignment horizontal="center" vertical="center"/>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0" fontId="16" fillId="0" borderId="25" xfId="0" applyFont="1" applyBorder="1" applyAlignment="1" applyProtection="1">
      <alignment vertical="center" wrapText="1"/>
      <protection locked="0"/>
    </xf>
    <xf numFmtId="0" fontId="16" fillId="0" borderId="26" xfId="0" applyFont="1" applyBorder="1" applyAlignment="1" applyProtection="1">
      <alignment vertical="center" wrapText="1"/>
      <protection locked="0"/>
    </xf>
    <xf numFmtId="0" fontId="16" fillId="0" borderId="27" xfId="0" applyFont="1" applyBorder="1" applyAlignment="1" applyProtection="1">
      <alignment vertical="center" wrapText="1"/>
      <protection locked="0"/>
    </xf>
    <xf numFmtId="176" fontId="3" fillId="0" borderId="11" xfId="0" applyNumberFormat="1" applyFont="1" applyBorder="1" applyAlignment="1" applyProtection="1">
      <alignment vertical="center" wrapText="1"/>
      <protection locked="0"/>
    </xf>
    <xf numFmtId="176" fontId="3" fillId="0" borderId="11" xfId="0" applyNumberFormat="1" applyFont="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0" fillId="0" borderId="82" xfId="0"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181" fontId="3" fillId="0" borderId="72" xfId="0" applyNumberFormat="1" applyFont="1" applyBorder="1" applyAlignment="1" applyProtection="1">
      <alignment horizontal="right" vertical="center"/>
      <protection locked="0"/>
    </xf>
    <xf numFmtId="181" fontId="3" fillId="0" borderId="73" xfId="0" applyNumberFormat="1" applyFont="1" applyBorder="1" applyAlignment="1" applyProtection="1">
      <alignment horizontal="right" vertical="center"/>
      <protection locked="0"/>
    </xf>
    <xf numFmtId="181" fontId="3" fillId="0" borderId="97" xfId="0" applyNumberFormat="1" applyFont="1" applyBorder="1" applyAlignment="1" applyProtection="1">
      <alignment horizontal="right" vertical="center"/>
      <protection locked="0"/>
    </xf>
    <xf numFmtId="0" fontId="19" fillId="0" borderId="34" xfId="0" applyFont="1" applyFill="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0" fillId="0" borderId="7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181" fontId="3" fillId="0" borderId="14" xfId="0" applyNumberFormat="1" applyFont="1" applyBorder="1" applyAlignment="1" applyProtection="1">
      <alignment horizontal="right" vertical="center"/>
      <protection locked="0"/>
    </xf>
    <xf numFmtId="181" fontId="3" fillId="0" borderId="15" xfId="0" applyNumberFormat="1" applyFont="1" applyBorder="1" applyAlignment="1" applyProtection="1">
      <alignment horizontal="right" vertical="center"/>
      <protection locked="0"/>
    </xf>
    <xf numFmtId="181" fontId="3" fillId="0" borderId="135" xfId="0" applyNumberFormat="1" applyFont="1" applyBorder="1" applyAlignment="1" applyProtection="1">
      <alignment horizontal="right" vertical="center"/>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23" fillId="0" borderId="74"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12" fillId="0" borderId="35" xfId="2" applyFont="1" applyFill="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73"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81" fontId="3" fillId="0" borderId="138"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9">
    <cellStyle name="桁区切り 2" xfId="7"/>
    <cellStyle name="標準" xfId="0" builtinId="0"/>
    <cellStyle name="標準 2" xfId="4"/>
    <cellStyle name="標準 3" xfId="5"/>
    <cellStyle name="標準 3 2" xfId="6"/>
    <cellStyle name="標準 4" xfId="8"/>
    <cellStyle name="標準_01【みんまち】（地区まちづくり推進事業）" xfId="1"/>
    <cellStyle name="標準_01【みんまち】（地区まちづくり推進事業） 2" xfId="2"/>
    <cellStyle name="標準_Sheet1" xfId="3"/>
  </cellStyles>
  <dxfs count="202">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0</xdr:colOff>
      <xdr:row>148</xdr:row>
      <xdr:rowOff>0</xdr:rowOff>
    </xdr:from>
    <xdr:to>
      <xdr:col>18</xdr:col>
      <xdr:colOff>1492</xdr:colOff>
      <xdr:row>149</xdr:row>
      <xdr:rowOff>55726</xdr:rowOff>
    </xdr:to>
    <xdr:sp macro="" textlink="">
      <xdr:nvSpPr>
        <xdr:cNvPr id="5" name="テキスト ボックス 27"/>
        <xdr:cNvSpPr txBox="1"/>
      </xdr:nvSpPr>
      <xdr:spPr>
        <a:xfrm>
          <a:off x="1809750" y="30318075"/>
          <a:ext cx="1449292" cy="722476"/>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ja-JP" altLang="en-US" sz="1050">
              <a:solidFill>
                <a:sysClr val="windowText" lastClr="000000"/>
              </a:solidFill>
              <a:latin typeface="HGPｺﾞｼｯｸM" pitchFamily="50" charset="-128"/>
              <a:ea typeface="HGPｺﾞｼｯｸM" pitchFamily="50" charset="-128"/>
            </a:rPr>
            <a:t>国土交通省</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en-US" altLang="ja-JP" sz="1050">
              <a:solidFill>
                <a:sysClr val="windowText" lastClr="000000"/>
              </a:solidFill>
              <a:latin typeface="HGPｺﾞｼｯｸM" pitchFamily="50" charset="-128"/>
              <a:ea typeface="HGPｺﾞｼｯｸM" pitchFamily="50" charset="-128"/>
            </a:rPr>
            <a:t>6,879 </a:t>
          </a:r>
          <a:r>
            <a:rPr kumimoji="1" lang="ja-JP" altLang="en-US" sz="1050">
              <a:solidFill>
                <a:sysClr val="windowText" lastClr="000000"/>
              </a:solidFill>
              <a:latin typeface="HGPｺﾞｼｯｸM" pitchFamily="50" charset="-128"/>
              <a:ea typeface="HGPｺﾞｼｯｸM" pitchFamily="50" charset="-128"/>
            </a:rPr>
            <a:t>百万円</a:t>
          </a:r>
        </a:p>
      </xdr:txBody>
    </xdr:sp>
    <xdr:clientData/>
  </xdr:twoCellAnchor>
  <xdr:twoCellAnchor>
    <xdr:from>
      <xdr:col>13</xdr:col>
      <xdr:colOff>38100</xdr:colOff>
      <xdr:row>151</xdr:row>
      <xdr:rowOff>157010</xdr:rowOff>
    </xdr:from>
    <xdr:to>
      <xdr:col>20</xdr:col>
      <xdr:colOff>132119</xdr:colOff>
      <xdr:row>152</xdr:row>
      <xdr:rowOff>295556</xdr:rowOff>
    </xdr:to>
    <xdr:sp macro="" textlink="">
      <xdr:nvSpPr>
        <xdr:cNvPr id="6" name="テキスト ボックス 28"/>
        <xdr:cNvSpPr txBox="1"/>
      </xdr:nvSpPr>
      <xdr:spPr>
        <a:xfrm>
          <a:off x="2390775" y="32475335"/>
          <a:ext cx="1360844" cy="805296"/>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A</a:t>
          </a:r>
          <a:r>
            <a:rPr kumimoji="1" lang="ja-JP" altLang="en-US" sz="1050">
              <a:solidFill>
                <a:sysClr val="windowText" lastClr="000000"/>
              </a:solidFill>
              <a:latin typeface="HGPｺﾞｼｯｸM" pitchFamily="50" charset="-128"/>
              <a:ea typeface="HGPｺﾞｼｯｸM" pitchFamily="50" charset="-128"/>
            </a:rPr>
            <a:t>．（株）</a:t>
          </a:r>
          <a:r>
            <a:rPr kumimoji="1" lang="en-US" altLang="ja-JP" sz="1050">
              <a:solidFill>
                <a:sysClr val="windowText" lastClr="000000"/>
              </a:solidFill>
              <a:latin typeface="HGPｺﾞｼｯｸM" pitchFamily="50" charset="-128"/>
              <a:ea typeface="HGPｺﾞｼｯｸM" pitchFamily="50" charset="-128"/>
            </a:rPr>
            <a:t>UR</a:t>
          </a:r>
          <a:r>
            <a:rPr kumimoji="1" lang="ja-JP" altLang="en-US" sz="1050">
              <a:solidFill>
                <a:sysClr val="windowText" lastClr="000000"/>
              </a:solidFill>
              <a:latin typeface="HGPｺﾞｼｯｸM" pitchFamily="50" charset="-128"/>
              <a:ea typeface="HGPｺﾞｼｯｸM" pitchFamily="50" charset="-128"/>
            </a:rPr>
            <a:t>リンケージ</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en-US" altLang="ja-JP" sz="1050">
              <a:solidFill>
                <a:sysClr val="windowText" lastClr="000000"/>
              </a:solidFill>
              <a:latin typeface="HGPｺﾞｼｯｸM" pitchFamily="50" charset="-128"/>
              <a:ea typeface="HGPｺﾞｼｯｸM" pitchFamily="50" charset="-128"/>
            </a:rPr>
            <a:t>6,879</a:t>
          </a:r>
          <a:r>
            <a:rPr kumimoji="1" lang="ja-JP" altLang="en-US" sz="1050">
              <a:solidFill>
                <a:sysClr val="windowText" lastClr="000000"/>
              </a:solidFill>
              <a:latin typeface="HGPｺﾞｼｯｸM" pitchFamily="50" charset="-128"/>
              <a:ea typeface="HGPｺﾞｼｯｸM" pitchFamily="50" charset="-128"/>
            </a:rPr>
            <a:t>百万円</a:t>
          </a:r>
          <a:endParaRPr kumimoji="1" lang="en-US" altLang="ja-JP" sz="1050">
            <a:solidFill>
              <a:sysClr val="windowText" lastClr="000000"/>
            </a:solidFill>
            <a:latin typeface="HGPｺﾞｼｯｸM" pitchFamily="50" charset="-128"/>
            <a:ea typeface="HGPｺﾞｼｯｸM" pitchFamily="50" charset="-128"/>
          </a:endParaRPr>
        </a:p>
      </xdr:txBody>
    </xdr:sp>
    <xdr:clientData/>
  </xdr:twoCellAnchor>
  <xdr:twoCellAnchor>
    <xdr:from>
      <xdr:col>19</xdr:col>
      <xdr:colOff>101810</xdr:colOff>
      <xdr:row>148</xdr:row>
      <xdr:rowOff>0</xdr:rowOff>
    </xdr:from>
    <xdr:to>
      <xdr:col>43</xdr:col>
      <xdr:colOff>45272</xdr:colOff>
      <xdr:row>149</xdr:row>
      <xdr:rowOff>51289</xdr:rowOff>
    </xdr:to>
    <xdr:sp macro="" textlink="">
      <xdr:nvSpPr>
        <xdr:cNvPr id="7" name="大かっこ 6"/>
        <xdr:cNvSpPr/>
      </xdr:nvSpPr>
      <xdr:spPr>
        <a:xfrm>
          <a:off x="3540335" y="30318075"/>
          <a:ext cx="4267812" cy="718039"/>
        </a:xfrm>
        <a:prstGeom prst="bracketPair">
          <a:avLst>
            <a:gd name="adj" fmla="val 10532"/>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r>
            <a:rPr lang="ja-JP" altLang="en-US" sz="900" kern="0">
              <a:solidFill>
                <a:sysClr val="windowText" lastClr="000000"/>
              </a:solidFill>
              <a:latin typeface="+mn-ea"/>
              <a:ea typeface="+mn-ea"/>
            </a:rPr>
            <a:t>・</a:t>
          </a:r>
          <a:r>
            <a:rPr lang="ja-JP" altLang="en-US" sz="900">
              <a:solidFill>
                <a:sysClr val="windowText" lastClr="000000"/>
              </a:solidFill>
              <a:latin typeface="+mn-ea"/>
              <a:ea typeface="+mn-ea"/>
            </a:rPr>
            <a:t>子育て世帯や高齢者世帯等に賃貸すること等を条件として、空家のある民間賃貸住宅の改修工事に要する費用の一部を補助。</a:t>
          </a:r>
          <a:endParaRPr lang="en-US" altLang="ja-JP" sz="900">
            <a:solidFill>
              <a:sysClr val="windowText" lastClr="000000"/>
            </a:solidFill>
            <a:latin typeface="+mn-ea"/>
            <a:ea typeface="+mn-ea"/>
          </a:endParaRPr>
        </a:p>
      </xdr:txBody>
    </xdr:sp>
    <xdr:clientData/>
  </xdr:twoCellAnchor>
  <xdr:twoCellAnchor>
    <xdr:from>
      <xdr:col>11</xdr:col>
      <xdr:colOff>114300</xdr:colOff>
      <xdr:row>149</xdr:row>
      <xdr:rowOff>66674</xdr:rowOff>
    </xdr:from>
    <xdr:to>
      <xdr:col>13</xdr:col>
      <xdr:colOff>38100</xdr:colOff>
      <xdr:row>151</xdr:row>
      <xdr:rowOff>559658</xdr:rowOff>
    </xdr:to>
    <xdr:cxnSp macro="">
      <xdr:nvCxnSpPr>
        <xdr:cNvPr id="8" name="カギ線コネクタ 18"/>
        <xdr:cNvCxnSpPr>
          <a:endCxn id="6" idx="1"/>
        </xdr:cNvCxnSpPr>
      </xdr:nvCxnSpPr>
      <xdr:spPr>
        <a:xfrm rot="16200000" flipH="1">
          <a:off x="1334658" y="31821866"/>
          <a:ext cx="1826484" cy="285750"/>
        </a:xfrm>
        <a:prstGeom prst="bentConnector2">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97912</xdr:colOff>
      <xdr:row>151</xdr:row>
      <xdr:rowOff>168520</xdr:rowOff>
    </xdr:from>
    <xdr:to>
      <xdr:col>43</xdr:col>
      <xdr:colOff>72487</xdr:colOff>
      <xdr:row>152</xdr:row>
      <xdr:rowOff>285750</xdr:rowOff>
    </xdr:to>
    <xdr:sp macro="" textlink="">
      <xdr:nvSpPr>
        <xdr:cNvPr id="9" name="大かっこ 8"/>
        <xdr:cNvSpPr/>
      </xdr:nvSpPr>
      <xdr:spPr>
        <a:xfrm>
          <a:off x="3898387" y="32486845"/>
          <a:ext cx="3936975" cy="783980"/>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indent="0" algn="l" defTabSz="1280160" rtl="0" eaLnBrk="1" fontAlgn="auto" latinLnBrk="0" hangingPunct="1">
            <a:lnSpc>
              <a:spcPct val="100000"/>
            </a:lnSpc>
            <a:spcBef>
              <a:spcPts val="0"/>
            </a:spcBef>
            <a:spcAft>
              <a:spcPts val="0"/>
            </a:spcAft>
            <a:buClrTx/>
            <a:buSzTx/>
            <a:buFontTx/>
            <a:buNone/>
            <a:tabLst/>
            <a:defRPr/>
          </a:pPr>
          <a:r>
            <a:rPr kumimoji="1" lang="ja-JP" altLang="en-US" sz="900" kern="1200">
              <a:solidFill>
                <a:sysClr val="windowText" lastClr="000000"/>
              </a:solidFill>
              <a:latin typeface="+mn-lt"/>
              <a:ea typeface="+mn-ea"/>
              <a:cs typeface="+mn-cs"/>
            </a:rPr>
            <a:t>・</a:t>
          </a:r>
          <a:r>
            <a:rPr kumimoji="1" lang="ja-JP" altLang="ja-JP" sz="900" kern="1200">
              <a:solidFill>
                <a:sysClr val="windowText" lastClr="000000"/>
              </a:solidFill>
              <a:latin typeface="+mn-lt"/>
              <a:ea typeface="+mn-ea"/>
              <a:cs typeface="+mn-cs"/>
            </a:rPr>
            <a:t>事業を行う民間事業者</a:t>
          </a:r>
          <a:r>
            <a:rPr kumimoji="1" lang="ja-JP" altLang="en-US" sz="900" kern="1200">
              <a:solidFill>
                <a:sysClr val="windowText" lastClr="000000"/>
              </a:solidFill>
              <a:latin typeface="+mn-lt"/>
              <a:ea typeface="+mn-ea"/>
              <a:cs typeface="+mn-cs"/>
            </a:rPr>
            <a:t>等</a:t>
          </a:r>
          <a:r>
            <a:rPr kumimoji="1" lang="ja-JP" altLang="ja-JP" sz="900" kern="1200">
              <a:solidFill>
                <a:sysClr val="windowText" lastClr="000000"/>
              </a:solidFill>
              <a:latin typeface="+mn-lt"/>
              <a:ea typeface="+mn-ea"/>
              <a:cs typeface="+mn-cs"/>
            </a:rPr>
            <a:t>に対</a:t>
          </a:r>
          <a:r>
            <a:rPr kumimoji="1" lang="ja-JP" altLang="en-US" sz="900" kern="1200">
              <a:solidFill>
                <a:sysClr val="windowText" lastClr="000000"/>
              </a:solidFill>
              <a:latin typeface="+mn-lt"/>
              <a:ea typeface="+mn-ea"/>
              <a:cs typeface="+mn-cs"/>
            </a:rPr>
            <a:t>する</a:t>
          </a:r>
          <a:r>
            <a:rPr kumimoji="1" lang="ja-JP" altLang="ja-JP" sz="900" kern="1200">
              <a:solidFill>
                <a:sysClr val="windowText" lastClr="000000"/>
              </a:solidFill>
              <a:latin typeface="+mn-lt"/>
              <a:ea typeface="+mn-ea"/>
              <a:cs typeface="+mn-cs"/>
            </a:rPr>
            <a:t>補助金交付の事務事業</a:t>
          </a:r>
          <a:r>
            <a:rPr kumimoji="1" lang="ja-JP" altLang="en-US" sz="900" kern="1200">
              <a:solidFill>
                <a:sysClr val="windowText" lastClr="000000"/>
              </a:solidFill>
              <a:latin typeface="+mn-lt"/>
              <a:ea typeface="+mn-ea"/>
              <a:cs typeface="+mn-cs"/>
            </a:rPr>
            <a:t>等を</a:t>
          </a:r>
          <a:r>
            <a:rPr kumimoji="1" lang="ja-JP" altLang="ja-JP" sz="900" kern="1200">
              <a:solidFill>
                <a:sysClr val="windowText" lastClr="000000"/>
              </a:solidFill>
              <a:latin typeface="+mn-lt"/>
              <a:ea typeface="+mn-ea"/>
              <a:cs typeface="+mn-cs"/>
            </a:rPr>
            <a:t>実施。</a:t>
          </a:r>
          <a:endParaRPr kumimoji="1" lang="en-US" altLang="ja-JP" sz="900" kern="1200">
            <a:solidFill>
              <a:sysClr val="windowText" lastClr="000000"/>
            </a:solidFill>
            <a:latin typeface="+mn-ea"/>
            <a:ea typeface="+mn-ea"/>
            <a:cs typeface="+mn-cs"/>
          </a:endParaRPr>
        </a:p>
      </xdr:txBody>
    </xdr:sp>
    <xdr:clientData/>
  </xdr:twoCellAnchor>
  <xdr:twoCellAnchor>
    <xdr:from>
      <xdr:col>17</xdr:col>
      <xdr:colOff>133350</xdr:colOff>
      <xdr:row>154</xdr:row>
      <xdr:rowOff>149678</xdr:rowOff>
    </xdr:from>
    <xdr:to>
      <xdr:col>24</xdr:col>
      <xdr:colOff>114300</xdr:colOff>
      <xdr:row>156</xdr:row>
      <xdr:rowOff>217713</xdr:rowOff>
    </xdr:to>
    <xdr:sp macro="" textlink="">
      <xdr:nvSpPr>
        <xdr:cNvPr id="10" name="テキスト ボックス 52"/>
        <xdr:cNvSpPr txBox="1"/>
      </xdr:nvSpPr>
      <xdr:spPr>
        <a:xfrm>
          <a:off x="3140529" y="56102249"/>
          <a:ext cx="1219200" cy="775607"/>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solidFill>
                <a:sysClr val="windowText" lastClr="000000"/>
              </a:solidFill>
              <a:latin typeface="HGPｺﾞｼｯｸM" pitchFamily="50" charset="-128"/>
              <a:ea typeface="HGPｺﾞｼｯｸM" pitchFamily="50" charset="-128"/>
            </a:rPr>
            <a:t>B</a:t>
          </a:r>
          <a:r>
            <a:rPr kumimoji="1" lang="ja-JP" altLang="en-US" sz="1050">
              <a:solidFill>
                <a:sysClr val="windowText" lastClr="000000"/>
              </a:solidFill>
              <a:latin typeface="HGPｺﾞｼｯｸM" pitchFamily="50" charset="-128"/>
              <a:ea typeface="HGPｺﾞｼｯｸM" pitchFamily="50" charset="-128"/>
            </a:rPr>
            <a:t>．民間企業等</a:t>
          </a:r>
          <a:endParaRPr kumimoji="1" lang="en-US" altLang="ja-JP" sz="1050">
            <a:solidFill>
              <a:sysClr val="windowText" lastClr="000000"/>
            </a:solidFill>
            <a:latin typeface="HGPｺﾞｼｯｸM" pitchFamily="50" charset="-128"/>
            <a:ea typeface="HGPｺﾞｼｯｸM" pitchFamily="50" charset="-128"/>
          </a:endParaRPr>
        </a:p>
        <a:p>
          <a:pPr algn="ctr"/>
          <a:r>
            <a:rPr lang="ja-JP" altLang="en-US" sz="1050">
              <a:solidFill>
                <a:sysClr val="windowText" lastClr="000000"/>
              </a:solidFill>
              <a:latin typeface="HGPｺﾞｼｯｸM" pitchFamily="50" charset="-128"/>
              <a:ea typeface="HGPｺﾞｼｯｸM" pitchFamily="50" charset="-128"/>
            </a:rPr>
            <a:t>（</a:t>
          </a:r>
          <a:r>
            <a:rPr lang="en-US" altLang="ja-JP" sz="1050">
              <a:solidFill>
                <a:sysClr val="windowText" lastClr="000000"/>
              </a:solidFill>
              <a:latin typeface="HGPｺﾞｼｯｸM" pitchFamily="50" charset="-128"/>
              <a:ea typeface="HGPｺﾞｼｯｸM" pitchFamily="50" charset="-128"/>
            </a:rPr>
            <a:t>4,485</a:t>
          </a:r>
          <a:r>
            <a:rPr kumimoji="1" lang="ja-JP" altLang="en-US" sz="1050">
              <a:solidFill>
                <a:sysClr val="windowText" lastClr="000000"/>
              </a:solidFill>
              <a:latin typeface="HGPｺﾞｼｯｸM" pitchFamily="50" charset="-128"/>
              <a:ea typeface="HGPｺﾞｼｯｸM" pitchFamily="50" charset="-128"/>
            </a:rPr>
            <a:t>件）</a:t>
          </a:r>
          <a:endParaRPr kumimoji="1" lang="en-US" altLang="ja-JP" sz="1050">
            <a:solidFill>
              <a:sysClr val="windowText" lastClr="000000"/>
            </a:solidFill>
            <a:latin typeface="HGPｺﾞｼｯｸM" pitchFamily="50" charset="-128"/>
            <a:ea typeface="HGPｺﾞｼｯｸM" pitchFamily="50" charset="-128"/>
          </a:endParaRPr>
        </a:p>
        <a:p>
          <a:pPr algn="ctr"/>
          <a:r>
            <a:rPr kumimoji="1" lang="en-US" altLang="ja-JP" sz="1050">
              <a:solidFill>
                <a:sysClr val="windowText" lastClr="000000"/>
              </a:solidFill>
              <a:latin typeface="HGPｺﾞｼｯｸM" pitchFamily="50" charset="-128"/>
              <a:ea typeface="HGPｺﾞｼｯｸM" pitchFamily="50" charset="-128"/>
            </a:rPr>
            <a:t>6,645</a:t>
          </a:r>
          <a:r>
            <a:rPr kumimoji="1" lang="ja-JP" altLang="en-US" sz="1050">
              <a:solidFill>
                <a:sysClr val="windowText" lastClr="000000"/>
              </a:solidFill>
              <a:latin typeface="HGPｺﾞｼｯｸM" pitchFamily="50" charset="-128"/>
              <a:ea typeface="HGPｺﾞｼｯｸM" pitchFamily="50" charset="-128"/>
            </a:rPr>
            <a:t>百万円</a:t>
          </a:r>
        </a:p>
      </xdr:txBody>
    </xdr:sp>
    <xdr:clientData/>
  </xdr:twoCellAnchor>
  <xdr:twoCellAnchor>
    <xdr:from>
      <xdr:col>25</xdr:col>
      <xdr:colOff>44892</xdr:colOff>
      <xdr:row>154</xdr:row>
      <xdr:rowOff>66675</xdr:rowOff>
    </xdr:from>
    <xdr:to>
      <xdr:col>43</xdr:col>
      <xdr:colOff>99700</xdr:colOff>
      <xdr:row>155</xdr:row>
      <xdr:rowOff>200025</xdr:rowOff>
    </xdr:to>
    <xdr:sp macro="" textlink="">
      <xdr:nvSpPr>
        <xdr:cNvPr id="11" name="大かっこ 10"/>
        <xdr:cNvSpPr/>
      </xdr:nvSpPr>
      <xdr:spPr>
        <a:xfrm>
          <a:off x="4569267" y="34385250"/>
          <a:ext cx="3293308" cy="800100"/>
        </a:xfrm>
        <a:prstGeom prst="bracketPair">
          <a:avLst>
            <a:gd name="adj" fmla="val 6938"/>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lIns="36000" tIns="36000" rIns="36000" bIns="36000"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l" defTabSz="1280160" rtl="0" eaLnBrk="1" fontAlgn="auto" latinLnBrk="0" hangingPunct="1">
            <a:lnSpc>
              <a:spcPct val="100000"/>
            </a:lnSpc>
            <a:spcBef>
              <a:spcPts val="0"/>
            </a:spcBef>
            <a:spcAft>
              <a:spcPts val="0"/>
            </a:spcAft>
            <a:buClrTx/>
            <a:buSzTx/>
            <a:buFontTx/>
            <a:buNone/>
            <a:tabLst/>
            <a:defRPr/>
          </a:pPr>
          <a:r>
            <a:rPr kumimoji="1" lang="ja-JP" altLang="ja-JP" sz="900" kern="1200">
              <a:solidFill>
                <a:sysClr val="windowText" lastClr="000000"/>
              </a:solidFill>
              <a:latin typeface="+mn-lt"/>
              <a:ea typeface="+mn-ea"/>
              <a:cs typeface="+mn-cs"/>
            </a:rPr>
            <a:t>・</a:t>
          </a:r>
          <a:r>
            <a:rPr kumimoji="1" lang="ja-JP" altLang="ja-JP" sz="900" kern="1200">
              <a:solidFill>
                <a:schemeClr val="tx1"/>
              </a:solidFill>
              <a:latin typeface="+mn-lt"/>
              <a:ea typeface="+mn-ea"/>
              <a:cs typeface="+mn-cs"/>
            </a:rPr>
            <a:t>空家のある民間賃貸住宅の改修工事</a:t>
          </a:r>
          <a:r>
            <a:rPr kumimoji="1" lang="ja-JP" altLang="en-US" sz="900" kern="1200">
              <a:solidFill>
                <a:sysClr val="windowText" lastClr="000000"/>
              </a:solidFill>
              <a:latin typeface="+mn-lt"/>
              <a:ea typeface="+mn-ea"/>
              <a:cs typeface="+mn-cs"/>
            </a:rPr>
            <a:t>を実施。</a:t>
          </a:r>
          <a:endParaRPr kumimoji="1" lang="en-US" altLang="ja-JP" sz="900" kern="1200">
            <a:solidFill>
              <a:sysClr val="windowText" lastClr="000000"/>
            </a:solidFill>
            <a:latin typeface="+mn-ea"/>
            <a:ea typeface="+mn-ea"/>
            <a:cs typeface="+mn-cs"/>
          </a:endParaRPr>
        </a:p>
      </xdr:txBody>
    </xdr:sp>
    <xdr:clientData/>
  </xdr:twoCellAnchor>
  <xdr:twoCellAnchor>
    <xdr:from>
      <xdr:col>15</xdr:col>
      <xdr:colOff>90740</xdr:colOff>
      <xdr:row>152</xdr:row>
      <xdr:rowOff>297191</xdr:rowOff>
    </xdr:from>
    <xdr:to>
      <xdr:col>17</xdr:col>
      <xdr:colOff>133349</xdr:colOff>
      <xdr:row>155</xdr:row>
      <xdr:rowOff>183696</xdr:rowOff>
    </xdr:to>
    <xdr:cxnSp macro="">
      <xdr:nvCxnSpPr>
        <xdr:cNvPr id="12" name="カギ線コネクタ 150"/>
        <xdr:cNvCxnSpPr>
          <a:endCxn id="10" idx="1"/>
        </xdr:cNvCxnSpPr>
      </xdr:nvCxnSpPr>
      <xdr:spPr>
        <a:xfrm rot="16200000" flipH="1">
          <a:off x="2468400" y="55817924"/>
          <a:ext cx="947862" cy="396395"/>
        </a:xfrm>
        <a:prstGeom prst="bentConnector2">
          <a:avLst/>
        </a:prstGeom>
        <a:ln w="63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32868</xdr:colOff>
      <xdr:row>153</xdr:row>
      <xdr:rowOff>507724</xdr:rowOff>
    </xdr:from>
    <xdr:to>
      <xdr:col>24</xdr:col>
      <xdr:colOff>37512</xdr:colOff>
      <xdr:row>154</xdr:row>
      <xdr:rowOff>58508</xdr:rowOff>
    </xdr:to>
    <xdr:sp macro="" textlink="">
      <xdr:nvSpPr>
        <xdr:cNvPr id="13" name="テキスト ボックス 29"/>
        <xdr:cNvSpPr txBox="1"/>
      </xdr:nvSpPr>
      <xdr:spPr>
        <a:xfrm>
          <a:off x="3290418" y="34159549"/>
          <a:ext cx="1090494" cy="21753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twoCellAnchor>
    <xdr:from>
      <xdr:col>13</xdr:col>
      <xdr:colOff>128183</xdr:colOff>
      <xdr:row>150</xdr:row>
      <xdr:rowOff>639436</xdr:rowOff>
    </xdr:from>
    <xdr:to>
      <xdr:col>20</xdr:col>
      <xdr:colOff>56112</xdr:colOff>
      <xdr:row>151</xdr:row>
      <xdr:rowOff>141340</xdr:rowOff>
    </xdr:to>
    <xdr:sp macro="" textlink="">
      <xdr:nvSpPr>
        <xdr:cNvPr id="14" name="テキスト ボックス 29"/>
        <xdr:cNvSpPr txBox="1"/>
      </xdr:nvSpPr>
      <xdr:spPr>
        <a:xfrm>
          <a:off x="2480858" y="32291011"/>
          <a:ext cx="1194754" cy="168654"/>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公募・補助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showWhiteSpace="0" view="pageBreakPreview" zoomScale="75" zoomScaleNormal="75" zoomScaleSheetLayoutView="75" zoomScalePageLayoutView="70" workbookViewId="0">
      <selection activeCell="A178" sqref="A178:F2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23" t="s">
        <v>0</v>
      </c>
      <c r="AK2" s="523"/>
      <c r="AL2" s="523"/>
      <c r="AM2" s="523"/>
      <c r="AN2" s="523"/>
      <c r="AO2" s="523"/>
      <c r="AP2" s="523"/>
      <c r="AQ2" s="100" t="s">
        <v>376</v>
      </c>
      <c r="AR2" s="100"/>
      <c r="AS2" s="59" t="str">
        <f>IF(OR(AQ2="　", AQ2=""), "", "-")</f>
        <v/>
      </c>
      <c r="AT2" s="101">
        <v>115</v>
      </c>
      <c r="AU2" s="101"/>
      <c r="AV2" s="60" t="str">
        <f>IF(AW2="", "", "-")</f>
        <v/>
      </c>
      <c r="AW2" s="105"/>
      <c r="AX2" s="105"/>
    </row>
    <row r="3" spans="1:50" ht="21" customHeight="1" thickBot="1" x14ac:dyDescent="0.2">
      <c r="A3" s="295" t="s">
        <v>216</v>
      </c>
      <c r="B3" s="296"/>
      <c r="C3" s="296"/>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35" t="s">
        <v>90</v>
      </c>
      <c r="AJ3" s="297" t="s">
        <v>377</v>
      </c>
      <c r="AK3" s="297"/>
      <c r="AL3" s="297"/>
      <c r="AM3" s="297"/>
      <c r="AN3" s="297"/>
      <c r="AO3" s="297"/>
      <c r="AP3" s="297"/>
      <c r="AQ3" s="297"/>
      <c r="AR3" s="297"/>
      <c r="AS3" s="297"/>
      <c r="AT3" s="297"/>
      <c r="AU3" s="297"/>
      <c r="AV3" s="297"/>
      <c r="AW3" s="297"/>
      <c r="AX3" s="36" t="s">
        <v>91</v>
      </c>
    </row>
    <row r="4" spans="1:50" ht="24.75" customHeight="1" x14ac:dyDescent="0.15">
      <c r="A4" s="551" t="s">
        <v>30</v>
      </c>
      <c r="B4" s="552"/>
      <c r="C4" s="552"/>
      <c r="D4" s="552"/>
      <c r="E4" s="552"/>
      <c r="F4" s="552"/>
      <c r="G4" s="525" t="s">
        <v>383</v>
      </c>
      <c r="H4" s="526"/>
      <c r="I4" s="526"/>
      <c r="J4" s="526"/>
      <c r="K4" s="526"/>
      <c r="L4" s="526"/>
      <c r="M4" s="526"/>
      <c r="N4" s="526"/>
      <c r="O4" s="526"/>
      <c r="P4" s="526"/>
      <c r="Q4" s="526"/>
      <c r="R4" s="526"/>
      <c r="S4" s="526"/>
      <c r="T4" s="526"/>
      <c r="U4" s="526"/>
      <c r="V4" s="526"/>
      <c r="W4" s="526"/>
      <c r="X4" s="526"/>
      <c r="Y4" s="527" t="s">
        <v>1</v>
      </c>
      <c r="Z4" s="528"/>
      <c r="AA4" s="528"/>
      <c r="AB4" s="528"/>
      <c r="AC4" s="528"/>
      <c r="AD4" s="529"/>
      <c r="AE4" s="530" t="s">
        <v>379</v>
      </c>
      <c r="AF4" s="531"/>
      <c r="AG4" s="531"/>
      <c r="AH4" s="531"/>
      <c r="AI4" s="531"/>
      <c r="AJ4" s="531"/>
      <c r="AK4" s="531"/>
      <c r="AL4" s="531"/>
      <c r="AM4" s="531"/>
      <c r="AN4" s="531"/>
      <c r="AO4" s="531"/>
      <c r="AP4" s="532"/>
      <c r="AQ4" s="533" t="s">
        <v>2</v>
      </c>
      <c r="AR4" s="528"/>
      <c r="AS4" s="528"/>
      <c r="AT4" s="528"/>
      <c r="AU4" s="528"/>
      <c r="AV4" s="528"/>
      <c r="AW4" s="528"/>
      <c r="AX4" s="534"/>
    </row>
    <row r="5" spans="1:50" ht="42" customHeight="1" x14ac:dyDescent="0.15">
      <c r="A5" s="535" t="s">
        <v>93</v>
      </c>
      <c r="B5" s="536"/>
      <c r="C5" s="536"/>
      <c r="D5" s="536"/>
      <c r="E5" s="536"/>
      <c r="F5" s="537"/>
      <c r="G5" s="327" t="s">
        <v>213</v>
      </c>
      <c r="H5" s="328"/>
      <c r="I5" s="328"/>
      <c r="J5" s="328"/>
      <c r="K5" s="328"/>
      <c r="L5" s="328"/>
      <c r="M5" s="329" t="s">
        <v>92</v>
      </c>
      <c r="N5" s="330"/>
      <c r="O5" s="330"/>
      <c r="P5" s="330"/>
      <c r="Q5" s="330"/>
      <c r="R5" s="331"/>
      <c r="S5" s="332" t="s">
        <v>97</v>
      </c>
      <c r="T5" s="328"/>
      <c r="U5" s="328"/>
      <c r="V5" s="328"/>
      <c r="W5" s="328"/>
      <c r="X5" s="333"/>
      <c r="Y5" s="542" t="s">
        <v>3</v>
      </c>
      <c r="Z5" s="543"/>
      <c r="AA5" s="543"/>
      <c r="AB5" s="543"/>
      <c r="AC5" s="543"/>
      <c r="AD5" s="544"/>
      <c r="AE5" s="545" t="s">
        <v>381</v>
      </c>
      <c r="AF5" s="546"/>
      <c r="AG5" s="546"/>
      <c r="AH5" s="546"/>
      <c r="AI5" s="546"/>
      <c r="AJ5" s="546"/>
      <c r="AK5" s="546"/>
      <c r="AL5" s="546"/>
      <c r="AM5" s="546"/>
      <c r="AN5" s="546"/>
      <c r="AO5" s="546"/>
      <c r="AP5" s="547"/>
      <c r="AQ5" s="548" t="s">
        <v>382</v>
      </c>
      <c r="AR5" s="549"/>
      <c r="AS5" s="549"/>
      <c r="AT5" s="549"/>
      <c r="AU5" s="549"/>
      <c r="AV5" s="549"/>
      <c r="AW5" s="549"/>
      <c r="AX5" s="550"/>
    </row>
    <row r="6" spans="1:50" ht="50.25" customHeight="1" x14ac:dyDescent="0.15">
      <c r="A6" s="553" t="s">
        <v>4</v>
      </c>
      <c r="B6" s="554"/>
      <c r="C6" s="554"/>
      <c r="D6" s="554"/>
      <c r="E6" s="554"/>
      <c r="F6" s="554"/>
      <c r="G6" s="555" t="str">
        <f>入力規則等!F39</f>
        <v>一般会計</v>
      </c>
      <c r="H6" s="556"/>
      <c r="I6" s="556"/>
      <c r="J6" s="556"/>
      <c r="K6" s="556"/>
      <c r="L6" s="556"/>
      <c r="M6" s="556"/>
      <c r="N6" s="556"/>
      <c r="O6" s="556"/>
      <c r="P6" s="556"/>
      <c r="Q6" s="556"/>
      <c r="R6" s="556"/>
      <c r="S6" s="556"/>
      <c r="T6" s="556"/>
      <c r="U6" s="556"/>
      <c r="V6" s="556"/>
      <c r="W6" s="556"/>
      <c r="X6" s="556"/>
      <c r="Y6" s="557" t="s">
        <v>56</v>
      </c>
      <c r="Z6" s="558"/>
      <c r="AA6" s="558"/>
      <c r="AB6" s="558"/>
      <c r="AC6" s="558"/>
      <c r="AD6" s="559"/>
      <c r="AE6" s="560" t="s">
        <v>380</v>
      </c>
      <c r="AF6" s="561"/>
      <c r="AG6" s="561"/>
      <c r="AH6" s="561"/>
      <c r="AI6" s="561"/>
      <c r="AJ6" s="561"/>
      <c r="AK6" s="561"/>
      <c r="AL6" s="561"/>
      <c r="AM6" s="561"/>
      <c r="AN6" s="561"/>
      <c r="AO6" s="561"/>
      <c r="AP6" s="561"/>
      <c r="AQ6" s="561"/>
      <c r="AR6" s="561"/>
      <c r="AS6" s="561"/>
      <c r="AT6" s="561"/>
      <c r="AU6" s="561"/>
      <c r="AV6" s="561"/>
      <c r="AW6" s="561"/>
      <c r="AX6" s="562"/>
    </row>
    <row r="7" spans="1:50" ht="46.5" customHeight="1" x14ac:dyDescent="0.15">
      <c r="A7" s="481" t="s">
        <v>25</v>
      </c>
      <c r="B7" s="482"/>
      <c r="C7" s="482"/>
      <c r="D7" s="482"/>
      <c r="E7" s="482"/>
      <c r="F7" s="482"/>
      <c r="G7" s="483" t="s">
        <v>444</v>
      </c>
      <c r="H7" s="484"/>
      <c r="I7" s="484"/>
      <c r="J7" s="484"/>
      <c r="K7" s="484"/>
      <c r="L7" s="484"/>
      <c r="M7" s="484"/>
      <c r="N7" s="484"/>
      <c r="O7" s="484"/>
      <c r="P7" s="484"/>
      <c r="Q7" s="484"/>
      <c r="R7" s="484"/>
      <c r="S7" s="484"/>
      <c r="T7" s="484"/>
      <c r="U7" s="484"/>
      <c r="V7" s="485"/>
      <c r="W7" s="485"/>
      <c r="X7" s="485"/>
      <c r="Y7" s="486" t="s">
        <v>5</v>
      </c>
      <c r="Z7" s="394"/>
      <c r="AA7" s="394"/>
      <c r="AB7" s="394"/>
      <c r="AC7" s="394"/>
      <c r="AD7" s="396"/>
      <c r="AE7" s="487" t="s">
        <v>384</v>
      </c>
      <c r="AF7" s="488"/>
      <c r="AG7" s="488"/>
      <c r="AH7" s="488"/>
      <c r="AI7" s="488"/>
      <c r="AJ7" s="488"/>
      <c r="AK7" s="488"/>
      <c r="AL7" s="488"/>
      <c r="AM7" s="488"/>
      <c r="AN7" s="488"/>
      <c r="AO7" s="488"/>
      <c r="AP7" s="488"/>
      <c r="AQ7" s="488"/>
      <c r="AR7" s="488"/>
      <c r="AS7" s="488"/>
      <c r="AT7" s="488"/>
      <c r="AU7" s="488"/>
      <c r="AV7" s="488"/>
      <c r="AW7" s="488"/>
      <c r="AX7" s="489"/>
    </row>
    <row r="8" spans="1:50" ht="60.75" customHeight="1" x14ac:dyDescent="0.15">
      <c r="A8" s="356" t="s">
        <v>308</v>
      </c>
      <c r="B8" s="357"/>
      <c r="C8" s="357"/>
      <c r="D8" s="357"/>
      <c r="E8" s="357"/>
      <c r="F8" s="358"/>
      <c r="G8" s="353" t="str">
        <f>入力規則等!A26</f>
        <v>高齢社会対策、子ども・若者育成支援、障害者施策、少子化社会対策</v>
      </c>
      <c r="H8" s="354"/>
      <c r="I8" s="354"/>
      <c r="J8" s="354"/>
      <c r="K8" s="354"/>
      <c r="L8" s="354"/>
      <c r="M8" s="354"/>
      <c r="N8" s="354"/>
      <c r="O8" s="354"/>
      <c r="P8" s="354"/>
      <c r="Q8" s="354"/>
      <c r="R8" s="354"/>
      <c r="S8" s="354"/>
      <c r="T8" s="354"/>
      <c r="U8" s="354"/>
      <c r="V8" s="354"/>
      <c r="W8" s="354"/>
      <c r="X8" s="355"/>
      <c r="Y8" s="563" t="s">
        <v>79</v>
      </c>
      <c r="Z8" s="563"/>
      <c r="AA8" s="563"/>
      <c r="AB8" s="563"/>
      <c r="AC8" s="563"/>
      <c r="AD8" s="563"/>
      <c r="AE8" s="516" t="str">
        <f>入力規則等!K13</f>
        <v>公共事業</v>
      </c>
      <c r="AF8" s="517"/>
      <c r="AG8" s="517"/>
      <c r="AH8" s="517"/>
      <c r="AI8" s="517"/>
      <c r="AJ8" s="517"/>
      <c r="AK8" s="517"/>
      <c r="AL8" s="517"/>
      <c r="AM8" s="517"/>
      <c r="AN8" s="517"/>
      <c r="AO8" s="517"/>
      <c r="AP8" s="517"/>
      <c r="AQ8" s="517"/>
      <c r="AR8" s="517"/>
      <c r="AS8" s="517"/>
      <c r="AT8" s="517"/>
      <c r="AU8" s="517"/>
      <c r="AV8" s="517"/>
      <c r="AW8" s="517"/>
      <c r="AX8" s="518"/>
    </row>
    <row r="9" spans="1:50" ht="69" customHeight="1" x14ac:dyDescent="0.15">
      <c r="A9" s="490" t="s">
        <v>26</v>
      </c>
      <c r="B9" s="491"/>
      <c r="C9" s="491"/>
      <c r="D9" s="491"/>
      <c r="E9" s="491"/>
      <c r="F9" s="491"/>
      <c r="G9" s="519" t="s">
        <v>385</v>
      </c>
      <c r="H9" s="520"/>
      <c r="I9" s="520"/>
      <c r="J9" s="520"/>
      <c r="K9" s="520"/>
      <c r="L9" s="520"/>
      <c r="M9" s="520"/>
      <c r="N9" s="520"/>
      <c r="O9" s="520"/>
      <c r="P9" s="520"/>
      <c r="Q9" s="520"/>
      <c r="R9" s="520"/>
      <c r="S9" s="520"/>
      <c r="T9" s="520"/>
      <c r="U9" s="520"/>
      <c r="V9" s="520"/>
      <c r="W9" s="520"/>
      <c r="X9" s="520"/>
      <c r="Y9" s="521"/>
      <c r="Z9" s="521"/>
      <c r="AA9" s="521"/>
      <c r="AB9" s="521"/>
      <c r="AC9" s="521"/>
      <c r="AD9" s="521"/>
      <c r="AE9" s="520"/>
      <c r="AF9" s="520"/>
      <c r="AG9" s="520"/>
      <c r="AH9" s="520"/>
      <c r="AI9" s="520"/>
      <c r="AJ9" s="520"/>
      <c r="AK9" s="520"/>
      <c r="AL9" s="520"/>
      <c r="AM9" s="520"/>
      <c r="AN9" s="520"/>
      <c r="AO9" s="520"/>
      <c r="AP9" s="520"/>
      <c r="AQ9" s="520"/>
      <c r="AR9" s="520"/>
      <c r="AS9" s="520"/>
      <c r="AT9" s="520"/>
      <c r="AU9" s="520"/>
      <c r="AV9" s="520"/>
      <c r="AW9" s="520"/>
      <c r="AX9" s="522"/>
    </row>
    <row r="10" spans="1:50" ht="60" customHeight="1" x14ac:dyDescent="0.15">
      <c r="A10" s="490" t="s">
        <v>36</v>
      </c>
      <c r="B10" s="491"/>
      <c r="C10" s="491"/>
      <c r="D10" s="491"/>
      <c r="E10" s="491"/>
      <c r="F10" s="491"/>
      <c r="G10" s="519" t="s">
        <v>386</v>
      </c>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c r="AE10" s="520"/>
      <c r="AF10" s="520"/>
      <c r="AG10" s="520"/>
      <c r="AH10" s="520"/>
      <c r="AI10" s="520"/>
      <c r="AJ10" s="520"/>
      <c r="AK10" s="520"/>
      <c r="AL10" s="520"/>
      <c r="AM10" s="520"/>
      <c r="AN10" s="520"/>
      <c r="AO10" s="520"/>
      <c r="AP10" s="520"/>
      <c r="AQ10" s="520"/>
      <c r="AR10" s="520"/>
      <c r="AS10" s="520"/>
      <c r="AT10" s="520"/>
      <c r="AU10" s="520"/>
      <c r="AV10" s="520"/>
      <c r="AW10" s="520"/>
      <c r="AX10" s="522"/>
    </row>
    <row r="11" spans="1:50" ht="33" customHeight="1" x14ac:dyDescent="0.15">
      <c r="A11" s="490" t="s">
        <v>6</v>
      </c>
      <c r="B11" s="491"/>
      <c r="C11" s="491"/>
      <c r="D11" s="491"/>
      <c r="E11" s="491"/>
      <c r="F11" s="492"/>
      <c r="G11" s="539" t="str">
        <f>入力規則等!P10</f>
        <v>補助</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row>
    <row r="12" spans="1:50" ht="21" customHeight="1" x14ac:dyDescent="0.15">
      <c r="A12" s="493" t="s">
        <v>27</v>
      </c>
      <c r="B12" s="494"/>
      <c r="C12" s="494"/>
      <c r="D12" s="494"/>
      <c r="E12" s="494"/>
      <c r="F12" s="495"/>
      <c r="G12" s="502"/>
      <c r="H12" s="503"/>
      <c r="I12" s="503"/>
      <c r="J12" s="503"/>
      <c r="K12" s="503"/>
      <c r="L12" s="503"/>
      <c r="M12" s="503"/>
      <c r="N12" s="503"/>
      <c r="O12" s="503"/>
      <c r="P12" s="172" t="s">
        <v>69</v>
      </c>
      <c r="Q12" s="115"/>
      <c r="R12" s="115"/>
      <c r="S12" s="115"/>
      <c r="T12" s="115"/>
      <c r="U12" s="115"/>
      <c r="V12" s="168"/>
      <c r="W12" s="172" t="s">
        <v>70</v>
      </c>
      <c r="X12" s="115"/>
      <c r="Y12" s="115"/>
      <c r="Z12" s="115"/>
      <c r="AA12" s="115"/>
      <c r="AB12" s="115"/>
      <c r="AC12" s="168"/>
      <c r="AD12" s="172" t="s">
        <v>71</v>
      </c>
      <c r="AE12" s="115"/>
      <c r="AF12" s="115"/>
      <c r="AG12" s="115"/>
      <c r="AH12" s="115"/>
      <c r="AI12" s="115"/>
      <c r="AJ12" s="168"/>
      <c r="AK12" s="172" t="s">
        <v>72</v>
      </c>
      <c r="AL12" s="115"/>
      <c r="AM12" s="115"/>
      <c r="AN12" s="115"/>
      <c r="AO12" s="115"/>
      <c r="AP12" s="115"/>
      <c r="AQ12" s="168"/>
      <c r="AR12" s="172" t="s">
        <v>73</v>
      </c>
      <c r="AS12" s="115"/>
      <c r="AT12" s="115"/>
      <c r="AU12" s="115"/>
      <c r="AV12" s="115"/>
      <c r="AW12" s="115"/>
      <c r="AX12" s="506"/>
    </row>
    <row r="13" spans="1:50" ht="21" customHeight="1" x14ac:dyDescent="0.15">
      <c r="A13" s="496"/>
      <c r="B13" s="497"/>
      <c r="C13" s="497"/>
      <c r="D13" s="497"/>
      <c r="E13" s="497"/>
      <c r="F13" s="498"/>
      <c r="G13" s="507" t="s">
        <v>7</v>
      </c>
      <c r="H13" s="508"/>
      <c r="I13" s="513" t="s">
        <v>8</v>
      </c>
      <c r="J13" s="514"/>
      <c r="K13" s="514"/>
      <c r="L13" s="514"/>
      <c r="M13" s="514"/>
      <c r="N13" s="514"/>
      <c r="O13" s="515"/>
      <c r="P13" s="84">
        <v>10000</v>
      </c>
      <c r="Q13" s="85"/>
      <c r="R13" s="85"/>
      <c r="S13" s="85"/>
      <c r="T13" s="85"/>
      <c r="U13" s="85"/>
      <c r="V13" s="86"/>
      <c r="W13" s="84">
        <v>10000</v>
      </c>
      <c r="X13" s="85"/>
      <c r="Y13" s="85"/>
      <c r="Z13" s="85"/>
      <c r="AA13" s="85"/>
      <c r="AB13" s="85"/>
      <c r="AC13" s="86"/>
      <c r="AD13" s="84">
        <v>10000</v>
      </c>
      <c r="AE13" s="85"/>
      <c r="AF13" s="85"/>
      <c r="AG13" s="85"/>
      <c r="AH13" s="85"/>
      <c r="AI13" s="85"/>
      <c r="AJ13" s="86"/>
      <c r="AK13" s="62" t="s">
        <v>442</v>
      </c>
      <c r="AL13" s="63"/>
      <c r="AM13" s="63"/>
      <c r="AN13" s="63"/>
      <c r="AO13" s="63"/>
      <c r="AP13" s="63"/>
      <c r="AQ13" s="64"/>
      <c r="AR13" s="84" t="s">
        <v>441</v>
      </c>
      <c r="AS13" s="85"/>
      <c r="AT13" s="85"/>
      <c r="AU13" s="85"/>
      <c r="AV13" s="85"/>
      <c r="AW13" s="85"/>
      <c r="AX13" s="706"/>
    </row>
    <row r="14" spans="1:50" ht="21" customHeight="1" x14ac:dyDescent="0.15">
      <c r="A14" s="496"/>
      <c r="B14" s="497"/>
      <c r="C14" s="497"/>
      <c r="D14" s="497"/>
      <c r="E14" s="497"/>
      <c r="F14" s="498"/>
      <c r="G14" s="509"/>
      <c r="H14" s="510"/>
      <c r="I14" s="344" t="s">
        <v>9</v>
      </c>
      <c r="J14" s="504"/>
      <c r="K14" s="504"/>
      <c r="L14" s="504"/>
      <c r="M14" s="504"/>
      <c r="N14" s="504"/>
      <c r="O14" s="505"/>
      <c r="P14" s="62" t="s">
        <v>442</v>
      </c>
      <c r="Q14" s="63"/>
      <c r="R14" s="63"/>
      <c r="S14" s="63"/>
      <c r="T14" s="63"/>
      <c r="U14" s="63"/>
      <c r="V14" s="64"/>
      <c r="W14" s="62" t="s">
        <v>442</v>
      </c>
      <c r="X14" s="63"/>
      <c r="Y14" s="63"/>
      <c r="Z14" s="63"/>
      <c r="AA14" s="63"/>
      <c r="AB14" s="63"/>
      <c r="AC14" s="64"/>
      <c r="AD14" s="62" t="s">
        <v>442</v>
      </c>
      <c r="AE14" s="63"/>
      <c r="AF14" s="63"/>
      <c r="AG14" s="63"/>
      <c r="AH14" s="63"/>
      <c r="AI14" s="63"/>
      <c r="AJ14" s="64"/>
      <c r="AK14" s="62" t="s">
        <v>442</v>
      </c>
      <c r="AL14" s="63"/>
      <c r="AM14" s="63"/>
      <c r="AN14" s="63"/>
      <c r="AO14" s="63"/>
      <c r="AP14" s="63"/>
      <c r="AQ14" s="64"/>
      <c r="AR14" s="704"/>
      <c r="AS14" s="704"/>
      <c r="AT14" s="704"/>
      <c r="AU14" s="704"/>
      <c r="AV14" s="704"/>
      <c r="AW14" s="704"/>
      <c r="AX14" s="705"/>
    </row>
    <row r="15" spans="1:50" ht="21" customHeight="1" x14ac:dyDescent="0.15">
      <c r="A15" s="496"/>
      <c r="B15" s="497"/>
      <c r="C15" s="497"/>
      <c r="D15" s="497"/>
      <c r="E15" s="497"/>
      <c r="F15" s="498"/>
      <c r="G15" s="509"/>
      <c r="H15" s="510"/>
      <c r="I15" s="344" t="s">
        <v>62</v>
      </c>
      <c r="J15" s="345"/>
      <c r="K15" s="345"/>
      <c r="L15" s="345"/>
      <c r="M15" s="345"/>
      <c r="N15" s="345"/>
      <c r="O15" s="346"/>
      <c r="P15" s="62" t="s">
        <v>442</v>
      </c>
      <c r="Q15" s="63"/>
      <c r="R15" s="63"/>
      <c r="S15" s="63"/>
      <c r="T15" s="63"/>
      <c r="U15" s="63"/>
      <c r="V15" s="64"/>
      <c r="W15" s="62">
        <v>7948</v>
      </c>
      <c r="X15" s="63"/>
      <c r="Y15" s="63"/>
      <c r="Z15" s="63"/>
      <c r="AA15" s="63"/>
      <c r="AB15" s="63"/>
      <c r="AC15" s="64"/>
      <c r="AD15" s="62">
        <v>6079</v>
      </c>
      <c r="AE15" s="63"/>
      <c r="AF15" s="63"/>
      <c r="AG15" s="63"/>
      <c r="AH15" s="63"/>
      <c r="AI15" s="63"/>
      <c r="AJ15" s="64"/>
      <c r="AK15" s="62">
        <v>8000</v>
      </c>
      <c r="AL15" s="63"/>
      <c r="AM15" s="63"/>
      <c r="AN15" s="63"/>
      <c r="AO15" s="63"/>
      <c r="AP15" s="63"/>
      <c r="AQ15" s="64"/>
      <c r="AR15" s="62" t="s">
        <v>441</v>
      </c>
      <c r="AS15" s="63"/>
      <c r="AT15" s="63"/>
      <c r="AU15" s="63"/>
      <c r="AV15" s="63"/>
      <c r="AW15" s="63"/>
      <c r="AX15" s="703"/>
    </row>
    <row r="16" spans="1:50" ht="21" customHeight="1" x14ac:dyDescent="0.15">
      <c r="A16" s="496"/>
      <c r="B16" s="497"/>
      <c r="C16" s="497"/>
      <c r="D16" s="497"/>
      <c r="E16" s="497"/>
      <c r="F16" s="498"/>
      <c r="G16" s="509"/>
      <c r="H16" s="510"/>
      <c r="I16" s="344" t="s">
        <v>63</v>
      </c>
      <c r="J16" s="345"/>
      <c r="K16" s="345"/>
      <c r="L16" s="345"/>
      <c r="M16" s="345"/>
      <c r="N16" s="345"/>
      <c r="O16" s="346"/>
      <c r="P16" s="62">
        <v>-7948</v>
      </c>
      <c r="Q16" s="63"/>
      <c r="R16" s="63"/>
      <c r="S16" s="63"/>
      <c r="T16" s="63"/>
      <c r="U16" s="63"/>
      <c r="V16" s="64"/>
      <c r="W16" s="62">
        <v>-6079</v>
      </c>
      <c r="X16" s="63"/>
      <c r="Y16" s="63"/>
      <c r="Z16" s="63"/>
      <c r="AA16" s="63"/>
      <c r="AB16" s="63"/>
      <c r="AC16" s="64"/>
      <c r="AD16" s="62">
        <v>-8000</v>
      </c>
      <c r="AE16" s="63"/>
      <c r="AF16" s="63"/>
      <c r="AG16" s="63"/>
      <c r="AH16" s="63"/>
      <c r="AI16" s="63"/>
      <c r="AJ16" s="64"/>
      <c r="AK16" s="62" t="s">
        <v>442</v>
      </c>
      <c r="AL16" s="63"/>
      <c r="AM16" s="63"/>
      <c r="AN16" s="63"/>
      <c r="AO16" s="63"/>
      <c r="AP16" s="63"/>
      <c r="AQ16" s="64"/>
      <c r="AR16" s="476"/>
      <c r="AS16" s="477"/>
      <c r="AT16" s="477"/>
      <c r="AU16" s="477"/>
      <c r="AV16" s="477"/>
      <c r="AW16" s="477"/>
      <c r="AX16" s="478"/>
    </row>
    <row r="17" spans="1:50" ht="24.75" customHeight="1" x14ac:dyDescent="0.15">
      <c r="A17" s="496"/>
      <c r="B17" s="497"/>
      <c r="C17" s="497"/>
      <c r="D17" s="497"/>
      <c r="E17" s="497"/>
      <c r="F17" s="498"/>
      <c r="G17" s="509"/>
      <c r="H17" s="510"/>
      <c r="I17" s="344" t="s">
        <v>61</v>
      </c>
      <c r="J17" s="504"/>
      <c r="K17" s="504"/>
      <c r="L17" s="504"/>
      <c r="M17" s="504"/>
      <c r="N17" s="504"/>
      <c r="O17" s="505"/>
      <c r="P17" s="62">
        <v>900</v>
      </c>
      <c r="Q17" s="63"/>
      <c r="R17" s="63"/>
      <c r="S17" s="63"/>
      <c r="T17" s="63"/>
      <c r="U17" s="63"/>
      <c r="V17" s="64"/>
      <c r="W17" s="62" t="s">
        <v>442</v>
      </c>
      <c r="X17" s="63"/>
      <c r="Y17" s="63"/>
      <c r="Z17" s="63"/>
      <c r="AA17" s="63"/>
      <c r="AB17" s="63"/>
      <c r="AC17" s="64"/>
      <c r="AD17" s="62" t="s">
        <v>442</v>
      </c>
      <c r="AE17" s="63"/>
      <c r="AF17" s="63"/>
      <c r="AG17" s="63"/>
      <c r="AH17" s="63"/>
      <c r="AI17" s="63"/>
      <c r="AJ17" s="64"/>
      <c r="AK17" s="62" t="s">
        <v>442</v>
      </c>
      <c r="AL17" s="63"/>
      <c r="AM17" s="63"/>
      <c r="AN17" s="63"/>
      <c r="AO17" s="63"/>
      <c r="AP17" s="63"/>
      <c r="AQ17" s="64"/>
      <c r="AR17" s="479"/>
      <c r="AS17" s="479"/>
      <c r="AT17" s="479"/>
      <c r="AU17" s="479"/>
      <c r="AV17" s="479"/>
      <c r="AW17" s="479"/>
      <c r="AX17" s="480"/>
    </row>
    <row r="18" spans="1:50" ht="24.75" customHeight="1" x14ac:dyDescent="0.15">
      <c r="A18" s="496"/>
      <c r="B18" s="497"/>
      <c r="C18" s="497"/>
      <c r="D18" s="497"/>
      <c r="E18" s="497"/>
      <c r="F18" s="498"/>
      <c r="G18" s="511"/>
      <c r="H18" s="512"/>
      <c r="I18" s="347" t="s">
        <v>22</v>
      </c>
      <c r="J18" s="348"/>
      <c r="K18" s="348"/>
      <c r="L18" s="348"/>
      <c r="M18" s="348"/>
      <c r="N18" s="348"/>
      <c r="O18" s="349"/>
      <c r="P18" s="313">
        <f>SUM(P13:V17)</f>
        <v>2952</v>
      </c>
      <c r="Q18" s="314"/>
      <c r="R18" s="314"/>
      <c r="S18" s="314"/>
      <c r="T18" s="314"/>
      <c r="U18" s="314"/>
      <c r="V18" s="315"/>
      <c r="W18" s="313">
        <f>SUM(W13:AC17)</f>
        <v>11869</v>
      </c>
      <c r="X18" s="314"/>
      <c r="Y18" s="314"/>
      <c r="Z18" s="314"/>
      <c r="AA18" s="314"/>
      <c r="AB18" s="314"/>
      <c r="AC18" s="315"/>
      <c r="AD18" s="313">
        <f t="shared" ref="AD18" si="0">SUM(AD13:AJ17)</f>
        <v>8079</v>
      </c>
      <c r="AE18" s="314"/>
      <c r="AF18" s="314"/>
      <c r="AG18" s="314"/>
      <c r="AH18" s="314"/>
      <c r="AI18" s="314"/>
      <c r="AJ18" s="315"/>
      <c r="AK18" s="313">
        <f t="shared" ref="AK18" si="1">SUM(AK13:AQ17)</f>
        <v>8000</v>
      </c>
      <c r="AL18" s="314"/>
      <c r="AM18" s="314"/>
      <c r="AN18" s="314"/>
      <c r="AO18" s="314"/>
      <c r="AP18" s="314"/>
      <c r="AQ18" s="315"/>
      <c r="AR18" s="313">
        <f t="shared" ref="AR18" si="2">SUM(AR13:AX17)</f>
        <v>0</v>
      </c>
      <c r="AS18" s="314"/>
      <c r="AT18" s="314"/>
      <c r="AU18" s="314"/>
      <c r="AV18" s="314"/>
      <c r="AW18" s="314"/>
      <c r="AX18" s="316"/>
    </row>
    <row r="19" spans="1:50" ht="24.75" customHeight="1" x14ac:dyDescent="0.15">
      <c r="A19" s="496"/>
      <c r="B19" s="497"/>
      <c r="C19" s="497"/>
      <c r="D19" s="497"/>
      <c r="E19" s="497"/>
      <c r="F19" s="498"/>
      <c r="G19" s="310" t="s">
        <v>10</v>
      </c>
      <c r="H19" s="311"/>
      <c r="I19" s="311"/>
      <c r="J19" s="311"/>
      <c r="K19" s="311"/>
      <c r="L19" s="311"/>
      <c r="M19" s="311"/>
      <c r="N19" s="311"/>
      <c r="O19" s="311"/>
      <c r="P19" s="318">
        <v>2822</v>
      </c>
      <c r="Q19" s="319"/>
      <c r="R19" s="319"/>
      <c r="S19" s="319"/>
      <c r="T19" s="319"/>
      <c r="U19" s="319"/>
      <c r="V19" s="320"/>
      <c r="W19" s="318">
        <v>11112</v>
      </c>
      <c r="X19" s="319"/>
      <c r="Y19" s="319"/>
      <c r="Z19" s="319"/>
      <c r="AA19" s="319"/>
      <c r="AB19" s="319"/>
      <c r="AC19" s="320"/>
      <c r="AD19" s="62">
        <v>6879</v>
      </c>
      <c r="AE19" s="63"/>
      <c r="AF19" s="63"/>
      <c r="AG19" s="63"/>
      <c r="AH19" s="63"/>
      <c r="AI19" s="63"/>
      <c r="AJ19" s="64"/>
      <c r="AK19" s="312"/>
      <c r="AL19" s="312"/>
      <c r="AM19" s="312"/>
      <c r="AN19" s="312"/>
      <c r="AO19" s="312"/>
      <c r="AP19" s="312"/>
      <c r="AQ19" s="312"/>
      <c r="AR19" s="312"/>
      <c r="AS19" s="312"/>
      <c r="AT19" s="312"/>
      <c r="AU19" s="312"/>
      <c r="AV19" s="312"/>
      <c r="AW19" s="312"/>
      <c r="AX19" s="317"/>
    </row>
    <row r="20" spans="1:50" ht="24.75" customHeight="1" x14ac:dyDescent="0.15">
      <c r="A20" s="499"/>
      <c r="B20" s="500"/>
      <c r="C20" s="500"/>
      <c r="D20" s="500"/>
      <c r="E20" s="500"/>
      <c r="F20" s="501"/>
      <c r="G20" s="310" t="s">
        <v>11</v>
      </c>
      <c r="H20" s="311"/>
      <c r="I20" s="311"/>
      <c r="J20" s="311"/>
      <c r="K20" s="311"/>
      <c r="L20" s="311"/>
      <c r="M20" s="311"/>
      <c r="N20" s="311"/>
      <c r="O20" s="311"/>
      <c r="P20" s="321">
        <f>IF(P18=0, "-", P19/P18)</f>
        <v>0.95596205962059622</v>
      </c>
      <c r="Q20" s="321"/>
      <c r="R20" s="321"/>
      <c r="S20" s="321"/>
      <c r="T20" s="321"/>
      <c r="U20" s="321"/>
      <c r="V20" s="321"/>
      <c r="W20" s="321">
        <f>IF(W18=0, "-", W19/W18)</f>
        <v>0.93622040609992419</v>
      </c>
      <c r="X20" s="321"/>
      <c r="Y20" s="321"/>
      <c r="Z20" s="321"/>
      <c r="AA20" s="321"/>
      <c r="AB20" s="321"/>
      <c r="AC20" s="321"/>
      <c r="AD20" s="321">
        <f>IF(AD18=0, "-", AD19/AD18)</f>
        <v>0.85146676568882285</v>
      </c>
      <c r="AE20" s="321"/>
      <c r="AF20" s="321"/>
      <c r="AG20" s="321"/>
      <c r="AH20" s="321"/>
      <c r="AI20" s="321"/>
      <c r="AJ20" s="321"/>
      <c r="AK20" s="312"/>
      <c r="AL20" s="312"/>
      <c r="AM20" s="312"/>
      <c r="AN20" s="312"/>
      <c r="AO20" s="312"/>
      <c r="AP20" s="312"/>
      <c r="AQ20" s="312"/>
      <c r="AR20" s="312"/>
      <c r="AS20" s="312"/>
      <c r="AT20" s="312"/>
      <c r="AU20" s="312"/>
      <c r="AV20" s="312"/>
      <c r="AW20" s="312"/>
      <c r="AX20" s="317"/>
    </row>
    <row r="21" spans="1:50" ht="18.75" customHeight="1" x14ac:dyDescent="0.15">
      <c r="A21" s="211" t="s">
        <v>13</v>
      </c>
      <c r="B21" s="212"/>
      <c r="C21" s="212"/>
      <c r="D21" s="212"/>
      <c r="E21" s="212"/>
      <c r="F21" s="213"/>
      <c r="G21" s="218" t="s">
        <v>319</v>
      </c>
      <c r="H21" s="219"/>
      <c r="I21" s="219"/>
      <c r="J21" s="219"/>
      <c r="K21" s="219"/>
      <c r="L21" s="219"/>
      <c r="M21" s="219"/>
      <c r="N21" s="219"/>
      <c r="O21" s="220"/>
      <c r="P21" s="238" t="s">
        <v>83</v>
      </c>
      <c r="Q21" s="219"/>
      <c r="R21" s="219"/>
      <c r="S21" s="219"/>
      <c r="T21" s="219"/>
      <c r="U21" s="219"/>
      <c r="V21" s="219"/>
      <c r="W21" s="219"/>
      <c r="X21" s="220"/>
      <c r="Y21" s="191"/>
      <c r="Z21" s="77"/>
      <c r="AA21" s="78"/>
      <c r="AB21" s="263" t="s">
        <v>12</v>
      </c>
      <c r="AC21" s="264"/>
      <c r="AD21" s="265"/>
      <c r="AE21" s="280" t="s">
        <v>69</v>
      </c>
      <c r="AF21" s="281"/>
      <c r="AG21" s="281"/>
      <c r="AH21" s="281"/>
      <c r="AI21" s="282"/>
      <c r="AJ21" s="280" t="s">
        <v>70</v>
      </c>
      <c r="AK21" s="281"/>
      <c r="AL21" s="281"/>
      <c r="AM21" s="281"/>
      <c r="AN21" s="282"/>
      <c r="AO21" s="280" t="s">
        <v>71</v>
      </c>
      <c r="AP21" s="281"/>
      <c r="AQ21" s="281"/>
      <c r="AR21" s="281"/>
      <c r="AS21" s="282"/>
      <c r="AT21" s="269" t="s">
        <v>303</v>
      </c>
      <c r="AU21" s="270"/>
      <c r="AV21" s="270"/>
      <c r="AW21" s="270"/>
      <c r="AX21" s="271"/>
    </row>
    <row r="22" spans="1:50" ht="18.75" customHeight="1" x14ac:dyDescent="0.15">
      <c r="A22" s="211"/>
      <c r="B22" s="212"/>
      <c r="C22" s="212"/>
      <c r="D22" s="212"/>
      <c r="E22" s="212"/>
      <c r="F22" s="213"/>
      <c r="G22" s="221"/>
      <c r="H22" s="102"/>
      <c r="I22" s="102"/>
      <c r="J22" s="102"/>
      <c r="K22" s="102"/>
      <c r="L22" s="102"/>
      <c r="M22" s="102"/>
      <c r="N22" s="102"/>
      <c r="O22" s="222"/>
      <c r="P22" s="239"/>
      <c r="Q22" s="102"/>
      <c r="R22" s="102"/>
      <c r="S22" s="102"/>
      <c r="T22" s="102"/>
      <c r="U22" s="102"/>
      <c r="V22" s="102"/>
      <c r="W22" s="102"/>
      <c r="X22" s="222"/>
      <c r="Y22" s="277"/>
      <c r="Z22" s="278"/>
      <c r="AA22" s="279"/>
      <c r="AB22" s="134"/>
      <c r="AC22" s="129"/>
      <c r="AD22" s="130"/>
      <c r="AE22" s="135"/>
      <c r="AF22" s="128"/>
      <c r="AG22" s="128"/>
      <c r="AH22" s="128"/>
      <c r="AI22" s="283"/>
      <c r="AJ22" s="135"/>
      <c r="AK22" s="128"/>
      <c r="AL22" s="128"/>
      <c r="AM22" s="128"/>
      <c r="AN22" s="283"/>
      <c r="AO22" s="135"/>
      <c r="AP22" s="128"/>
      <c r="AQ22" s="128"/>
      <c r="AR22" s="128"/>
      <c r="AS22" s="283"/>
      <c r="AT22" s="58"/>
      <c r="AU22" s="104">
        <v>32</v>
      </c>
      <c r="AV22" s="104"/>
      <c r="AW22" s="102" t="s">
        <v>355</v>
      </c>
      <c r="AX22" s="103"/>
    </row>
    <row r="23" spans="1:50" ht="22.5" customHeight="1" x14ac:dyDescent="0.15">
      <c r="A23" s="214"/>
      <c r="B23" s="212"/>
      <c r="C23" s="212"/>
      <c r="D23" s="212"/>
      <c r="E23" s="212"/>
      <c r="F23" s="213"/>
      <c r="G23" s="322" t="s">
        <v>447</v>
      </c>
      <c r="H23" s="286"/>
      <c r="I23" s="286"/>
      <c r="J23" s="286"/>
      <c r="K23" s="286"/>
      <c r="L23" s="286"/>
      <c r="M23" s="286"/>
      <c r="N23" s="286"/>
      <c r="O23" s="287"/>
      <c r="P23" s="252" t="s">
        <v>387</v>
      </c>
      <c r="Q23" s="193"/>
      <c r="R23" s="193"/>
      <c r="S23" s="193"/>
      <c r="T23" s="193"/>
      <c r="U23" s="193"/>
      <c r="V23" s="193"/>
      <c r="W23" s="193"/>
      <c r="X23" s="194"/>
      <c r="Y23" s="291" t="s">
        <v>14</v>
      </c>
      <c r="Z23" s="292"/>
      <c r="AA23" s="293"/>
      <c r="AB23" s="337" t="s">
        <v>16</v>
      </c>
      <c r="AC23" s="326"/>
      <c r="AD23" s="326"/>
      <c r="AE23" s="87" t="s">
        <v>442</v>
      </c>
      <c r="AF23" s="88"/>
      <c r="AG23" s="88"/>
      <c r="AH23" s="88"/>
      <c r="AI23" s="89"/>
      <c r="AJ23" s="87">
        <v>3.8</v>
      </c>
      <c r="AK23" s="88"/>
      <c r="AL23" s="88"/>
      <c r="AM23" s="88"/>
      <c r="AN23" s="89"/>
      <c r="AO23" s="87" t="s">
        <v>442</v>
      </c>
      <c r="AP23" s="88"/>
      <c r="AQ23" s="88"/>
      <c r="AR23" s="88"/>
      <c r="AS23" s="89"/>
      <c r="AT23" s="224"/>
      <c r="AU23" s="224"/>
      <c r="AV23" s="224"/>
      <c r="AW23" s="224"/>
      <c r="AX23" s="225"/>
    </row>
    <row r="24" spans="1:50" ht="22.5" customHeight="1" x14ac:dyDescent="0.15">
      <c r="A24" s="215"/>
      <c r="B24" s="216"/>
      <c r="C24" s="216"/>
      <c r="D24" s="216"/>
      <c r="E24" s="216"/>
      <c r="F24" s="217"/>
      <c r="G24" s="288"/>
      <c r="H24" s="289"/>
      <c r="I24" s="289"/>
      <c r="J24" s="289"/>
      <c r="K24" s="289"/>
      <c r="L24" s="289"/>
      <c r="M24" s="289"/>
      <c r="N24" s="289"/>
      <c r="O24" s="290"/>
      <c r="P24" s="274"/>
      <c r="Q24" s="274"/>
      <c r="R24" s="274"/>
      <c r="S24" s="274"/>
      <c r="T24" s="274"/>
      <c r="U24" s="274"/>
      <c r="V24" s="274"/>
      <c r="W24" s="274"/>
      <c r="X24" s="275"/>
      <c r="Y24" s="172" t="s">
        <v>65</v>
      </c>
      <c r="Z24" s="115"/>
      <c r="AA24" s="168"/>
      <c r="AB24" s="337" t="s">
        <v>16</v>
      </c>
      <c r="AC24" s="326"/>
      <c r="AD24" s="326"/>
      <c r="AE24" s="87" t="s">
        <v>442</v>
      </c>
      <c r="AF24" s="88"/>
      <c r="AG24" s="88"/>
      <c r="AH24" s="88"/>
      <c r="AI24" s="89"/>
      <c r="AJ24" s="87" t="s">
        <v>442</v>
      </c>
      <c r="AK24" s="88"/>
      <c r="AL24" s="88"/>
      <c r="AM24" s="88"/>
      <c r="AN24" s="89"/>
      <c r="AO24" s="87" t="s">
        <v>442</v>
      </c>
      <c r="AP24" s="88"/>
      <c r="AQ24" s="88"/>
      <c r="AR24" s="88"/>
      <c r="AS24" s="89"/>
      <c r="AT24" s="87">
        <v>6</v>
      </c>
      <c r="AU24" s="88"/>
      <c r="AV24" s="88"/>
      <c r="AW24" s="88"/>
      <c r="AX24" s="90"/>
    </row>
    <row r="25" spans="1:50" ht="22.5" customHeight="1" x14ac:dyDescent="0.15">
      <c r="A25" s="707"/>
      <c r="B25" s="708"/>
      <c r="C25" s="708"/>
      <c r="D25" s="708"/>
      <c r="E25" s="708"/>
      <c r="F25" s="709"/>
      <c r="G25" s="323"/>
      <c r="H25" s="324"/>
      <c r="I25" s="324"/>
      <c r="J25" s="324"/>
      <c r="K25" s="324"/>
      <c r="L25" s="324"/>
      <c r="M25" s="324"/>
      <c r="N25" s="324"/>
      <c r="O25" s="325"/>
      <c r="P25" s="195"/>
      <c r="Q25" s="195"/>
      <c r="R25" s="195"/>
      <c r="S25" s="195"/>
      <c r="T25" s="195"/>
      <c r="U25" s="195"/>
      <c r="V25" s="195"/>
      <c r="W25" s="195"/>
      <c r="X25" s="196"/>
      <c r="Y25" s="114" t="s">
        <v>15</v>
      </c>
      <c r="Z25" s="115"/>
      <c r="AA25" s="168"/>
      <c r="AB25" s="719" t="s">
        <v>359</v>
      </c>
      <c r="AC25" s="262"/>
      <c r="AD25" s="262"/>
      <c r="AE25" s="87" t="s">
        <v>442</v>
      </c>
      <c r="AF25" s="88"/>
      <c r="AG25" s="88"/>
      <c r="AH25" s="88"/>
      <c r="AI25" s="89"/>
      <c r="AJ25" s="87">
        <f>(1-(AT24-AJ23)/AT24)*100</f>
        <v>63.333333333333329</v>
      </c>
      <c r="AK25" s="88"/>
      <c r="AL25" s="88"/>
      <c r="AM25" s="88"/>
      <c r="AN25" s="89"/>
      <c r="AO25" s="87" t="s">
        <v>442</v>
      </c>
      <c r="AP25" s="88"/>
      <c r="AQ25" s="88"/>
      <c r="AR25" s="88"/>
      <c r="AS25" s="89"/>
      <c r="AT25" s="266"/>
      <c r="AU25" s="267"/>
      <c r="AV25" s="267"/>
      <c r="AW25" s="267"/>
      <c r="AX25" s="268"/>
    </row>
    <row r="26" spans="1:50" ht="18.75" customHeight="1" x14ac:dyDescent="0.15">
      <c r="A26" s="211" t="s">
        <v>13</v>
      </c>
      <c r="B26" s="212"/>
      <c r="C26" s="212"/>
      <c r="D26" s="212"/>
      <c r="E26" s="212"/>
      <c r="F26" s="213"/>
      <c r="G26" s="218" t="s">
        <v>319</v>
      </c>
      <c r="H26" s="219"/>
      <c r="I26" s="219"/>
      <c r="J26" s="219"/>
      <c r="K26" s="219"/>
      <c r="L26" s="219"/>
      <c r="M26" s="219"/>
      <c r="N26" s="219"/>
      <c r="O26" s="220"/>
      <c r="P26" s="238" t="s">
        <v>83</v>
      </c>
      <c r="Q26" s="219"/>
      <c r="R26" s="219"/>
      <c r="S26" s="219"/>
      <c r="T26" s="219"/>
      <c r="U26" s="219"/>
      <c r="V26" s="219"/>
      <c r="W26" s="219"/>
      <c r="X26" s="220"/>
      <c r="Y26" s="191"/>
      <c r="Z26" s="77"/>
      <c r="AA26" s="78"/>
      <c r="AB26" s="263" t="s">
        <v>12</v>
      </c>
      <c r="AC26" s="264"/>
      <c r="AD26" s="265"/>
      <c r="AE26" s="280" t="s">
        <v>69</v>
      </c>
      <c r="AF26" s="281"/>
      <c r="AG26" s="281"/>
      <c r="AH26" s="281"/>
      <c r="AI26" s="282"/>
      <c r="AJ26" s="280" t="s">
        <v>70</v>
      </c>
      <c r="AK26" s="281"/>
      <c r="AL26" s="281"/>
      <c r="AM26" s="281"/>
      <c r="AN26" s="282"/>
      <c r="AO26" s="280" t="s">
        <v>71</v>
      </c>
      <c r="AP26" s="281"/>
      <c r="AQ26" s="281"/>
      <c r="AR26" s="281"/>
      <c r="AS26" s="282"/>
      <c r="AT26" s="700" t="s">
        <v>303</v>
      </c>
      <c r="AU26" s="701"/>
      <c r="AV26" s="701"/>
      <c r="AW26" s="701"/>
      <c r="AX26" s="702"/>
    </row>
    <row r="27" spans="1:50" ht="18.75" customHeight="1" x14ac:dyDescent="0.15">
      <c r="A27" s="211"/>
      <c r="B27" s="212"/>
      <c r="C27" s="212"/>
      <c r="D27" s="212"/>
      <c r="E27" s="212"/>
      <c r="F27" s="213"/>
      <c r="G27" s="221"/>
      <c r="H27" s="102"/>
      <c r="I27" s="102"/>
      <c r="J27" s="102"/>
      <c r="K27" s="102"/>
      <c r="L27" s="102"/>
      <c r="M27" s="102"/>
      <c r="N27" s="102"/>
      <c r="O27" s="222"/>
      <c r="P27" s="239"/>
      <c r="Q27" s="102"/>
      <c r="R27" s="102"/>
      <c r="S27" s="102"/>
      <c r="T27" s="102"/>
      <c r="U27" s="102"/>
      <c r="V27" s="102"/>
      <c r="W27" s="102"/>
      <c r="X27" s="222"/>
      <c r="Y27" s="277"/>
      <c r="Z27" s="278"/>
      <c r="AA27" s="279"/>
      <c r="AB27" s="134"/>
      <c r="AC27" s="129"/>
      <c r="AD27" s="130"/>
      <c r="AE27" s="135"/>
      <c r="AF27" s="128"/>
      <c r="AG27" s="128"/>
      <c r="AH27" s="128"/>
      <c r="AI27" s="283"/>
      <c r="AJ27" s="135"/>
      <c r="AK27" s="128"/>
      <c r="AL27" s="128"/>
      <c r="AM27" s="128"/>
      <c r="AN27" s="283"/>
      <c r="AO27" s="135"/>
      <c r="AP27" s="128"/>
      <c r="AQ27" s="128"/>
      <c r="AR27" s="128"/>
      <c r="AS27" s="283"/>
      <c r="AT27" s="58"/>
      <c r="AU27" s="104">
        <v>32</v>
      </c>
      <c r="AV27" s="104"/>
      <c r="AW27" s="102" t="s">
        <v>355</v>
      </c>
      <c r="AX27" s="103"/>
    </row>
    <row r="28" spans="1:50" ht="22.5" customHeight="1" x14ac:dyDescent="0.15">
      <c r="A28" s="214"/>
      <c r="B28" s="212"/>
      <c r="C28" s="212"/>
      <c r="D28" s="212"/>
      <c r="E28" s="212"/>
      <c r="F28" s="213"/>
      <c r="G28" s="322" t="s">
        <v>448</v>
      </c>
      <c r="H28" s="286"/>
      <c r="I28" s="286"/>
      <c r="J28" s="286"/>
      <c r="K28" s="286"/>
      <c r="L28" s="286"/>
      <c r="M28" s="286"/>
      <c r="N28" s="286"/>
      <c r="O28" s="287"/>
      <c r="P28" s="252" t="s">
        <v>388</v>
      </c>
      <c r="Q28" s="193"/>
      <c r="R28" s="193"/>
      <c r="S28" s="193"/>
      <c r="T28" s="193"/>
      <c r="U28" s="193"/>
      <c r="V28" s="193"/>
      <c r="W28" s="193"/>
      <c r="X28" s="194"/>
      <c r="Y28" s="291" t="s">
        <v>14</v>
      </c>
      <c r="Z28" s="292"/>
      <c r="AA28" s="293"/>
      <c r="AB28" s="326" t="s">
        <v>16</v>
      </c>
      <c r="AC28" s="326"/>
      <c r="AD28" s="326"/>
      <c r="AE28" s="87" t="s">
        <v>442</v>
      </c>
      <c r="AF28" s="88"/>
      <c r="AG28" s="88"/>
      <c r="AH28" s="88"/>
      <c r="AI28" s="89"/>
      <c r="AJ28" s="87">
        <v>41.2</v>
      </c>
      <c r="AK28" s="88"/>
      <c r="AL28" s="88"/>
      <c r="AM28" s="88"/>
      <c r="AN28" s="89"/>
      <c r="AO28" s="87" t="s">
        <v>442</v>
      </c>
      <c r="AP28" s="88"/>
      <c r="AQ28" s="88"/>
      <c r="AR28" s="88"/>
      <c r="AS28" s="89"/>
      <c r="AT28" s="224"/>
      <c r="AU28" s="224"/>
      <c r="AV28" s="224"/>
      <c r="AW28" s="224"/>
      <c r="AX28" s="225"/>
    </row>
    <row r="29" spans="1:50" ht="22.5" customHeight="1" x14ac:dyDescent="0.15">
      <c r="A29" s="215"/>
      <c r="B29" s="216"/>
      <c r="C29" s="216"/>
      <c r="D29" s="216"/>
      <c r="E29" s="216"/>
      <c r="F29" s="217"/>
      <c r="G29" s="288"/>
      <c r="H29" s="289"/>
      <c r="I29" s="289"/>
      <c r="J29" s="289"/>
      <c r="K29" s="289"/>
      <c r="L29" s="289"/>
      <c r="M29" s="289"/>
      <c r="N29" s="289"/>
      <c r="O29" s="290"/>
      <c r="P29" s="274"/>
      <c r="Q29" s="274"/>
      <c r="R29" s="274"/>
      <c r="S29" s="274"/>
      <c r="T29" s="274"/>
      <c r="U29" s="274"/>
      <c r="V29" s="274"/>
      <c r="W29" s="274"/>
      <c r="X29" s="275"/>
      <c r="Y29" s="172" t="s">
        <v>65</v>
      </c>
      <c r="Z29" s="115"/>
      <c r="AA29" s="168"/>
      <c r="AB29" s="326" t="s">
        <v>16</v>
      </c>
      <c r="AC29" s="326"/>
      <c r="AD29" s="326"/>
      <c r="AE29" s="87" t="s">
        <v>442</v>
      </c>
      <c r="AF29" s="88"/>
      <c r="AG29" s="88"/>
      <c r="AH29" s="88"/>
      <c r="AI29" s="89"/>
      <c r="AJ29" s="87" t="s">
        <v>442</v>
      </c>
      <c r="AK29" s="88"/>
      <c r="AL29" s="88"/>
      <c r="AM29" s="88"/>
      <c r="AN29" s="89"/>
      <c r="AO29" s="87" t="s">
        <v>442</v>
      </c>
      <c r="AP29" s="88"/>
      <c r="AQ29" s="88"/>
      <c r="AR29" s="88"/>
      <c r="AS29" s="89"/>
      <c r="AT29" s="87">
        <v>75</v>
      </c>
      <c r="AU29" s="88"/>
      <c r="AV29" s="88"/>
      <c r="AW29" s="88"/>
      <c r="AX29" s="90"/>
    </row>
    <row r="30" spans="1:50" ht="22.5" customHeight="1" x14ac:dyDescent="0.15">
      <c r="A30" s="707"/>
      <c r="B30" s="708"/>
      <c r="C30" s="708"/>
      <c r="D30" s="708"/>
      <c r="E30" s="708"/>
      <c r="F30" s="709"/>
      <c r="G30" s="323"/>
      <c r="H30" s="324"/>
      <c r="I30" s="324"/>
      <c r="J30" s="324"/>
      <c r="K30" s="324"/>
      <c r="L30" s="324"/>
      <c r="M30" s="324"/>
      <c r="N30" s="324"/>
      <c r="O30" s="325"/>
      <c r="P30" s="195"/>
      <c r="Q30" s="195"/>
      <c r="R30" s="195"/>
      <c r="S30" s="195"/>
      <c r="T30" s="195"/>
      <c r="U30" s="195"/>
      <c r="V30" s="195"/>
      <c r="W30" s="195"/>
      <c r="X30" s="196"/>
      <c r="Y30" s="114" t="s">
        <v>15</v>
      </c>
      <c r="Z30" s="115"/>
      <c r="AA30" s="168"/>
      <c r="AB30" s="262" t="s">
        <v>16</v>
      </c>
      <c r="AC30" s="262"/>
      <c r="AD30" s="262"/>
      <c r="AE30" s="87" t="s">
        <v>442</v>
      </c>
      <c r="AF30" s="88"/>
      <c r="AG30" s="88"/>
      <c r="AH30" s="88"/>
      <c r="AI30" s="89"/>
      <c r="AJ30" s="87">
        <f>(1-(AT29-AJ28)/AT29)*100</f>
        <v>54.933333333333344</v>
      </c>
      <c r="AK30" s="88"/>
      <c r="AL30" s="88"/>
      <c r="AM30" s="88"/>
      <c r="AN30" s="89"/>
      <c r="AO30" s="87" t="s">
        <v>442</v>
      </c>
      <c r="AP30" s="88"/>
      <c r="AQ30" s="88"/>
      <c r="AR30" s="88"/>
      <c r="AS30" s="89"/>
      <c r="AT30" s="266"/>
      <c r="AU30" s="267"/>
      <c r="AV30" s="267"/>
      <c r="AW30" s="267"/>
      <c r="AX30" s="268"/>
    </row>
    <row r="31" spans="1:50" ht="18.75" hidden="1" customHeight="1" x14ac:dyDescent="0.15">
      <c r="A31" s="211" t="s">
        <v>13</v>
      </c>
      <c r="B31" s="212"/>
      <c r="C31" s="212"/>
      <c r="D31" s="212"/>
      <c r="E31" s="212"/>
      <c r="F31" s="213"/>
      <c r="G31" s="218" t="s">
        <v>319</v>
      </c>
      <c r="H31" s="219"/>
      <c r="I31" s="219"/>
      <c r="J31" s="219"/>
      <c r="K31" s="219"/>
      <c r="L31" s="219"/>
      <c r="M31" s="219"/>
      <c r="N31" s="219"/>
      <c r="O31" s="220"/>
      <c r="P31" s="238" t="s">
        <v>83</v>
      </c>
      <c r="Q31" s="219"/>
      <c r="R31" s="219"/>
      <c r="S31" s="219"/>
      <c r="T31" s="219"/>
      <c r="U31" s="219"/>
      <c r="V31" s="219"/>
      <c r="W31" s="219"/>
      <c r="X31" s="220"/>
      <c r="Y31" s="191"/>
      <c r="Z31" s="77"/>
      <c r="AA31" s="78"/>
      <c r="AB31" s="263" t="s">
        <v>12</v>
      </c>
      <c r="AC31" s="264"/>
      <c r="AD31" s="265"/>
      <c r="AE31" s="280" t="s">
        <v>69</v>
      </c>
      <c r="AF31" s="281"/>
      <c r="AG31" s="281"/>
      <c r="AH31" s="281"/>
      <c r="AI31" s="282"/>
      <c r="AJ31" s="280" t="s">
        <v>70</v>
      </c>
      <c r="AK31" s="281"/>
      <c r="AL31" s="281"/>
      <c r="AM31" s="281"/>
      <c r="AN31" s="282"/>
      <c r="AO31" s="280" t="s">
        <v>71</v>
      </c>
      <c r="AP31" s="281"/>
      <c r="AQ31" s="281"/>
      <c r="AR31" s="281"/>
      <c r="AS31" s="282"/>
      <c r="AT31" s="269" t="s">
        <v>303</v>
      </c>
      <c r="AU31" s="270"/>
      <c r="AV31" s="270"/>
      <c r="AW31" s="270"/>
      <c r="AX31" s="271"/>
    </row>
    <row r="32" spans="1:50" ht="18.75" hidden="1" customHeight="1" x14ac:dyDescent="0.15">
      <c r="A32" s="211"/>
      <c r="B32" s="212"/>
      <c r="C32" s="212"/>
      <c r="D32" s="212"/>
      <c r="E32" s="212"/>
      <c r="F32" s="213"/>
      <c r="G32" s="221"/>
      <c r="H32" s="102"/>
      <c r="I32" s="102"/>
      <c r="J32" s="102"/>
      <c r="K32" s="102"/>
      <c r="L32" s="102"/>
      <c r="M32" s="102"/>
      <c r="N32" s="102"/>
      <c r="O32" s="222"/>
      <c r="P32" s="239"/>
      <c r="Q32" s="102"/>
      <c r="R32" s="102"/>
      <c r="S32" s="102"/>
      <c r="T32" s="102"/>
      <c r="U32" s="102"/>
      <c r="V32" s="102"/>
      <c r="W32" s="102"/>
      <c r="X32" s="222"/>
      <c r="Y32" s="277"/>
      <c r="Z32" s="278"/>
      <c r="AA32" s="279"/>
      <c r="AB32" s="134"/>
      <c r="AC32" s="129"/>
      <c r="AD32" s="130"/>
      <c r="AE32" s="135"/>
      <c r="AF32" s="128"/>
      <c r="AG32" s="128"/>
      <c r="AH32" s="128"/>
      <c r="AI32" s="283"/>
      <c r="AJ32" s="135"/>
      <c r="AK32" s="128"/>
      <c r="AL32" s="128"/>
      <c r="AM32" s="128"/>
      <c r="AN32" s="283"/>
      <c r="AO32" s="135"/>
      <c r="AP32" s="128"/>
      <c r="AQ32" s="128"/>
      <c r="AR32" s="128"/>
      <c r="AS32" s="283"/>
      <c r="AT32" s="58"/>
      <c r="AU32" s="104"/>
      <c r="AV32" s="104"/>
      <c r="AW32" s="102" t="s">
        <v>355</v>
      </c>
      <c r="AX32" s="103"/>
    </row>
    <row r="33" spans="1:50" ht="22.5" hidden="1" customHeight="1" x14ac:dyDescent="0.15">
      <c r="A33" s="214"/>
      <c r="B33" s="212"/>
      <c r="C33" s="212"/>
      <c r="D33" s="212"/>
      <c r="E33" s="212"/>
      <c r="F33" s="213"/>
      <c r="G33" s="285"/>
      <c r="H33" s="286"/>
      <c r="I33" s="286"/>
      <c r="J33" s="286"/>
      <c r="K33" s="286"/>
      <c r="L33" s="286"/>
      <c r="M33" s="286"/>
      <c r="N33" s="286"/>
      <c r="O33" s="287"/>
      <c r="P33" s="252"/>
      <c r="Q33" s="193"/>
      <c r="R33" s="193"/>
      <c r="S33" s="193"/>
      <c r="T33" s="193"/>
      <c r="U33" s="193"/>
      <c r="V33" s="193"/>
      <c r="W33" s="193"/>
      <c r="X33" s="194"/>
      <c r="Y33" s="291" t="s">
        <v>14</v>
      </c>
      <c r="Z33" s="292"/>
      <c r="AA33" s="293"/>
      <c r="AB33" s="294"/>
      <c r="AC33" s="294"/>
      <c r="AD33" s="294"/>
      <c r="AE33" s="87"/>
      <c r="AF33" s="88"/>
      <c r="AG33" s="88"/>
      <c r="AH33" s="88"/>
      <c r="AI33" s="89"/>
      <c r="AJ33" s="87"/>
      <c r="AK33" s="88"/>
      <c r="AL33" s="88"/>
      <c r="AM33" s="88"/>
      <c r="AN33" s="89"/>
      <c r="AO33" s="87"/>
      <c r="AP33" s="88"/>
      <c r="AQ33" s="88"/>
      <c r="AR33" s="88"/>
      <c r="AS33" s="89"/>
      <c r="AT33" s="224"/>
      <c r="AU33" s="224"/>
      <c r="AV33" s="224"/>
      <c r="AW33" s="224"/>
      <c r="AX33" s="225"/>
    </row>
    <row r="34" spans="1:50" ht="22.5" hidden="1" customHeight="1" x14ac:dyDescent="0.15">
      <c r="A34" s="215"/>
      <c r="B34" s="216"/>
      <c r="C34" s="216"/>
      <c r="D34" s="216"/>
      <c r="E34" s="216"/>
      <c r="F34" s="217"/>
      <c r="G34" s="288"/>
      <c r="H34" s="289"/>
      <c r="I34" s="289"/>
      <c r="J34" s="289"/>
      <c r="K34" s="289"/>
      <c r="L34" s="289"/>
      <c r="M34" s="289"/>
      <c r="N34" s="289"/>
      <c r="O34" s="290"/>
      <c r="P34" s="274"/>
      <c r="Q34" s="274"/>
      <c r="R34" s="274"/>
      <c r="S34" s="274"/>
      <c r="T34" s="274"/>
      <c r="U34" s="274"/>
      <c r="V34" s="274"/>
      <c r="W34" s="274"/>
      <c r="X34" s="275"/>
      <c r="Y34" s="172" t="s">
        <v>65</v>
      </c>
      <c r="Z34" s="115"/>
      <c r="AA34" s="168"/>
      <c r="AB34" s="284"/>
      <c r="AC34" s="284"/>
      <c r="AD34" s="284"/>
      <c r="AE34" s="87"/>
      <c r="AF34" s="88"/>
      <c r="AG34" s="88"/>
      <c r="AH34" s="88"/>
      <c r="AI34" s="89"/>
      <c r="AJ34" s="87"/>
      <c r="AK34" s="88"/>
      <c r="AL34" s="88"/>
      <c r="AM34" s="88"/>
      <c r="AN34" s="89"/>
      <c r="AO34" s="87"/>
      <c r="AP34" s="88"/>
      <c r="AQ34" s="88"/>
      <c r="AR34" s="88"/>
      <c r="AS34" s="89"/>
      <c r="AT34" s="87"/>
      <c r="AU34" s="88"/>
      <c r="AV34" s="88"/>
      <c r="AW34" s="88"/>
      <c r="AX34" s="90"/>
    </row>
    <row r="35" spans="1:50" ht="22.5" hidden="1" customHeight="1" x14ac:dyDescent="0.15">
      <c r="A35" s="707"/>
      <c r="B35" s="708"/>
      <c r="C35" s="708"/>
      <c r="D35" s="708"/>
      <c r="E35" s="708"/>
      <c r="F35" s="709"/>
      <c r="G35" s="323"/>
      <c r="H35" s="324"/>
      <c r="I35" s="324"/>
      <c r="J35" s="324"/>
      <c r="K35" s="324"/>
      <c r="L35" s="324"/>
      <c r="M35" s="324"/>
      <c r="N35" s="324"/>
      <c r="O35" s="325"/>
      <c r="P35" s="195"/>
      <c r="Q35" s="195"/>
      <c r="R35" s="195"/>
      <c r="S35" s="195"/>
      <c r="T35" s="195"/>
      <c r="U35" s="195"/>
      <c r="V35" s="195"/>
      <c r="W35" s="195"/>
      <c r="X35" s="196"/>
      <c r="Y35" s="114" t="s">
        <v>15</v>
      </c>
      <c r="Z35" s="115"/>
      <c r="AA35" s="168"/>
      <c r="AB35" s="262" t="s">
        <v>16</v>
      </c>
      <c r="AC35" s="262"/>
      <c r="AD35" s="262"/>
      <c r="AE35" s="87"/>
      <c r="AF35" s="88"/>
      <c r="AG35" s="88"/>
      <c r="AH35" s="88"/>
      <c r="AI35" s="89"/>
      <c r="AJ35" s="87"/>
      <c r="AK35" s="88"/>
      <c r="AL35" s="88"/>
      <c r="AM35" s="88"/>
      <c r="AN35" s="89"/>
      <c r="AO35" s="87"/>
      <c r="AP35" s="88"/>
      <c r="AQ35" s="88"/>
      <c r="AR35" s="88"/>
      <c r="AS35" s="89"/>
      <c r="AT35" s="266"/>
      <c r="AU35" s="267"/>
      <c r="AV35" s="267"/>
      <c r="AW35" s="267"/>
      <c r="AX35" s="268"/>
    </row>
    <row r="36" spans="1:50" ht="18.75" hidden="1" customHeight="1" x14ac:dyDescent="0.15">
      <c r="A36" s="211" t="s">
        <v>13</v>
      </c>
      <c r="B36" s="212"/>
      <c r="C36" s="212"/>
      <c r="D36" s="212"/>
      <c r="E36" s="212"/>
      <c r="F36" s="213"/>
      <c r="G36" s="218" t="s">
        <v>319</v>
      </c>
      <c r="H36" s="219"/>
      <c r="I36" s="219"/>
      <c r="J36" s="219"/>
      <c r="K36" s="219"/>
      <c r="L36" s="219"/>
      <c r="M36" s="219"/>
      <c r="N36" s="219"/>
      <c r="O36" s="220"/>
      <c r="P36" s="238" t="s">
        <v>83</v>
      </c>
      <c r="Q36" s="219"/>
      <c r="R36" s="219"/>
      <c r="S36" s="219"/>
      <c r="T36" s="219"/>
      <c r="U36" s="219"/>
      <c r="V36" s="219"/>
      <c r="W36" s="219"/>
      <c r="X36" s="220"/>
      <c r="Y36" s="191"/>
      <c r="Z36" s="77"/>
      <c r="AA36" s="78"/>
      <c r="AB36" s="263" t="s">
        <v>12</v>
      </c>
      <c r="AC36" s="264"/>
      <c r="AD36" s="265"/>
      <c r="AE36" s="280" t="s">
        <v>69</v>
      </c>
      <c r="AF36" s="281"/>
      <c r="AG36" s="281"/>
      <c r="AH36" s="281"/>
      <c r="AI36" s="282"/>
      <c r="AJ36" s="280" t="s">
        <v>70</v>
      </c>
      <c r="AK36" s="281"/>
      <c r="AL36" s="281"/>
      <c r="AM36" s="281"/>
      <c r="AN36" s="282"/>
      <c r="AO36" s="280" t="s">
        <v>71</v>
      </c>
      <c r="AP36" s="281"/>
      <c r="AQ36" s="281"/>
      <c r="AR36" s="281"/>
      <c r="AS36" s="282"/>
      <c r="AT36" s="269" t="s">
        <v>303</v>
      </c>
      <c r="AU36" s="270"/>
      <c r="AV36" s="270"/>
      <c r="AW36" s="270"/>
      <c r="AX36" s="271"/>
    </row>
    <row r="37" spans="1:50" ht="18.75" hidden="1" customHeight="1" x14ac:dyDescent="0.15">
      <c r="A37" s="211"/>
      <c r="B37" s="212"/>
      <c r="C37" s="212"/>
      <c r="D37" s="212"/>
      <c r="E37" s="212"/>
      <c r="F37" s="213"/>
      <c r="G37" s="221"/>
      <c r="H37" s="102"/>
      <c r="I37" s="102"/>
      <c r="J37" s="102"/>
      <c r="K37" s="102"/>
      <c r="L37" s="102"/>
      <c r="M37" s="102"/>
      <c r="N37" s="102"/>
      <c r="O37" s="222"/>
      <c r="P37" s="239"/>
      <c r="Q37" s="102"/>
      <c r="R37" s="102"/>
      <c r="S37" s="102"/>
      <c r="T37" s="102"/>
      <c r="U37" s="102"/>
      <c r="V37" s="102"/>
      <c r="W37" s="102"/>
      <c r="X37" s="222"/>
      <c r="Y37" s="277"/>
      <c r="Z37" s="278"/>
      <c r="AA37" s="279"/>
      <c r="AB37" s="134"/>
      <c r="AC37" s="129"/>
      <c r="AD37" s="130"/>
      <c r="AE37" s="135"/>
      <c r="AF37" s="128"/>
      <c r="AG37" s="128"/>
      <c r="AH37" s="128"/>
      <c r="AI37" s="283"/>
      <c r="AJ37" s="135"/>
      <c r="AK37" s="128"/>
      <c r="AL37" s="128"/>
      <c r="AM37" s="128"/>
      <c r="AN37" s="283"/>
      <c r="AO37" s="135"/>
      <c r="AP37" s="128"/>
      <c r="AQ37" s="128"/>
      <c r="AR37" s="128"/>
      <c r="AS37" s="283"/>
      <c r="AT37" s="58"/>
      <c r="AU37" s="104"/>
      <c r="AV37" s="104"/>
      <c r="AW37" s="102" t="s">
        <v>355</v>
      </c>
      <c r="AX37" s="103"/>
    </row>
    <row r="38" spans="1:50" ht="22.5" hidden="1" customHeight="1" x14ac:dyDescent="0.15">
      <c r="A38" s="214"/>
      <c r="B38" s="212"/>
      <c r="C38" s="212"/>
      <c r="D38" s="212"/>
      <c r="E38" s="212"/>
      <c r="F38" s="213"/>
      <c r="G38" s="285"/>
      <c r="H38" s="286"/>
      <c r="I38" s="286"/>
      <c r="J38" s="286"/>
      <c r="K38" s="286"/>
      <c r="L38" s="286"/>
      <c r="M38" s="286"/>
      <c r="N38" s="286"/>
      <c r="O38" s="287"/>
      <c r="P38" s="193"/>
      <c r="Q38" s="193"/>
      <c r="R38" s="193"/>
      <c r="S38" s="193"/>
      <c r="T38" s="193"/>
      <c r="U38" s="193"/>
      <c r="V38" s="193"/>
      <c r="W38" s="193"/>
      <c r="X38" s="194"/>
      <c r="Y38" s="291" t="s">
        <v>14</v>
      </c>
      <c r="Z38" s="292"/>
      <c r="AA38" s="293"/>
      <c r="AB38" s="294"/>
      <c r="AC38" s="294"/>
      <c r="AD38" s="294"/>
      <c r="AE38" s="87"/>
      <c r="AF38" s="88"/>
      <c r="AG38" s="88"/>
      <c r="AH38" s="88"/>
      <c r="AI38" s="89"/>
      <c r="AJ38" s="87"/>
      <c r="AK38" s="88"/>
      <c r="AL38" s="88"/>
      <c r="AM38" s="88"/>
      <c r="AN38" s="89"/>
      <c r="AO38" s="87"/>
      <c r="AP38" s="88"/>
      <c r="AQ38" s="88"/>
      <c r="AR38" s="88"/>
      <c r="AS38" s="89"/>
      <c r="AT38" s="224"/>
      <c r="AU38" s="224"/>
      <c r="AV38" s="224"/>
      <c r="AW38" s="224"/>
      <c r="AX38" s="225"/>
    </row>
    <row r="39" spans="1:50" ht="22.5" hidden="1" customHeight="1" x14ac:dyDescent="0.15">
      <c r="A39" s="215"/>
      <c r="B39" s="216"/>
      <c r="C39" s="216"/>
      <c r="D39" s="216"/>
      <c r="E39" s="216"/>
      <c r="F39" s="217"/>
      <c r="G39" s="288"/>
      <c r="H39" s="289"/>
      <c r="I39" s="289"/>
      <c r="J39" s="289"/>
      <c r="K39" s="289"/>
      <c r="L39" s="289"/>
      <c r="M39" s="289"/>
      <c r="N39" s="289"/>
      <c r="O39" s="290"/>
      <c r="P39" s="274"/>
      <c r="Q39" s="274"/>
      <c r="R39" s="274"/>
      <c r="S39" s="274"/>
      <c r="T39" s="274"/>
      <c r="U39" s="274"/>
      <c r="V39" s="274"/>
      <c r="W39" s="274"/>
      <c r="X39" s="275"/>
      <c r="Y39" s="172" t="s">
        <v>65</v>
      </c>
      <c r="Z39" s="115"/>
      <c r="AA39" s="168"/>
      <c r="AB39" s="284"/>
      <c r="AC39" s="284"/>
      <c r="AD39" s="284"/>
      <c r="AE39" s="87"/>
      <c r="AF39" s="88"/>
      <c r="AG39" s="88"/>
      <c r="AH39" s="88"/>
      <c r="AI39" s="89"/>
      <c r="AJ39" s="87"/>
      <c r="AK39" s="88"/>
      <c r="AL39" s="88"/>
      <c r="AM39" s="88"/>
      <c r="AN39" s="89"/>
      <c r="AO39" s="87"/>
      <c r="AP39" s="88"/>
      <c r="AQ39" s="88"/>
      <c r="AR39" s="88"/>
      <c r="AS39" s="89"/>
      <c r="AT39" s="87"/>
      <c r="AU39" s="88"/>
      <c r="AV39" s="88"/>
      <c r="AW39" s="88"/>
      <c r="AX39" s="90"/>
    </row>
    <row r="40" spans="1:50" ht="22.5" hidden="1" customHeight="1" x14ac:dyDescent="0.15">
      <c r="A40" s="707"/>
      <c r="B40" s="708"/>
      <c r="C40" s="708"/>
      <c r="D40" s="708"/>
      <c r="E40" s="708"/>
      <c r="F40" s="709"/>
      <c r="G40" s="323"/>
      <c r="H40" s="324"/>
      <c r="I40" s="324"/>
      <c r="J40" s="324"/>
      <c r="K40" s="324"/>
      <c r="L40" s="324"/>
      <c r="M40" s="324"/>
      <c r="N40" s="324"/>
      <c r="O40" s="325"/>
      <c r="P40" s="195"/>
      <c r="Q40" s="195"/>
      <c r="R40" s="195"/>
      <c r="S40" s="195"/>
      <c r="T40" s="195"/>
      <c r="U40" s="195"/>
      <c r="V40" s="195"/>
      <c r="W40" s="195"/>
      <c r="X40" s="196"/>
      <c r="Y40" s="114" t="s">
        <v>15</v>
      </c>
      <c r="Z40" s="115"/>
      <c r="AA40" s="168"/>
      <c r="AB40" s="262" t="s">
        <v>16</v>
      </c>
      <c r="AC40" s="262"/>
      <c r="AD40" s="262"/>
      <c r="AE40" s="87"/>
      <c r="AF40" s="88"/>
      <c r="AG40" s="88"/>
      <c r="AH40" s="88"/>
      <c r="AI40" s="89"/>
      <c r="AJ40" s="87"/>
      <c r="AK40" s="88"/>
      <c r="AL40" s="88"/>
      <c r="AM40" s="88"/>
      <c r="AN40" s="89"/>
      <c r="AO40" s="87"/>
      <c r="AP40" s="88"/>
      <c r="AQ40" s="88"/>
      <c r="AR40" s="88"/>
      <c r="AS40" s="89"/>
      <c r="AT40" s="266"/>
      <c r="AU40" s="267"/>
      <c r="AV40" s="267"/>
      <c r="AW40" s="267"/>
      <c r="AX40" s="268"/>
    </row>
    <row r="41" spans="1:50" ht="18.75" hidden="1" customHeight="1" x14ac:dyDescent="0.15">
      <c r="A41" s="211" t="s">
        <v>13</v>
      </c>
      <c r="B41" s="212"/>
      <c r="C41" s="212"/>
      <c r="D41" s="212"/>
      <c r="E41" s="212"/>
      <c r="F41" s="213"/>
      <c r="G41" s="218" t="s">
        <v>319</v>
      </c>
      <c r="H41" s="219"/>
      <c r="I41" s="219"/>
      <c r="J41" s="219"/>
      <c r="K41" s="219"/>
      <c r="L41" s="219"/>
      <c r="M41" s="219"/>
      <c r="N41" s="219"/>
      <c r="O41" s="220"/>
      <c r="P41" s="238" t="s">
        <v>83</v>
      </c>
      <c r="Q41" s="219"/>
      <c r="R41" s="219"/>
      <c r="S41" s="219"/>
      <c r="T41" s="219"/>
      <c r="U41" s="219"/>
      <c r="V41" s="219"/>
      <c r="W41" s="219"/>
      <c r="X41" s="220"/>
      <c r="Y41" s="191"/>
      <c r="Z41" s="77"/>
      <c r="AA41" s="78"/>
      <c r="AB41" s="263" t="s">
        <v>12</v>
      </c>
      <c r="AC41" s="264"/>
      <c r="AD41" s="265"/>
      <c r="AE41" s="280" t="s">
        <v>69</v>
      </c>
      <c r="AF41" s="281"/>
      <c r="AG41" s="281"/>
      <c r="AH41" s="281"/>
      <c r="AI41" s="282"/>
      <c r="AJ41" s="280" t="s">
        <v>70</v>
      </c>
      <c r="AK41" s="281"/>
      <c r="AL41" s="281"/>
      <c r="AM41" s="281"/>
      <c r="AN41" s="282"/>
      <c r="AO41" s="280" t="s">
        <v>71</v>
      </c>
      <c r="AP41" s="281"/>
      <c r="AQ41" s="281"/>
      <c r="AR41" s="281"/>
      <c r="AS41" s="282"/>
      <c r="AT41" s="269" t="s">
        <v>303</v>
      </c>
      <c r="AU41" s="270"/>
      <c r="AV41" s="270"/>
      <c r="AW41" s="270"/>
      <c r="AX41" s="271"/>
    </row>
    <row r="42" spans="1:50" ht="18.75" hidden="1" customHeight="1" x14ac:dyDescent="0.15">
      <c r="A42" s="211"/>
      <c r="B42" s="212"/>
      <c r="C42" s="212"/>
      <c r="D42" s="212"/>
      <c r="E42" s="212"/>
      <c r="F42" s="213"/>
      <c r="G42" s="221"/>
      <c r="H42" s="102"/>
      <c r="I42" s="102"/>
      <c r="J42" s="102"/>
      <c r="K42" s="102"/>
      <c r="L42" s="102"/>
      <c r="M42" s="102"/>
      <c r="N42" s="102"/>
      <c r="O42" s="222"/>
      <c r="P42" s="239"/>
      <c r="Q42" s="102"/>
      <c r="R42" s="102"/>
      <c r="S42" s="102"/>
      <c r="T42" s="102"/>
      <c r="U42" s="102"/>
      <c r="V42" s="102"/>
      <c r="W42" s="102"/>
      <c r="X42" s="222"/>
      <c r="Y42" s="277"/>
      <c r="Z42" s="278"/>
      <c r="AA42" s="279"/>
      <c r="AB42" s="134"/>
      <c r="AC42" s="129"/>
      <c r="AD42" s="130"/>
      <c r="AE42" s="135"/>
      <c r="AF42" s="128"/>
      <c r="AG42" s="128"/>
      <c r="AH42" s="128"/>
      <c r="AI42" s="283"/>
      <c r="AJ42" s="135"/>
      <c r="AK42" s="128"/>
      <c r="AL42" s="128"/>
      <c r="AM42" s="128"/>
      <c r="AN42" s="283"/>
      <c r="AO42" s="135"/>
      <c r="AP42" s="128"/>
      <c r="AQ42" s="128"/>
      <c r="AR42" s="128"/>
      <c r="AS42" s="283"/>
      <c r="AT42" s="58"/>
      <c r="AU42" s="104"/>
      <c r="AV42" s="104"/>
      <c r="AW42" s="102" t="s">
        <v>355</v>
      </c>
      <c r="AX42" s="103"/>
    </row>
    <row r="43" spans="1:50" ht="22.5" hidden="1" customHeight="1" x14ac:dyDescent="0.15">
      <c r="A43" s="214"/>
      <c r="B43" s="212"/>
      <c r="C43" s="212"/>
      <c r="D43" s="212"/>
      <c r="E43" s="212"/>
      <c r="F43" s="213"/>
      <c r="G43" s="285"/>
      <c r="H43" s="286"/>
      <c r="I43" s="286"/>
      <c r="J43" s="286"/>
      <c r="K43" s="286"/>
      <c r="L43" s="286"/>
      <c r="M43" s="286"/>
      <c r="N43" s="286"/>
      <c r="O43" s="287"/>
      <c r="P43" s="193"/>
      <c r="Q43" s="193"/>
      <c r="R43" s="193"/>
      <c r="S43" s="193"/>
      <c r="T43" s="193"/>
      <c r="U43" s="193"/>
      <c r="V43" s="193"/>
      <c r="W43" s="193"/>
      <c r="X43" s="194"/>
      <c r="Y43" s="291" t="s">
        <v>14</v>
      </c>
      <c r="Z43" s="292"/>
      <c r="AA43" s="293"/>
      <c r="AB43" s="294"/>
      <c r="AC43" s="294"/>
      <c r="AD43" s="294"/>
      <c r="AE43" s="87"/>
      <c r="AF43" s="88"/>
      <c r="AG43" s="88"/>
      <c r="AH43" s="88"/>
      <c r="AI43" s="89"/>
      <c r="AJ43" s="87"/>
      <c r="AK43" s="88"/>
      <c r="AL43" s="88"/>
      <c r="AM43" s="88"/>
      <c r="AN43" s="89"/>
      <c r="AO43" s="87"/>
      <c r="AP43" s="88"/>
      <c r="AQ43" s="88"/>
      <c r="AR43" s="88"/>
      <c r="AS43" s="89"/>
      <c r="AT43" s="224"/>
      <c r="AU43" s="224"/>
      <c r="AV43" s="224"/>
      <c r="AW43" s="224"/>
      <c r="AX43" s="225"/>
    </row>
    <row r="44" spans="1:50" ht="22.5" hidden="1" customHeight="1" x14ac:dyDescent="0.15">
      <c r="A44" s="215"/>
      <c r="B44" s="216"/>
      <c r="C44" s="216"/>
      <c r="D44" s="216"/>
      <c r="E44" s="216"/>
      <c r="F44" s="217"/>
      <c r="G44" s="288"/>
      <c r="H44" s="289"/>
      <c r="I44" s="289"/>
      <c r="J44" s="289"/>
      <c r="K44" s="289"/>
      <c r="L44" s="289"/>
      <c r="M44" s="289"/>
      <c r="N44" s="289"/>
      <c r="O44" s="290"/>
      <c r="P44" s="274"/>
      <c r="Q44" s="274"/>
      <c r="R44" s="274"/>
      <c r="S44" s="274"/>
      <c r="T44" s="274"/>
      <c r="U44" s="274"/>
      <c r="V44" s="274"/>
      <c r="W44" s="274"/>
      <c r="X44" s="275"/>
      <c r="Y44" s="172" t="s">
        <v>65</v>
      </c>
      <c r="Z44" s="115"/>
      <c r="AA44" s="168"/>
      <c r="AB44" s="284"/>
      <c r="AC44" s="284"/>
      <c r="AD44" s="284"/>
      <c r="AE44" s="87"/>
      <c r="AF44" s="88"/>
      <c r="AG44" s="88"/>
      <c r="AH44" s="88"/>
      <c r="AI44" s="89"/>
      <c r="AJ44" s="87"/>
      <c r="AK44" s="88"/>
      <c r="AL44" s="88"/>
      <c r="AM44" s="88"/>
      <c r="AN44" s="89"/>
      <c r="AO44" s="87"/>
      <c r="AP44" s="88"/>
      <c r="AQ44" s="88"/>
      <c r="AR44" s="88"/>
      <c r="AS44" s="89"/>
      <c r="AT44" s="87"/>
      <c r="AU44" s="88"/>
      <c r="AV44" s="88"/>
      <c r="AW44" s="88"/>
      <c r="AX44" s="90"/>
    </row>
    <row r="45" spans="1:50" ht="22.5" hidden="1" customHeight="1" x14ac:dyDescent="0.15">
      <c r="A45" s="215"/>
      <c r="B45" s="216"/>
      <c r="C45" s="216"/>
      <c r="D45" s="216"/>
      <c r="E45" s="216"/>
      <c r="F45" s="217"/>
      <c r="G45" s="288"/>
      <c r="H45" s="289"/>
      <c r="I45" s="289"/>
      <c r="J45" s="289"/>
      <c r="K45" s="289"/>
      <c r="L45" s="289"/>
      <c r="M45" s="289"/>
      <c r="N45" s="289"/>
      <c r="O45" s="290"/>
      <c r="P45" s="274"/>
      <c r="Q45" s="274"/>
      <c r="R45" s="274"/>
      <c r="S45" s="274"/>
      <c r="T45" s="274"/>
      <c r="U45" s="274"/>
      <c r="V45" s="274"/>
      <c r="W45" s="274"/>
      <c r="X45" s="275"/>
      <c r="Y45" s="263" t="s">
        <v>15</v>
      </c>
      <c r="Z45" s="264"/>
      <c r="AA45" s="265"/>
      <c r="AB45" s="262" t="s">
        <v>16</v>
      </c>
      <c r="AC45" s="262"/>
      <c r="AD45" s="262"/>
      <c r="AE45" s="87"/>
      <c r="AF45" s="88"/>
      <c r="AG45" s="88"/>
      <c r="AH45" s="88"/>
      <c r="AI45" s="89"/>
      <c r="AJ45" s="87"/>
      <c r="AK45" s="88"/>
      <c r="AL45" s="88"/>
      <c r="AM45" s="88"/>
      <c r="AN45" s="89"/>
      <c r="AO45" s="87"/>
      <c r="AP45" s="88"/>
      <c r="AQ45" s="88"/>
      <c r="AR45" s="88"/>
      <c r="AS45" s="89"/>
      <c r="AT45" s="266"/>
      <c r="AU45" s="267"/>
      <c r="AV45" s="267"/>
      <c r="AW45" s="267"/>
      <c r="AX45" s="268"/>
    </row>
    <row r="46" spans="1:50" ht="22.5" customHeight="1" x14ac:dyDescent="0.15">
      <c r="A46" s="720" t="s">
        <v>322</v>
      </c>
      <c r="B46" s="721"/>
      <c r="C46" s="721"/>
      <c r="D46" s="721"/>
      <c r="E46" s="721"/>
      <c r="F46" s="721"/>
      <c r="G46" s="721"/>
      <c r="H46" s="721"/>
      <c r="I46" s="721"/>
      <c r="J46" s="721"/>
      <c r="K46" s="721"/>
      <c r="L46" s="721"/>
      <c r="M46" s="721"/>
      <c r="N46" s="721"/>
      <c r="O46" s="721"/>
      <c r="P46" s="721"/>
      <c r="Q46" s="721"/>
      <c r="R46" s="721"/>
      <c r="S46" s="721"/>
      <c r="T46" s="721"/>
      <c r="U46" s="721"/>
      <c r="V46" s="721"/>
      <c r="W46" s="721"/>
      <c r="X46" s="721"/>
      <c r="Y46" s="721"/>
      <c r="Z46" s="721"/>
      <c r="AA46" s="721"/>
      <c r="AB46" s="721"/>
      <c r="AC46" s="721"/>
      <c r="AD46" s="721"/>
      <c r="AE46" s="721"/>
      <c r="AF46" s="721"/>
      <c r="AG46" s="721"/>
      <c r="AH46" s="721"/>
      <c r="AI46" s="721"/>
      <c r="AJ46" s="721"/>
      <c r="AK46" s="721"/>
      <c r="AL46" s="721"/>
      <c r="AM46" s="721"/>
      <c r="AN46" s="721"/>
      <c r="AO46" s="30"/>
      <c r="AP46" s="30"/>
      <c r="AQ46" s="30"/>
      <c r="AR46" s="30"/>
      <c r="AS46" s="30"/>
      <c r="AT46" s="30"/>
      <c r="AU46" s="30"/>
      <c r="AV46" s="30"/>
      <c r="AW46" s="30"/>
      <c r="AX46" s="32"/>
    </row>
    <row r="47" spans="1:50" ht="18.75" hidden="1" customHeight="1" x14ac:dyDescent="0.15">
      <c r="A47" s="232" t="s">
        <v>320</v>
      </c>
      <c r="B47" s="722" t="s">
        <v>317</v>
      </c>
      <c r="C47" s="234"/>
      <c r="D47" s="234"/>
      <c r="E47" s="234"/>
      <c r="F47" s="235"/>
      <c r="G47" s="662" t="s">
        <v>311</v>
      </c>
      <c r="H47" s="662"/>
      <c r="I47" s="662"/>
      <c r="J47" s="662"/>
      <c r="K47" s="662"/>
      <c r="L47" s="662"/>
      <c r="M47" s="662"/>
      <c r="N47" s="662"/>
      <c r="O47" s="662"/>
      <c r="P47" s="662"/>
      <c r="Q47" s="662"/>
      <c r="R47" s="662"/>
      <c r="S47" s="662"/>
      <c r="T47" s="662"/>
      <c r="U47" s="662"/>
      <c r="V47" s="662"/>
      <c r="W47" s="662"/>
      <c r="X47" s="662"/>
      <c r="Y47" s="662"/>
      <c r="Z47" s="662"/>
      <c r="AA47" s="727"/>
      <c r="AB47" s="661" t="s">
        <v>310</v>
      </c>
      <c r="AC47" s="662"/>
      <c r="AD47" s="662"/>
      <c r="AE47" s="662"/>
      <c r="AF47" s="662"/>
      <c r="AG47" s="662"/>
      <c r="AH47" s="662"/>
      <c r="AI47" s="662"/>
      <c r="AJ47" s="662"/>
      <c r="AK47" s="662"/>
      <c r="AL47" s="662"/>
      <c r="AM47" s="662"/>
      <c r="AN47" s="662"/>
      <c r="AO47" s="662"/>
      <c r="AP47" s="662"/>
      <c r="AQ47" s="662"/>
      <c r="AR47" s="662"/>
      <c r="AS47" s="662"/>
      <c r="AT47" s="662"/>
      <c r="AU47" s="662"/>
      <c r="AV47" s="662"/>
      <c r="AW47" s="662"/>
      <c r="AX47" s="663"/>
    </row>
    <row r="48" spans="1:50" ht="18.75" hidden="1" customHeight="1" x14ac:dyDescent="0.15">
      <c r="A48" s="232"/>
      <c r="B48" s="722"/>
      <c r="C48" s="234"/>
      <c r="D48" s="234"/>
      <c r="E48" s="234"/>
      <c r="F48" s="235"/>
      <c r="G48" s="102"/>
      <c r="H48" s="102"/>
      <c r="I48" s="102"/>
      <c r="J48" s="102"/>
      <c r="K48" s="102"/>
      <c r="L48" s="102"/>
      <c r="M48" s="102"/>
      <c r="N48" s="102"/>
      <c r="O48" s="102"/>
      <c r="P48" s="102"/>
      <c r="Q48" s="102"/>
      <c r="R48" s="102"/>
      <c r="S48" s="102"/>
      <c r="T48" s="102"/>
      <c r="U48" s="102"/>
      <c r="V48" s="102"/>
      <c r="W48" s="102"/>
      <c r="X48" s="102"/>
      <c r="Y48" s="102"/>
      <c r="Z48" s="102"/>
      <c r="AA48" s="222"/>
      <c r="AB48" s="239"/>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32"/>
      <c r="B49" s="722"/>
      <c r="C49" s="234"/>
      <c r="D49" s="234"/>
      <c r="E49" s="234"/>
      <c r="F49" s="235"/>
      <c r="G49" s="338"/>
      <c r="H49" s="338"/>
      <c r="I49" s="338"/>
      <c r="J49" s="338"/>
      <c r="K49" s="338"/>
      <c r="L49" s="338"/>
      <c r="M49" s="338"/>
      <c r="N49" s="338"/>
      <c r="O49" s="338"/>
      <c r="P49" s="338"/>
      <c r="Q49" s="338"/>
      <c r="R49" s="338"/>
      <c r="S49" s="338"/>
      <c r="T49" s="338"/>
      <c r="U49" s="338"/>
      <c r="V49" s="338"/>
      <c r="W49" s="338"/>
      <c r="X49" s="338"/>
      <c r="Y49" s="338"/>
      <c r="Z49" s="338"/>
      <c r="AA49" s="339"/>
      <c r="AB49" s="655"/>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56"/>
    </row>
    <row r="50" spans="1:50" ht="22.5" hidden="1" customHeight="1" x14ac:dyDescent="0.15">
      <c r="A50" s="232"/>
      <c r="B50" s="722"/>
      <c r="C50" s="234"/>
      <c r="D50" s="234"/>
      <c r="E50" s="234"/>
      <c r="F50" s="235"/>
      <c r="G50" s="340"/>
      <c r="H50" s="340"/>
      <c r="I50" s="340"/>
      <c r="J50" s="340"/>
      <c r="K50" s="340"/>
      <c r="L50" s="340"/>
      <c r="M50" s="340"/>
      <c r="N50" s="340"/>
      <c r="O50" s="340"/>
      <c r="P50" s="340"/>
      <c r="Q50" s="340"/>
      <c r="R50" s="340"/>
      <c r="S50" s="340"/>
      <c r="T50" s="340"/>
      <c r="U50" s="340"/>
      <c r="V50" s="340"/>
      <c r="W50" s="340"/>
      <c r="X50" s="340"/>
      <c r="Y50" s="340"/>
      <c r="Z50" s="340"/>
      <c r="AA50" s="341"/>
      <c r="AB50" s="657"/>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58"/>
    </row>
    <row r="51" spans="1:50" ht="22.5" hidden="1" customHeight="1" x14ac:dyDescent="0.15">
      <c r="A51" s="232"/>
      <c r="B51" s="723"/>
      <c r="C51" s="236"/>
      <c r="D51" s="236"/>
      <c r="E51" s="236"/>
      <c r="F51" s="237"/>
      <c r="G51" s="342"/>
      <c r="H51" s="342"/>
      <c r="I51" s="342"/>
      <c r="J51" s="342"/>
      <c r="K51" s="342"/>
      <c r="L51" s="342"/>
      <c r="M51" s="342"/>
      <c r="N51" s="342"/>
      <c r="O51" s="342"/>
      <c r="P51" s="342"/>
      <c r="Q51" s="342"/>
      <c r="R51" s="342"/>
      <c r="S51" s="342"/>
      <c r="T51" s="342"/>
      <c r="U51" s="342"/>
      <c r="V51" s="342"/>
      <c r="W51" s="342"/>
      <c r="X51" s="342"/>
      <c r="Y51" s="342"/>
      <c r="Z51" s="342"/>
      <c r="AA51" s="343"/>
      <c r="AB51" s="659"/>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60"/>
    </row>
    <row r="52" spans="1:50" ht="18.75" hidden="1" customHeight="1" x14ac:dyDescent="0.15">
      <c r="A52" s="232"/>
      <c r="B52" s="234" t="s">
        <v>318</v>
      </c>
      <c r="C52" s="234"/>
      <c r="D52" s="234"/>
      <c r="E52" s="234"/>
      <c r="F52" s="235"/>
      <c r="G52" s="218" t="s">
        <v>85</v>
      </c>
      <c r="H52" s="219"/>
      <c r="I52" s="219"/>
      <c r="J52" s="219"/>
      <c r="K52" s="219"/>
      <c r="L52" s="219"/>
      <c r="M52" s="219"/>
      <c r="N52" s="219"/>
      <c r="O52" s="220"/>
      <c r="P52" s="238" t="s">
        <v>89</v>
      </c>
      <c r="Q52" s="219"/>
      <c r="R52" s="219"/>
      <c r="S52" s="219"/>
      <c r="T52" s="219"/>
      <c r="U52" s="219"/>
      <c r="V52" s="219"/>
      <c r="W52" s="219"/>
      <c r="X52" s="220"/>
      <c r="Y52" s="240"/>
      <c r="Z52" s="241"/>
      <c r="AA52" s="242"/>
      <c r="AB52" s="246" t="s">
        <v>12</v>
      </c>
      <c r="AC52" s="247"/>
      <c r="AD52" s="248"/>
      <c r="AE52" s="238" t="s">
        <v>69</v>
      </c>
      <c r="AF52" s="219"/>
      <c r="AG52" s="219"/>
      <c r="AH52" s="219"/>
      <c r="AI52" s="220"/>
      <c r="AJ52" s="238" t="s">
        <v>70</v>
      </c>
      <c r="AK52" s="219"/>
      <c r="AL52" s="219"/>
      <c r="AM52" s="219"/>
      <c r="AN52" s="220"/>
      <c r="AO52" s="238" t="s">
        <v>71</v>
      </c>
      <c r="AP52" s="219"/>
      <c r="AQ52" s="219"/>
      <c r="AR52" s="219"/>
      <c r="AS52" s="220"/>
      <c r="AT52" s="269" t="s">
        <v>303</v>
      </c>
      <c r="AU52" s="270"/>
      <c r="AV52" s="270"/>
      <c r="AW52" s="270"/>
      <c r="AX52" s="271"/>
    </row>
    <row r="53" spans="1:50" ht="18.75" hidden="1" customHeight="1" x14ac:dyDescent="0.15">
      <c r="A53" s="232"/>
      <c r="B53" s="234"/>
      <c r="C53" s="234"/>
      <c r="D53" s="234"/>
      <c r="E53" s="234"/>
      <c r="F53" s="235"/>
      <c r="G53" s="221"/>
      <c r="H53" s="102"/>
      <c r="I53" s="102"/>
      <c r="J53" s="102"/>
      <c r="K53" s="102"/>
      <c r="L53" s="102"/>
      <c r="M53" s="102"/>
      <c r="N53" s="102"/>
      <c r="O53" s="222"/>
      <c r="P53" s="239"/>
      <c r="Q53" s="102"/>
      <c r="R53" s="102"/>
      <c r="S53" s="102"/>
      <c r="T53" s="102"/>
      <c r="U53" s="102"/>
      <c r="V53" s="102"/>
      <c r="W53" s="102"/>
      <c r="X53" s="222"/>
      <c r="Y53" s="243"/>
      <c r="Z53" s="244"/>
      <c r="AA53" s="245"/>
      <c r="AB53" s="249"/>
      <c r="AC53" s="250"/>
      <c r="AD53" s="251"/>
      <c r="AE53" s="239"/>
      <c r="AF53" s="102"/>
      <c r="AG53" s="102"/>
      <c r="AH53" s="102"/>
      <c r="AI53" s="222"/>
      <c r="AJ53" s="239"/>
      <c r="AK53" s="102"/>
      <c r="AL53" s="102"/>
      <c r="AM53" s="102"/>
      <c r="AN53" s="222"/>
      <c r="AO53" s="239"/>
      <c r="AP53" s="102"/>
      <c r="AQ53" s="102"/>
      <c r="AR53" s="102"/>
      <c r="AS53" s="222"/>
      <c r="AT53" s="58"/>
      <c r="AU53" s="104"/>
      <c r="AV53" s="104"/>
      <c r="AW53" s="102" t="s">
        <v>355</v>
      </c>
      <c r="AX53" s="103"/>
    </row>
    <row r="54" spans="1:50" ht="22.5" hidden="1" customHeight="1" x14ac:dyDescent="0.15">
      <c r="A54" s="232"/>
      <c r="B54" s="234"/>
      <c r="C54" s="234"/>
      <c r="D54" s="234"/>
      <c r="E54" s="234"/>
      <c r="F54" s="235"/>
      <c r="G54" s="272"/>
      <c r="H54" s="193"/>
      <c r="I54" s="193"/>
      <c r="J54" s="193"/>
      <c r="K54" s="193"/>
      <c r="L54" s="193"/>
      <c r="M54" s="193"/>
      <c r="N54" s="193"/>
      <c r="O54" s="194"/>
      <c r="P54" s="252"/>
      <c r="Q54" s="253"/>
      <c r="R54" s="253"/>
      <c r="S54" s="253"/>
      <c r="T54" s="253"/>
      <c r="U54" s="253"/>
      <c r="V54" s="253"/>
      <c r="W54" s="253"/>
      <c r="X54" s="254"/>
      <c r="Y54" s="259" t="s">
        <v>86</v>
      </c>
      <c r="Z54" s="260"/>
      <c r="AA54" s="261"/>
      <c r="AB54" s="370"/>
      <c r="AC54" s="223"/>
      <c r="AD54" s="223"/>
      <c r="AE54" s="87"/>
      <c r="AF54" s="88"/>
      <c r="AG54" s="88"/>
      <c r="AH54" s="88"/>
      <c r="AI54" s="89"/>
      <c r="AJ54" s="87"/>
      <c r="AK54" s="88"/>
      <c r="AL54" s="88"/>
      <c r="AM54" s="88"/>
      <c r="AN54" s="89"/>
      <c r="AO54" s="87"/>
      <c r="AP54" s="88"/>
      <c r="AQ54" s="88"/>
      <c r="AR54" s="88"/>
      <c r="AS54" s="89"/>
      <c r="AT54" s="224"/>
      <c r="AU54" s="224"/>
      <c r="AV54" s="224"/>
      <c r="AW54" s="224"/>
      <c r="AX54" s="225"/>
    </row>
    <row r="55" spans="1:50" ht="22.5" hidden="1" customHeight="1" x14ac:dyDescent="0.15">
      <c r="A55" s="232"/>
      <c r="B55" s="234"/>
      <c r="C55" s="234"/>
      <c r="D55" s="234"/>
      <c r="E55" s="234"/>
      <c r="F55" s="235"/>
      <c r="G55" s="273"/>
      <c r="H55" s="274"/>
      <c r="I55" s="274"/>
      <c r="J55" s="274"/>
      <c r="K55" s="274"/>
      <c r="L55" s="274"/>
      <c r="M55" s="274"/>
      <c r="N55" s="274"/>
      <c r="O55" s="275"/>
      <c r="P55" s="255"/>
      <c r="Q55" s="255"/>
      <c r="R55" s="255"/>
      <c r="S55" s="255"/>
      <c r="T55" s="255"/>
      <c r="U55" s="255"/>
      <c r="V55" s="255"/>
      <c r="W55" s="255"/>
      <c r="X55" s="256"/>
      <c r="Y55" s="226" t="s">
        <v>65</v>
      </c>
      <c r="Z55" s="227"/>
      <c r="AA55" s="228"/>
      <c r="AB55" s="698"/>
      <c r="AC55" s="229"/>
      <c r="AD55" s="229"/>
      <c r="AE55" s="87"/>
      <c r="AF55" s="88"/>
      <c r="AG55" s="88"/>
      <c r="AH55" s="88"/>
      <c r="AI55" s="89"/>
      <c r="AJ55" s="87"/>
      <c r="AK55" s="88"/>
      <c r="AL55" s="88"/>
      <c r="AM55" s="88"/>
      <c r="AN55" s="89"/>
      <c r="AO55" s="87"/>
      <c r="AP55" s="88"/>
      <c r="AQ55" s="88"/>
      <c r="AR55" s="88"/>
      <c r="AS55" s="89"/>
      <c r="AT55" s="87"/>
      <c r="AU55" s="88"/>
      <c r="AV55" s="88"/>
      <c r="AW55" s="88"/>
      <c r="AX55" s="90"/>
    </row>
    <row r="56" spans="1:50" ht="22.5" hidden="1" customHeight="1" x14ac:dyDescent="0.15">
      <c r="A56" s="232"/>
      <c r="B56" s="236"/>
      <c r="C56" s="236"/>
      <c r="D56" s="236"/>
      <c r="E56" s="236"/>
      <c r="F56" s="237"/>
      <c r="G56" s="276"/>
      <c r="H56" s="195"/>
      <c r="I56" s="195"/>
      <c r="J56" s="195"/>
      <c r="K56" s="195"/>
      <c r="L56" s="195"/>
      <c r="M56" s="195"/>
      <c r="N56" s="195"/>
      <c r="O56" s="196"/>
      <c r="P56" s="257"/>
      <c r="Q56" s="257"/>
      <c r="R56" s="257"/>
      <c r="S56" s="257"/>
      <c r="T56" s="257"/>
      <c r="U56" s="257"/>
      <c r="V56" s="257"/>
      <c r="W56" s="257"/>
      <c r="X56" s="258"/>
      <c r="Y56" s="230" t="s">
        <v>15</v>
      </c>
      <c r="Z56" s="227"/>
      <c r="AA56" s="228"/>
      <c r="AB56" s="231" t="s">
        <v>16</v>
      </c>
      <c r="AC56" s="231"/>
      <c r="AD56" s="231"/>
      <c r="AE56" s="87"/>
      <c r="AF56" s="88"/>
      <c r="AG56" s="88"/>
      <c r="AH56" s="88"/>
      <c r="AI56" s="89"/>
      <c r="AJ56" s="87"/>
      <c r="AK56" s="88"/>
      <c r="AL56" s="88"/>
      <c r="AM56" s="88"/>
      <c r="AN56" s="89"/>
      <c r="AO56" s="87"/>
      <c r="AP56" s="88"/>
      <c r="AQ56" s="88"/>
      <c r="AR56" s="88"/>
      <c r="AS56" s="89"/>
      <c r="AT56" s="266"/>
      <c r="AU56" s="267"/>
      <c r="AV56" s="267"/>
      <c r="AW56" s="267"/>
      <c r="AX56" s="268"/>
    </row>
    <row r="57" spans="1:50" ht="18.75" hidden="1" customHeight="1" x14ac:dyDescent="0.15">
      <c r="A57" s="232"/>
      <c r="B57" s="234" t="s">
        <v>318</v>
      </c>
      <c r="C57" s="234"/>
      <c r="D57" s="234"/>
      <c r="E57" s="234"/>
      <c r="F57" s="235"/>
      <c r="G57" s="218" t="s">
        <v>85</v>
      </c>
      <c r="H57" s="219"/>
      <c r="I57" s="219"/>
      <c r="J57" s="219"/>
      <c r="K57" s="219"/>
      <c r="L57" s="219"/>
      <c r="M57" s="219"/>
      <c r="N57" s="219"/>
      <c r="O57" s="220"/>
      <c r="P57" s="238" t="s">
        <v>89</v>
      </c>
      <c r="Q57" s="219"/>
      <c r="R57" s="219"/>
      <c r="S57" s="219"/>
      <c r="T57" s="219"/>
      <c r="U57" s="219"/>
      <c r="V57" s="219"/>
      <c r="W57" s="219"/>
      <c r="X57" s="220"/>
      <c r="Y57" s="240"/>
      <c r="Z57" s="241"/>
      <c r="AA57" s="242"/>
      <c r="AB57" s="246" t="s">
        <v>12</v>
      </c>
      <c r="AC57" s="247"/>
      <c r="AD57" s="248"/>
      <c r="AE57" s="238" t="s">
        <v>69</v>
      </c>
      <c r="AF57" s="219"/>
      <c r="AG57" s="219"/>
      <c r="AH57" s="219"/>
      <c r="AI57" s="220"/>
      <c r="AJ57" s="238" t="s">
        <v>70</v>
      </c>
      <c r="AK57" s="219"/>
      <c r="AL57" s="219"/>
      <c r="AM57" s="219"/>
      <c r="AN57" s="220"/>
      <c r="AO57" s="238" t="s">
        <v>71</v>
      </c>
      <c r="AP57" s="219"/>
      <c r="AQ57" s="219"/>
      <c r="AR57" s="219"/>
      <c r="AS57" s="220"/>
      <c r="AT57" s="269" t="s">
        <v>303</v>
      </c>
      <c r="AU57" s="270"/>
      <c r="AV57" s="270"/>
      <c r="AW57" s="270"/>
      <c r="AX57" s="271"/>
    </row>
    <row r="58" spans="1:50" ht="18.75" hidden="1" customHeight="1" x14ac:dyDescent="0.15">
      <c r="A58" s="232"/>
      <c r="B58" s="234"/>
      <c r="C58" s="234"/>
      <c r="D58" s="234"/>
      <c r="E58" s="234"/>
      <c r="F58" s="235"/>
      <c r="G58" s="221"/>
      <c r="H58" s="102"/>
      <c r="I58" s="102"/>
      <c r="J58" s="102"/>
      <c r="K58" s="102"/>
      <c r="L58" s="102"/>
      <c r="M58" s="102"/>
      <c r="N58" s="102"/>
      <c r="O58" s="222"/>
      <c r="P58" s="239"/>
      <c r="Q58" s="102"/>
      <c r="R58" s="102"/>
      <c r="S58" s="102"/>
      <c r="T58" s="102"/>
      <c r="U58" s="102"/>
      <c r="V58" s="102"/>
      <c r="W58" s="102"/>
      <c r="X58" s="222"/>
      <c r="Y58" s="243"/>
      <c r="Z58" s="244"/>
      <c r="AA58" s="245"/>
      <c r="AB58" s="249"/>
      <c r="AC58" s="250"/>
      <c r="AD58" s="251"/>
      <c r="AE58" s="239"/>
      <c r="AF58" s="102"/>
      <c r="AG58" s="102"/>
      <c r="AH58" s="102"/>
      <c r="AI58" s="222"/>
      <c r="AJ58" s="239"/>
      <c r="AK58" s="102"/>
      <c r="AL58" s="102"/>
      <c r="AM58" s="102"/>
      <c r="AN58" s="222"/>
      <c r="AO58" s="239"/>
      <c r="AP58" s="102"/>
      <c r="AQ58" s="102"/>
      <c r="AR58" s="102"/>
      <c r="AS58" s="222"/>
      <c r="AT58" s="58"/>
      <c r="AU58" s="104"/>
      <c r="AV58" s="104"/>
      <c r="AW58" s="102" t="s">
        <v>355</v>
      </c>
      <c r="AX58" s="103"/>
    </row>
    <row r="59" spans="1:50" ht="22.5" hidden="1" customHeight="1" x14ac:dyDescent="0.15">
      <c r="A59" s="232"/>
      <c r="B59" s="234"/>
      <c r="C59" s="234"/>
      <c r="D59" s="234"/>
      <c r="E59" s="234"/>
      <c r="F59" s="235"/>
      <c r="G59" s="272"/>
      <c r="H59" s="193"/>
      <c r="I59" s="193"/>
      <c r="J59" s="193"/>
      <c r="K59" s="193"/>
      <c r="L59" s="193"/>
      <c r="M59" s="193"/>
      <c r="N59" s="193"/>
      <c r="O59" s="194"/>
      <c r="P59" s="252"/>
      <c r="Q59" s="253"/>
      <c r="R59" s="253"/>
      <c r="S59" s="253"/>
      <c r="T59" s="253"/>
      <c r="U59" s="253"/>
      <c r="V59" s="253"/>
      <c r="W59" s="253"/>
      <c r="X59" s="254"/>
      <c r="Y59" s="259" t="s">
        <v>86</v>
      </c>
      <c r="Z59" s="260"/>
      <c r="AA59" s="261"/>
      <c r="AB59" s="223"/>
      <c r="AC59" s="223"/>
      <c r="AD59" s="223"/>
      <c r="AE59" s="87"/>
      <c r="AF59" s="88"/>
      <c r="AG59" s="88"/>
      <c r="AH59" s="88"/>
      <c r="AI59" s="89"/>
      <c r="AJ59" s="87"/>
      <c r="AK59" s="88"/>
      <c r="AL59" s="88"/>
      <c r="AM59" s="88"/>
      <c r="AN59" s="89"/>
      <c r="AO59" s="87"/>
      <c r="AP59" s="88"/>
      <c r="AQ59" s="88"/>
      <c r="AR59" s="88"/>
      <c r="AS59" s="89"/>
      <c r="AT59" s="224"/>
      <c r="AU59" s="224"/>
      <c r="AV59" s="224"/>
      <c r="AW59" s="224"/>
      <c r="AX59" s="225"/>
    </row>
    <row r="60" spans="1:50" ht="22.5" hidden="1" customHeight="1" x14ac:dyDescent="0.15">
      <c r="A60" s="232"/>
      <c r="B60" s="234"/>
      <c r="C60" s="234"/>
      <c r="D60" s="234"/>
      <c r="E60" s="234"/>
      <c r="F60" s="235"/>
      <c r="G60" s="273"/>
      <c r="H60" s="274"/>
      <c r="I60" s="274"/>
      <c r="J60" s="274"/>
      <c r="K60" s="274"/>
      <c r="L60" s="274"/>
      <c r="M60" s="274"/>
      <c r="N60" s="274"/>
      <c r="O60" s="275"/>
      <c r="P60" s="255"/>
      <c r="Q60" s="255"/>
      <c r="R60" s="255"/>
      <c r="S60" s="255"/>
      <c r="T60" s="255"/>
      <c r="U60" s="255"/>
      <c r="V60" s="255"/>
      <c r="W60" s="255"/>
      <c r="X60" s="256"/>
      <c r="Y60" s="226" t="s">
        <v>65</v>
      </c>
      <c r="Z60" s="227"/>
      <c r="AA60" s="228"/>
      <c r="AB60" s="229"/>
      <c r="AC60" s="229"/>
      <c r="AD60" s="229"/>
      <c r="AE60" s="87"/>
      <c r="AF60" s="88"/>
      <c r="AG60" s="88"/>
      <c r="AH60" s="88"/>
      <c r="AI60" s="89"/>
      <c r="AJ60" s="87"/>
      <c r="AK60" s="88"/>
      <c r="AL60" s="88"/>
      <c r="AM60" s="88"/>
      <c r="AN60" s="89"/>
      <c r="AO60" s="87"/>
      <c r="AP60" s="88"/>
      <c r="AQ60" s="88"/>
      <c r="AR60" s="88"/>
      <c r="AS60" s="89"/>
      <c r="AT60" s="87"/>
      <c r="AU60" s="88"/>
      <c r="AV60" s="88"/>
      <c r="AW60" s="88"/>
      <c r="AX60" s="90"/>
    </row>
    <row r="61" spans="1:50" ht="22.5" hidden="1" customHeight="1" x14ac:dyDescent="0.15">
      <c r="A61" s="232"/>
      <c r="B61" s="236"/>
      <c r="C61" s="236"/>
      <c r="D61" s="236"/>
      <c r="E61" s="236"/>
      <c r="F61" s="237"/>
      <c r="G61" s="276"/>
      <c r="H61" s="195"/>
      <c r="I61" s="195"/>
      <c r="J61" s="195"/>
      <c r="K61" s="195"/>
      <c r="L61" s="195"/>
      <c r="M61" s="195"/>
      <c r="N61" s="195"/>
      <c r="O61" s="196"/>
      <c r="P61" s="257"/>
      <c r="Q61" s="257"/>
      <c r="R61" s="257"/>
      <c r="S61" s="257"/>
      <c r="T61" s="257"/>
      <c r="U61" s="257"/>
      <c r="V61" s="257"/>
      <c r="W61" s="257"/>
      <c r="X61" s="258"/>
      <c r="Y61" s="230" t="s">
        <v>15</v>
      </c>
      <c r="Z61" s="227"/>
      <c r="AA61" s="228"/>
      <c r="AB61" s="231" t="s">
        <v>16</v>
      </c>
      <c r="AC61" s="231"/>
      <c r="AD61" s="231"/>
      <c r="AE61" s="87"/>
      <c r="AF61" s="88"/>
      <c r="AG61" s="88"/>
      <c r="AH61" s="88"/>
      <c r="AI61" s="89"/>
      <c r="AJ61" s="87"/>
      <c r="AK61" s="88"/>
      <c r="AL61" s="88"/>
      <c r="AM61" s="88"/>
      <c r="AN61" s="89"/>
      <c r="AO61" s="87"/>
      <c r="AP61" s="88"/>
      <c r="AQ61" s="88"/>
      <c r="AR61" s="88"/>
      <c r="AS61" s="89"/>
      <c r="AT61" s="266"/>
      <c r="AU61" s="267"/>
      <c r="AV61" s="267"/>
      <c r="AW61" s="267"/>
      <c r="AX61" s="268"/>
    </row>
    <row r="62" spans="1:50" ht="18.75" hidden="1" customHeight="1" x14ac:dyDescent="0.15">
      <c r="A62" s="232"/>
      <c r="B62" s="234" t="s">
        <v>318</v>
      </c>
      <c r="C62" s="234"/>
      <c r="D62" s="234"/>
      <c r="E62" s="234"/>
      <c r="F62" s="235"/>
      <c r="G62" s="218" t="s">
        <v>85</v>
      </c>
      <c r="H62" s="219"/>
      <c r="I62" s="219"/>
      <c r="J62" s="219"/>
      <c r="K62" s="219"/>
      <c r="L62" s="219"/>
      <c r="M62" s="219"/>
      <c r="N62" s="219"/>
      <c r="O62" s="220"/>
      <c r="P62" s="238" t="s">
        <v>89</v>
      </c>
      <c r="Q62" s="219"/>
      <c r="R62" s="219"/>
      <c r="S62" s="219"/>
      <c r="T62" s="219"/>
      <c r="U62" s="219"/>
      <c r="V62" s="219"/>
      <c r="W62" s="219"/>
      <c r="X62" s="220"/>
      <c r="Y62" s="240"/>
      <c r="Z62" s="241"/>
      <c r="AA62" s="242"/>
      <c r="AB62" s="246" t="s">
        <v>12</v>
      </c>
      <c r="AC62" s="247"/>
      <c r="AD62" s="248"/>
      <c r="AE62" s="238" t="s">
        <v>69</v>
      </c>
      <c r="AF62" s="219"/>
      <c r="AG62" s="219"/>
      <c r="AH62" s="219"/>
      <c r="AI62" s="220"/>
      <c r="AJ62" s="238" t="s">
        <v>70</v>
      </c>
      <c r="AK62" s="219"/>
      <c r="AL62" s="219"/>
      <c r="AM62" s="219"/>
      <c r="AN62" s="220"/>
      <c r="AO62" s="238" t="s">
        <v>71</v>
      </c>
      <c r="AP62" s="219"/>
      <c r="AQ62" s="219"/>
      <c r="AR62" s="219"/>
      <c r="AS62" s="220"/>
      <c r="AT62" s="269" t="s">
        <v>303</v>
      </c>
      <c r="AU62" s="270"/>
      <c r="AV62" s="270"/>
      <c r="AW62" s="270"/>
      <c r="AX62" s="271"/>
    </row>
    <row r="63" spans="1:50" ht="18.75" hidden="1" customHeight="1" x14ac:dyDescent="0.15">
      <c r="A63" s="232"/>
      <c r="B63" s="234"/>
      <c r="C63" s="234"/>
      <c r="D63" s="234"/>
      <c r="E63" s="234"/>
      <c r="F63" s="235"/>
      <c r="G63" s="221"/>
      <c r="H63" s="102"/>
      <c r="I63" s="102"/>
      <c r="J63" s="102"/>
      <c r="K63" s="102"/>
      <c r="L63" s="102"/>
      <c r="M63" s="102"/>
      <c r="N63" s="102"/>
      <c r="O63" s="222"/>
      <c r="P63" s="239"/>
      <c r="Q63" s="102"/>
      <c r="R63" s="102"/>
      <c r="S63" s="102"/>
      <c r="T63" s="102"/>
      <c r="U63" s="102"/>
      <c r="V63" s="102"/>
      <c r="W63" s="102"/>
      <c r="X63" s="222"/>
      <c r="Y63" s="243"/>
      <c r="Z63" s="244"/>
      <c r="AA63" s="245"/>
      <c r="AB63" s="249"/>
      <c r="AC63" s="250"/>
      <c r="AD63" s="251"/>
      <c r="AE63" s="239"/>
      <c r="AF63" s="102"/>
      <c r="AG63" s="102"/>
      <c r="AH63" s="102"/>
      <c r="AI63" s="222"/>
      <c r="AJ63" s="239"/>
      <c r="AK63" s="102"/>
      <c r="AL63" s="102"/>
      <c r="AM63" s="102"/>
      <c r="AN63" s="222"/>
      <c r="AO63" s="239"/>
      <c r="AP63" s="102"/>
      <c r="AQ63" s="102"/>
      <c r="AR63" s="102"/>
      <c r="AS63" s="222"/>
      <c r="AT63" s="58"/>
      <c r="AU63" s="104"/>
      <c r="AV63" s="104"/>
      <c r="AW63" s="102" t="s">
        <v>355</v>
      </c>
      <c r="AX63" s="103"/>
    </row>
    <row r="64" spans="1:50" ht="22.5" hidden="1" customHeight="1" x14ac:dyDescent="0.15">
      <c r="A64" s="232"/>
      <c r="B64" s="234"/>
      <c r="C64" s="234"/>
      <c r="D64" s="234"/>
      <c r="E64" s="234"/>
      <c r="F64" s="235"/>
      <c r="G64" s="272"/>
      <c r="H64" s="193"/>
      <c r="I64" s="193"/>
      <c r="J64" s="193"/>
      <c r="K64" s="193"/>
      <c r="L64" s="193"/>
      <c r="M64" s="193"/>
      <c r="N64" s="193"/>
      <c r="O64" s="194"/>
      <c r="P64" s="252"/>
      <c r="Q64" s="253"/>
      <c r="R64" s="253"/>
      <c r="S64" s="253"/>
      <c r="T64" s="253"/>
      <c r="U64" s="253"/>
      <c r="V64" s="253"/>
      <c r="W64" s="253"/>
      <c r="X64" s="254"/>
      <c r="Y64" s="259" t="s">
        <v>86</v>
      </c>
      <c r="Z64" s="260"/>
      <c r="AA64" s="261"/>
      <c r="AB64" s="223"/>
      <c r="AC64" s="223"/>
      <c r="AD64" s="223"/>
      <c r="AE64" s="87"/>
      <c r="AF64" s="88"/>
      <c r="AG64" s="88"/>
      <c r="AH64" s="88"/>
      <c r="AI64" s="89"/>
      <c r="AJ64" s="87"/>
      <c r="AK64" s="88"/>
      <c r="AL64" s="88"/>
      <c r="AM64" s="88"/>
      <c r="AN64" s="89"/>
      <c r="AO64" s="87"/>
      <c r="AP64" s="88"/>
      <c r="AQ64" s="88"/>
      <c r="AR64" s="88"/>
      <c r="AS64" s="89"/>
      <c r="AT64" s="224"/>
      <c r="AU64" s="224"/>
      <c r="AV64" s="224"/>
      <c r="AW64" s="224"/>
      <c r="AX64" s="225"/>
    </row>
    <row r="65" spans="1:60" ht="22.5" hidden="1" customHeight="1" x14ac:dyDescent="0.15">
      <c r="A65" s="232"/>
      <c r="B65" s="234"/>
      <c r="C65" s="234"/>
      <c r="D65" s="234"/>
      <c r="E65" s="234"/>
      <c r="F65" s="235"/>
      <c r="G65" s="273"/>
      <c r="H65" s="274"/>
      <c r="I65" s="274"/>
      <c r="J65" s="274"/>
      <c r="K65" s="274"/>
      <c r="L65" s="274"/>
      <c r="M65" s="274"/>
      <c r="N65" s="274"/>
      <c r="O65" s="275"/>
      <c r="P65" s="255"/>
      <c r="Q65" s="255"/>
      <c r="R65" s="255"/>
      <c r="S65" s="255"/>
      <c r="T65" s="255"/>
      <c r="U65" s="255"/>
      <c r="V65" s="255"/>
      <c r="W65" s="255"/>
      <c r="X65" s="256"/>
      <c r="Y65" s="226" t="s">
        <v>65</v>
      </c>
      <c r="Z65" s="227"/>
      <c r="AA65" s="228"/>
      <c r="AB65" s="229"/>
      <c r="AC65" s="229"/>
      <c r="AD65" s="229"/>
      <c r="AE65" s="87"/>
      <c r="AF65" s="88"/>
      <c r="AG65" s="88"/>
      <c r="AH65" s="88"/>
      <c r="AI65" s="89"/>
      <c r="AJ65" s="87"/>
      <c r="AK65" s="88"/>
      <c r="AL65" s="88"/>
      <c r="AM65" s="88"/>
      <c r="AN65" s="89"/>
      <c r="AO65" s="87"/>
      <c r="AP65" s="88"/>
      <c r="AQ65" s="88"/>
      <c r="AR65" s="88"/>
      <c r="AS65" s="89"/>
      <c r="AT65" s="87"/>
      <c r="AU65" s="88"/>
      <c r="AV65" s="88"/>
      <c r="AW65" s="88"/>
      <c r="AX65" s="90"/>
    </row>
    <row r="66" spans="1:60" ht="22.5" hidden="1" customHeight="1" x14ac:dyDescent="0.15">
      <c r="A66" s="233"/>
      <c r="B66" s="236"/>
      <c r="C66" s="236"/>
      <c r="D66" s="236"/>
      <c r="E66" s="236"/>
      <c r="F66" s="237"/>
      <c r="G66" s="276"/>
      <c r="H66" s="195"/>
      <c r="I66" s="195"/>
      <c r="J66" s="195"/>
      <c r="K66" s="195"/>
      <c r="L66" s="195"/>
      <c r="M66" s="195"/>
      <c r="N66" s="195"/>
      <c r="O66" s="196"/>
      <c r="P66" s="257"/>
      <c r="Q66" s="257"/>
      <c r="R66" s="257"/>
      <c r="S66" s="257"/>
      <c r="T66" s="257"/>
      <c r="U66" s="257"/>
      <c r="V66" s="257"/>
      <c r="W66" s="257"/>
      <c r="X66" s="258"/>
      <c r="Y66" s="230" t="s">
        <v>15</v>
      </c>
      <c r="Z66" s="227"/>
      <c r="AA66" s="228"/>
      <c r="AB66" s="231" t="s">
        <v>16</v>
      </c>
      <c r="AC66" s="231"/>
      <c r="AD66" s="231"/>
      <c r="AE66" s="87"/>
      <c r="AF66" s="88"/>
      <c r="AG66" s="88"/>
      <c r="AH66" s="88"/>
      <c r="AI66" s="89"/>
      <c r="AJ66" s="87"/>
      <c r="AK66" s="88"/>
      <c r="AL66" s="88"/>
      <c r="AM66" s="88"/>
      <c r="AN66" s="89"/>
      <c r="AO66" s="87"/>
      <c r="AP66" s="88"/>
      <c r="AQ66" s="88"/>
      <c r="AR66" s="88"/>
      <c r="AS66" s="89"/>
      <c r="AT66" s="266"/>
      <c r="AU66" s="267"/>
      <c r="AV66" s="267"/>
      <c r="AW66" s="267"/>
      <c r="AX66" s="268"/>
    </row>
    <row r="67" spans="1:60" ht="31.7" customHeight="1" x14ac:dyDescent="0.15">
      <c r="A67" s="180" t="s">
        <v>88</v>
      </c>
      <c r="B67" s="181"/>
      <c r="C67" s="181"/>
      <c r="D67" s="181"/>
      <c r="E67" s="181"/>
      <c r="F67" s="182"/>
      <c r="G67" s="189" t="s">
        <v>84</v>
      </c>
      <c r="H67" s="189"/>
      <c r="I67" s="189"/>
      <c r="J67" s="189"/>
      <c r="K67" s="189"/>
      <c r="L67" s="189"/>
      <c r="M67" s="189"/>
      <c r="N67" s="189"/>
      <c r="O67" s="189"/>
      <c r="P67" s="189"/>
      <c r="Q67" s="189"/>
      <c r="R67" s="189"/>
      <c r="S67" s="189"/>
      <c r="T67" s="189"/>
      <c r="U67" s="189"/>
      <c r="V67" s="189"/>
      <c r="W67" s="189"/>
      <c r="X67" s="190"/>
      <c r="Y67" s="191"/>
      <c r="Z67" s="77"/>
      <c r="AA67" s="78"/>
      <c r="AB67" s="114" t="s">
        <v>12</v>
      </c>
      <c r="AC67" s="115"/>
      <c r="AD67" s="168"/>
      <c r="AE67" s="699" t="s">
        <v>69</v>
      </c>
      <c r="AF67" s="112"/>
      <c r="AG67" s="112"/>
      <c r="AH67" s="112"/>
      <c r="AI67" s="112"/>
      <c r="AJ67" s="699" t="s">
        <v>70</v>
      </c>
      <c r="AK67" s="112"/>
      <c r="AL67" s="112"/>
      <c r="AM67" s="112"/>
      <c r="AN67" s="112"/>
      <c r="AO67" s="699" t="s">
        <v>71</v>
      </c>
      <c r="AP67" s="112"/>
      <c r="AQ67" s="112"/>
      <c r="AR67" s="112"/>
      <c r="AS67" s="112"/>
      <c r="AT67" s="173" t="s">
        <v>74</v>
      </c>
      <c r="AU67" s="174"/>
      <c r="AV67" s="174"/>
      <c r="AW67" s="174"/>
      <c r="AX67" s="175"/>
    </row>
    <row r="68" spans="1:60" ht="22.5" customHeight="1" x14ac:dyDescent="0.15">
      <c r="A68" s="183"/>
      <c r="B68" s="184"/>
      <c r="C68" s="184"/>
      <c r="D68" s="184"/>
      <c r="E68" s="184"/>
      <c r="F68" s="185"/>
      <c r="G68" s="252" t="s">
        <v>389</v>
      </c>
      <c r="H68" s="193"/>
      <c r="I68" s="193"/>
      <c r="J68" s="193"/>
      <c r="K68" s="193"/>
      <c r="L68" s="193"/>
      <c r="M68" s="193"/>
      <c r="N68" s="193"/>
      <c r="O68" s="193"/>
      <c r="P68" s="193"/>
      <c r="Q68" s="193"/>
      <c r="R68" s="193"/>
      <c r="S68" s="193"/>
      <c r="T68" s="193"/>
      <c r="U68" s="193"/>
      <c r="V68" s="193"/>
      <c r="W68" s="193"/>
      <c r="X68" s="194"/>
      <c r="Y68" s="334" t="s">
        <v>66</v>
      </c>
      <c r="Z68" s="335"/>
      <c r="AA68" s="336"/>
      <c r="AB68" s="200" t="s">
        <v>390</v>
      </c>
      <c r="AC68" s="201"/>
      <c r="AD68" s="202"/>
      <c r="AE68" s="87">
        <v>1767</v>
      </c>
      <c r="AF68" s="88"/>
      <c r="AG68" s="88"/>
      <c r="AH68" s="88"/>
      <c r="AI68" s="89"/>
      <c r="AJ68" s="87">
        <v>6809</v>
      </c>
      <c r="AK68" s="88"/>
      <c r="AL68" s="88"/>
      <c r="AM68" s="88"/>
      <c r="AN68" s="89"/>
      <c r="AO68" s="87">
        <v>4485</v>
      </c>
      <c r="AP68" s="88"/>
      <c r="AQ68" s="88"/>
      <c r="AR68" s="88"/>
      <c r="AS68" s="89"/>
      <c r="AT68" s="203"/>
      <c r="AU68" s="203"/>
      <c r="AV68" s="203"/>
      <c r="AW68" s="203"/>
      <c r="AX68" s="204"/>
      <c r="AY68" s="10"/>
      <c r="AZ68" s="10"/>
      <c r="BA68" s="10"/>
      <c r="BB68" s="10"/>
      <c r="BC68" s="10"/>
    </row>
    <row r="69" spans="1:60" ht="22.5" customHeight="1" x14ac:dyDescent="0.15">
      <c r="A69" s="186"/>
      <c r="B69" s="187"/>
      <c r="C69" s="187"/>
      <c r="D69" s="187"/>
      <c r="E69" s="187"/>
      <c r="F69" s="188"/>
      <c r="G69" s="195"/>
      <c r="H69" s="195"/>
      <c r="I69" s="195"/>
      <c r="J69" s="195"/>
      <c r="K69" s="195"/>
      <c r="L69" s="195"/>
      <c r="M69" s="195"/>
      <c r="N69" s="195"/>
      <c r="O69" s="195"/>
      <c r="P69" s="195"/>
      <c r="Q69" s="195"/>
      <c r="R69" s="195"/>
      <c r="S69" s="195"/>
      <c r="T69" s="195"/>
      <c r="U69" s="195"/>
      <c r="V69" s="195"/>
      <c r="W69" s="195"/>
      <c r="X69" s="196"/>
      <c r="Y69" s="205" t="s">
        <v>67</v>
      </c>
      <c r="Z69" s="150"/>
      <c r="AA69" s="151"/>
      <c r="AB69" s="208" t="s">
        <v>390</v>
      </c>
      <c r="AC69" s="209"/>
      <c r="AD69" s="210"/>
      <c r="AE69" s="87" t="s">
        <v>442</v>
      </c>
      <c r="AF69" s="88"/>
      <c r="AG69" s="88"/>
      <c r="AH69" s="88"/>
      <c r="AI69" s="89"/>
      <c r="AJ69" s="87" t="s">
        <v>442</v>
      </c>
      <c r="AK69" s="88"/>
      <c r="AL69" s="88"/>
      <c r="AM69" s="88"/>
      <c r="AN69" s="89"/>
      <c r="AO69" s="87" t="s">
        <v>442</v>
      </c>
      <c r="AP69" s="88"/>
      <c r="AQ69" s="88"/>
      <c r="AR69" s="88"/>
      <c r="AS69" s="89"/>
      <c r="AT69" s="87"/>
      <c r="AU69" s="88"/>
      <c r="AV69" s="88"/>
      <c r="AW69" s="88"/>
      <c r="AX69" s="90"/>
      <c r="AY69" s="10"/>
      <c r="AZ69" s="10"/>
      <c r="BA69" s="10"/>
      <c r="BB69" s="10"/>
      <c r="BC69" s="10"/>
      <c r="BD69" s="10"/>
      <c r="BE69" s="10"/>
      <c r="BF69" s="10"/>
      <c r="BG69" s="10"/>
      <c r="BH69" s="10"/>
    </row>
    <row r="70" spans="1:60" ht="33" hidden="1" customHeight="1" x14ac:dyDescent="0.15">
      <c r="A70" s="180" t="s">
        <v>88</v>
      </c>
      <c r="B70" s="181"/>
      <c r="C70" s="181"/>
      <c r="D70" s="181"/>
      <c r="E70" s="181"/>
      <c r="F70" s="182"/>
      <c r="G70" s="189" t="s">
        <v>84</v>
      </c>
      <c r="H70" s="189"/>
      <c r="I70" s="189"/>
      <c r="J70" s="189"/>
      <c r="K70" s="189"/>
      <c r="L70" s="189"/>
      <c r="M70" s="189"/>
      <c r="N70" s="189"/>
      <c r="O70" s="189"/>
      <c r="P70" s="189"/>
      <c r="Q70" s="189"/>
      <c r="R70" s="189"/>
      <c r="S70" s="189"/>
      <c r="T70" s="189"/>
      <c r="U70" s="189"/>
      <c r="V70" s="189"/>
      <c r="W70" s="189"/>
      <c r="X70" s="190"/>
      <c r="Y70" s="191"/>
      <c r="Z70" s="77"/>
      <c r="AA70" s="78"/>
      <c r="AB70" s="114" t="s">
        <v>12</v>
      </c>
      <c r="AC70" s="115"/>
      <c r="AD70" s="168"/>
      <c r="AE70" s="172" t="s">
        <v>69</v>
      </c>
      <c r="AF70" s="167"/>
      <c r="AG70" s="167"/>
      <c r="AH70" s="167"/>
      <c r="AI70" s="192"/>
      <c r="AJ70" s="172" t="s">
        <v>70</v>
      </c>
      <c r="AK70" s="167"/>
      <c r="AL70" s="167"/>
      <c r="AM70" s="167"/>
      <c r="AN70" s="192"/>
      <c r="AO70" s="172" t="s">
        <v>71</v>
      </c>
      <c r="AP70" s="167"/>
      <c r="AQ70" s="167"/>
      <c r="AR70" s="167"/>
      <c r="AS70" s="192"/>
      <c r="AT70" s="173" t="s">
        <v>74</v>
      </c>
      <c r="AU70" s="174"/>
      <c r="AV70" s="174"/>
      <c r="AW70" s="174"/>
      <c r="AX70" s="175"/>
    </row>
    <row r="71" spans="1:60" ht="22.5" hidden="1" customHeight="1" x14ac:dyDescent="0.15">
      <c r="A71" s="183"/>
      <c r="B71" s="184"/>
      <c r="C71" s="184"/>
      <c r="D71" s="184"/>
      <c r="E71" s="184"/>
      <c r="F71" s="185"/>
      <c r="G71" s="193"/>
      <c r="H71" s="193"/>
      <c r="I71" s="193"/>
      <c r="J71" s="193"/>
      <c r="K71" s="193"/>
      <c r="L71" s="193"/>
      <c r="M71" s="193"/>
      <c r="N71" s="193"/>
      <c r="O71" s="193"/>
      <c r="P71" s="193"/>
      <c r="Q71" s="193"/>
      <c r="R71" s="193"/>
      <c r="S71" s="193"/>
      <c r="T71" s="193"/>
      <c r="U71" s="193"/>
      <c r="V71" s="193"/>
      <c r="W71" s="193"/>
      <c r="X71" s="194"/>
      <c r="Y71" s="197" t="s">
        <v>66</v>
      </c>
      <c r="Z71" s="198"/>
      <c r="AA71" s="199"/>
      <c r="AB71" s="200"/>
      <c r="AC71" s="201"/>
      <c r="AD71" s="202"/>
      <c r="AE71" s="87"/>
      <c r="AF71" s="88"/>
      <c r="AG71" s="88"/>
      <c r="AH71" s="88"/>
      <c r="AI71" s="89"/>
      <c r="AJ71" s="87"/>
      <c r="AK71" s="88"/>
      <c r="AL71" s="88"/>
      <c r="AM71" s="88"/>
      <c r="AN71" s="89"/>
      <c r="AO71" s="87"/>
      <c r="AP71" s="88"/>
      <c r="AQ71" s="88"/>
      <c r="AR71" s="88"/>
      <c r="AS71" s="89"/>
      <c r="AT71" s="203"/>
      <c r="AU71" s="203"/>
      <c r="AV71" s="203"/>
      <c r="AW71" s="203"/>
      <c r="AX71" s="204"/>
      <c r="AY71" s="10"/>
      <c r="AZ71" s="10"/>
      <c r="BA71" s="10"/>
      <c r="BB71" s="10"/>
      <c r="BC71" s="10"/>
    </row>
    <row r="72" spans="1:60" ht="22.5" hidden="1" customHeight="1" x14ac:dyDescent="0.15">
      <c r="A72" s="186"/>
      <c r="B72" s="187"/>
      <c r="C72" s="187"/>
      <c r="D72" s="187"/>
      <c r="E72" s="187"/>
      <c r="F72" s="188"/>
      <c r="G72" s="195"/>
      <c r="H72" s="195"/>
      <c r="I72" s="195"/>
      <c r="J72" s="195"/>
      <c r="K72" s="195"/>
      <c r="L72" s="195"/>
      <c r="M72" s="195"/>
      <c r="N72" s="195"/>
      <c r="O72" s="195"/>
      <c r="P72" s="195"/>
      <c r="Q72" s="195"/>
      <c r="R72" s="195"/>
      <c r="S72" s="195"/>
      <c r="T72" s="195"/>
      <c r="U72" s="195"/>
      <c r="V72" s="195"/>
      <c r="W72" s="195"/>
      <c r="X72" s="196"/>
      <c r="Y72" s="205" t="s">
        <v>67</v>
      </c>
      <c r="Z72" s="206"/>
      <c r="AA72" s="207"/>
      <c r="AB72" s="208"/>
      <c r="AC72" s="209"/>
      <c r="AD72" s="210"/>
      <c r="AE72" s="87"/>
      <c r="AF72" s="88"/>
      <c r="AG72" s="88"/>
      <c r="AH72" s="88"/>
      <c r="AI72" s="89"/>
      <c r="AJ72" s="87"/>
      <c r="AK72" s="88"/>
      <c r="AL72" s="88"/>
      <c r="AM72" s="88"/>
      <c r="AN72" s="89"/>
      <c r="AO72" s="87"/>
      <c r="AP72" s="88"/>
      <c r="AQ72" s="88"/>
      <c r="AR72" s="88"/>
      <c r="AS72" s="89"/>
      <c r="AT72" s="87"/>
      <c r="AU72" s="88"/>
      <c r="AV72" s="88"/>
      <c r="AW72" s="88"/>
      <c r="AX72" s="90"/>
      <c r="AY72" s="10"/>
      <c r="AZ72" s="10"/>
      <c r="BA72" s="10"/>
      <c r="BB72" s="10"/>
      <c r="BC72" s="10"/>
      <c r="BD72" s="10"/>
      <c r="BE72" s="10"/>
      <c r="BF72" s="10"/>
      <c r="BG72" s="10"/>
      <c r="BH72" s="10"/>
    </row>
    <row r="73" spans="1:60" ht="31.7" hidden="1" customHeight="1" x14ac:dyDescent="0.15">
      <c r="A73" s="180" t="s">
        <v>88</v>
      </c>
      <c r="B73" s="181"/>
      <c r="C73" s="181"/>
      <c r="D73" s="181"/>
      <c r="E73" s="181"/>
      <c r="F73" s="182"/>
      <c r="G73" s="189" t="s">
        <v>84</v>
      </c>
      <c r="H73" s="189"/>
      <c r="I73" s="189"/>
      <c r="J73" s="189"/>
      <c r="K73" s="189"/>
      <c r="L73" s="189"/>
      <c r="M73" s="189"/>
      <c r="N73" s="189"/>
      <c r="O73" s="189"/>
      <c r="P73" s="189"/>
      <c r="Q73" s="189"/>
      <c r="R73" s="189"/>
      <c r="S73" s="189"/>
      <c r="T73" s="189"/>
      <c r="U73" s="189"/>
      <c r="V73" s="189"/>
      <c r="W73" s="189"/>
      <c r="X73" s="190"/>
      <c r="Y73" s="191"/>
      <c r="Z73" s="77"/>
      <c r="AA73" s="78"/>
      <c r="AB73" s="114" t="s">
        <v>12</v>
      </c>
      <c r="AC73" s="115"/>
      <c r="AD73" s="168"/>
      <c r="AE73" s="172" t="s">
        <v>69</v>
      </c>
      <c r="AF73" s="167"/>
      <c r="AG73" s="167"/>
      <c r="AH73" s="167"/>
      <c r="AI73" s="192"/>
      <c r="AJ73" s="172" t="s">
        <v>70</v>
      </c>
      <c r="AK73" s="167"/>
      <c r="AL73" s="167"/>
      <c r="AM73" s="167"/>
      <c r="AN73" s="192"/>
      <c r="AO73" s="172" t="s">
        <v>71</v>
      </c>
      <c r="AP73" s="167"/>
      <c r="AQ73" s="167"/>
      <c r="AR73" s="167"/>
      <c r="AS73" s="192"/>
      <c r="AT73" s="173" t="s">
        <v>74</v>
      </c>
      <c r="AU73" s="174"/>
      <c r="AV73" s="174"/>
      <c r="AW73" s="174"/>
      <c r="AX73" s="175"/>
    </row>
    <row r="74" spans="1:60" ht="22.5" hidden="1" customHeight="1" x14ac:dyDescent="0.15">
      <c r="A74" s="183"/>
      <c r="B74" s="184"/>
      <c r="C74" s="184"/>
      <c r="D74" s="184"/>
      <c r="E74" s="184"/>
      <c r="F74" s="185"/>
      <c r="G74" s="193"/>
      <c r="H74" s="193"/>
      <c r="I74" s="193"/>
      <c r="J74" s="193"/>
      <c r="K74" s="193"/>
      <c r="L74" s="193"/>
      <c r="M74" s="193"/>
      <c r="N74" s="193"/>
      <c r="O74" s="193"/>
      <c r="P74" s="193"/>
      <c r="Q74" s="193"/>
      <c r="R74" s="193"/>
      <c r="S74" s="193"/>
      <c r="T74" s="193"/>
      <c r="U74" s="193"/>
      <c r="V74" s="193"/>
      <c r="W74" s="193"/>
      <c r="X74" s="194"/>
      <c r="Y74" s="197" t="s">
        <v>66</v>
      </c>
      <c r="Z74" s="198"/>
      <c r="AA74" s="199"/>
      <c r="AB74" s="200"/>
      <c r="AC74" s="201"/>
      <c r="AD74" s="202"/>
      <c r="AE74" s="87"/>
      <c r="AF74" s="88"/>
      <c r="AG74" s="88"/>
      <c r="AH74" s="88"/>
      <c r="AI74" s="89"/>
      <c r="AJ74" s="87"/>
      <c r="AK74" s="88"/>
      <c r="AL74" s="88"/>
      <c r="AM74" s="88"/>
      <c r="AN74" s="89"/>
      <c r="AO74" s="87"/>
      <c r="AP74" s="88"/>
      <c r="AQ74" s="88"/>
      <c r="AR74" s="88"/>
      <c r="AS74" s="89"/>
      <c r="AT74" s="203"/>
      <c r="AU74" s="203"/>
      <c r="AV74" s="203"/>
      <c r="AW74" s="203"/>
      <c r="AX74" s="204"/>
      <c r="AY74" s="10"/>
      <c r="AZ74" s="10"/>
      <c r="BA74" s="10"/>
      <c r="BB74" s="10"/>
      <c r="BC74" s="10"/>
    </row>
    <row r="75" spans="1:60" ht="22.5" hidden="1" customHeight="1" x14ac:dyDescent="0.15">
      <c r="A75" s="186"/>
      <c r="B75" s="187"/>
      <c r="C75" s="187"/>
      <c r="D75" s="187"/>
      <c r="E75" s="187"/>
      <c r="F75" s="188"/>
      <c r="G75" s="195"/>
      <c r="H75" s="195"/>
      <c r="I75" s="195"/>
      <c r="J75" s="195"/>
      <c r="K75" s="195"/>
      <c r="L75" s="195"/>
      <c r="M75" s="195"/>
      <c r="N75" s="195"/>
      <c r="O75" s="195"/>
      <c r="P75" s="195"/>
      <c r="Q75" s="195"/>
      <c r="R75" s="195"/>
      <c r="S75" s="195"/>
      <c r="T75" s="195"/>
      <c r="U75" s="195"/>
      <c r="V75" s="195"/>
      <c r="W75" s="195"/>
      <c r="X75" s="196"/>
      <c r="Y75" s="205" t="s">
        <v>67</v>
      </c>
      <c r="Z75" s="206"/>
      <c r="AA75" s="207"/>
      <c r="AB75" s="208"/>
      <c r="AC75" s="209"/>
      <c r="AD75" s="210"/>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t="31.7" hidden="1" customHeight="1" x14ac:dyDescent="0.15">
      <c r="A76" s="180" t="s">
        <v>88</v>
      </c>
      <c r="B76" s="181"/>
      <c r="C76" s="181"/>
      <c r="D76" s="181"/>
      <c r="E76" s="181"/>
      <c r="F76" s="182"/>
      <c r="G76" s="189" t="s">
        <v>84</v>
      </c>
      <c r="H76" s="189"/>
      <c r="I76" s="189"/>
      <c r="J76" s="189"/>
      <c r="K76" s="189"/>
      <c r="L76" s="189"/>
      <c r="M76" s="189"/>
      <c r="N76" s="189"/>
      <c r="O76" s="189"/>
      <c r="P76" s="189"/>
      <c r="Q76" s="189"/>
      <c r="R76" s="189"/>
      <c r="S76" s="189"/>
      <c r="T76" s="189"/>
      <c r="U76" s="189"/>
      <c r="V76" s="189"/>
      <c r="W76" s="189"/>
      <c r="X76" s="190"/>
      <c r="Y76" s="191"/>
      <c r="Z76" s="77"/>
      <c r="AA76" s="78"/>
      <c r="AB76" s="114" t="s">
        <v>12</v>
      </c>
      <c r="AC76" s="115"/>
      <c r="AD76" s="168"/>
      <c r="AE76" s="172" t="s">
        <v>69</v>
      </c>
      <c r="AF76" s="167"/>
      <c r="AG76" s="167"/>
      <c r="AH76" s="167"/>
      <c r="AI76" s="192"/>
      <c r="AJ76" s="172" t="s">
        <v>70</v>
      </c>
      <c r="AK76" s="167"/>
      <c r="AL76" s="167"/>
      <c r="AM76" s="167"/>
      <c r="AN76" s="192"/>
      <c r="AO76" s="172" t="s">
        <v>71</v>
      </c>
      <c r="AP76" s="167"/>
      <c r="AQ76" s="167"/>
      <c r="AR76" s="167"/>
      <c r="AS76" s="192"/>
      <c r="AT76" s="173" t="s">
        <v>74</v>
      </c>
      <c r="AU76" s="174"/>
      <c r="AV76" s="174"/>
      <c r="AW76" s="174"/>
      <c r="AX76" s="175"/>
    </row>
    <row r="77" spans="1:60" ht="22.5" hidden="1" customHeight="1" x14ac:dyDescent="0.15">
      <c r="A77" s="183"/>
      <c r="B77" s="184"/>
      <c r="C77" s="184"/>
      <c r="D77" s="184"/>
      <c r="E77" s="184"/>
      <c r="F77" s="185"/>
      <c r="G77" s="193"/>
      <c r="H77" s="193"/>
      <c r="I77" s="193"/>
      <c r="J77" s="193"/>
      <c r="K77" s="193"/>
      <c r="L77" s="193"/>
      <c r="M77" s="193"/>
      <c r="N77" s="193"/>
      <c r="O77" s="193"/>
      <c r="P77" s="193"/>
      <c r="Q77" s="193"/>
      <c r="R77" s="193"/>
      <c r="S77" s="193"/>
      <c r="T77" s="193"/>
      <c r="U77" s="193"/>
      <c r="V77" s="193"/>
      <c r="W77" s="193"/>
      <c r="X77" s="194"/>
      <c r="Y77" s="197" t="s">
        <v>66</v>
      </c>
      <c r="Z77" s="198"/>
      <c r="AA77" s="199"/>
      <c r="AB77" s="200"/>
      <c r="AC77" s="201"/>
      <c r="AD77" s="202"/>
      <c r="AE77" s="87"/>
      <c r="AF77" s="88"/>
      <c r="AG77" s="88"/>
      <c r="AH77" s="88"/>
      <c r="AI77" s="89"/>
      <c r="AJ77" s="87"/>
      <c r="AK77" s="88"/>
      <c r="AL77" s="88"/>
      <c r="AM77" s="88"/>
      <c r="AN77" s="89"/>
      <c r="AO77" s="87"/>
      <c r="AP77" s="88"/>
      <c r="AQ77" s="88"/>
      <c r="AR77" s="88"/>
      <c r="AS77" s="89"/>
      <c r="AT77" s="203"/>
      <c r="AU77" s="203"/>
      <c r="AV77" s="203"/>
      <c r="AW77" s="203"/>
      <c r="AX77" s="204"/>
      <c r="AY77" s="10"/>
      <c r="AZ77" s="10"/>
      <c r="BA77" s="10"/>
      <c r="BB77" s="10"/>
      <c r="BC77" s="10"/>
    </row>
    <row r="78" spans="1:60" ht="22.5" hidden="1" customHeight="1" x14ac:dyDescent="0.15">
      <c r="A78" s="186"/>
      <c r="B78" s="187"/>
      <c r="C78" s="187"/>
      <c r="D78" s="187"/>
      <c r="E78" s="187"/>
      <c r="F78" s="188"/>
      <c r="G78" s="195"/>
      <c r="H78" s="195"/>
      <c r="I78" s="195"/>
      <c r="J78" s="195"/>
      <c r="K78" s="195"/>
      <c r="L78" s="195"/>
      <c r="M78" s="195"/>
      <c r="N78" s="195"/>
      <c r="O78" s="195"/>
      <c r="P78" s="195"/>
      <c r="Q78" s="195"/>
      <c r="R78" s="195"/>
      <c r="S78" s="195"/>
      <c r="T78" s="195"/>
      <c r="U78" s="195"/>
      <c r="V78" s="195"/>
      <c r="W78" s="195"/>
      <c r="X78" s="196"/>
      <c r="Y78" s="205" t="s">
        <v>67</v>
      </c>
      <c r="Z78" s="206"/>
      <c r="AA78" s="207"/>
      <c r="AB78" s="208"/>
      <c r="AC78" s="209"/>
      <c r="AD78" s="210"/>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t="31.7" hidden="1" customHeight="1" x14ac:dyDescent="0.15">
      <c r="A79" s="180" t="s">
        <v>88</v>
      </c>
      <c r="B79" s="181"/>
      <c r="C79" s="181"/>
      <c r="D79" s="181"/>
      <c r="E79" s="181"/>
      <c r="F79" s="182"/>
      <c r="G79" s="189" t="s">
        <v>84</v>
      </c>
      <c r="H79" s="189"/>
      <c r="I79" s="189"/>
      <c r="J79" s="189"/>
      <c r="K79" s="189"/>
      <c r="L79" s="189"/>
      <c r="M79" s="189"/>
      <c r="N79" s="189"/>
      <c r="O79" s="189"/>
      <c r="P79" s="189"/>
      <c r="Q79" s="189"/>
      <c r="R79" s="189"/>
      <c r="S79" s="189"/>
      <c r="T79" s="189"/>
      <c r="U79" s="189"/>
      <c r="V79" s="189"/>
      <c r="W79" s="189"/>
      <c r="X79" s="190"/>
      <c r="Y79" s="191"/>
      <c r="Z79" s="77"/>
      <c r="AA79" s="78"/>
      <c r="AB79" s="114" t="s">
        <v>12</v>
      </c>
      <c r="AC79" s="115"/>
      <c r="AD79" s="168"/>
      <c r="AE79" s="172" t="s">
        <v>69</v>
      </c>
      <c r="AF79" s="167"/>
      <c r="AG79" s="167"/>
      <c r="AH79" s="167"/>
      <c r="AI79" s="192"/>
      <c r="AJ79" s="172" t="s">
        <v>70</v>
      </c>
      <c r="AK79" s="167"/>
      <c r="AL79" s="167"/>
      <c r="AM79" s="167"/>
      <c r="AN79" s="192"/>
      <c r="AO79" s="172" t="s">
        <v>71</v>
      </c>
      <c r="AP79" s="167"/>
      <c r="AQ79" s="167"/>
      <c r="AR79" s="167"/>
      <c r="AS79" s="192"/>
      <c r="AT79" s="173" t="s">
        <v>74</v>
      </c>
      <c r="AU79" s="174"/>
      <c r="AV79" s="174"/>
      <c r="AW79" s="174"/>
      <c r="AX79" s="175"/>
    </row>
    <row r="80" spans="1:60" ht="22.5" hidden="1" customHeight="1" x14ac:dyDescent="0.15">
      <c r="A80" s="183"/>
      <c r="B80" s="184"/>
      <c r="C80" s="184"/>
      <c r="D80" s="184"/>
      <c r="E80" s="184"/>
      <c r="F80" s="185"/>
      <c r="G80" s="193"/>
      <c r="H80" s="193"/>
      <c r="I80" s="193"/>
      <c r="J80" s="193"/>
      <c r="K80" s="193"/>
      <c r="L80" s="193"/>
      <c r="M80" s="193"/>
      <c r="N80" s="193"/>
      <c r="O80" s="193"/>
      <c r="P80" s="193"/>
      <c r="Q80" s="193"/>
      <c r="R80" s="193"/>
      <c r="S80" s="193"/>
      <c r="T80" s="193"/>
      <c r="U80" s="193"/>
      <c r="V80" s="193"/>
      <c r="W80" s="193"/>
      <c r="X80" s="194"/>
      <c r="Y80" s="197" t="s">
        <v>66</v>
      </c>
      <c r="Z80" s="198"/>
      <c r="AA80" s="199"/>
      <c r="AB80" s="200"/>
      <c r="AC80" s="201"/>
      <c r="AD80" s="202"/>
      <c r="AE80" s="87"/>
      <c r="AF80" s="88"/>
      <c r="AG80" s="88"/>
      <c r="AH80" s="88"/>
      <c r="AI80" s="89"/>
      <c r="AJ80" s="87"/>
      <c r="AK80" s="88"/>
      <c r="AL80" s="88"/>
      <c r="AM80" s="88"/>
      <c r="AN80" s="89"/>
      <c r="AO80" s="87"/>
      <c r="AP80" s="88"/>
      <c r="AQ80" s="88"/>
      <c r="AR80" s="88"/>
      <c r="AS80" s="89"/>
      <c r="AT80" s="203"/>
      <c r="AU80" s="203"/>
      <c r="AV80" s="203"/>
      <c r="AW80" s="203"/>
      <c r="AX80" s="204"/>
      <c r="AY80" s="10"/>
      <c r="AZ80" s="10"/>
      <c r="BA80" s="10"/>
      <c r="BB80" s="10"/>
      <c r="BC80" s="10"/>
    </row>
    <row r="81" spans="1:60" ht="22.5" hidden="1" customHeight="1" x14ac:dyDescent="0.15">
      <c r="A81" s="186"/>
      <c r="B81" s="187"/>
      <c r="C81" s="187"/>
      <c r="D81" s="187"/>
      <c r="E81" s="187"/>
      <c r="F81" s="188"/>
      <c r="G81" s="195"/>
      <c r="H81" s="195"/>
      <c r="I81" s="195"/>
      <c r="J81" s="195"/>
      <c r="K81" s="195"/>
      <c r="L81" s="195"/>
      <c r="M81" s="195"/>
      <c r="N81" s="195"/>
      <c r="O81" s="195"/>
      <c r="P81" s="195"/>
      <c r="Q81" s="195"/>
      <c r="R81" s="195"/>
      <c r="S81" s="195"/>
      <c r="T81" s="195"/>
      <c r="U81" s="195"/>
      <c r="V81" s="195"/>
      <c r="W81" s="195"/>
      <c r="X81" s="196"/>
      <c r="Y81" s="205" t="s">
        <v>67</v>
      </c>
      <c r="Z81" s="206"/>
      <c r="AA81" s="207"/>
      <c r="AB81" s="208"/>
      <c r="AC81" s="209"/>
      <c r="AD81" s="210"/>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ht="32.25" customHeight="1" x14ac:dyDescent="0.15">
      <c r="A82" s="164" t="s">
        <v>17</v>
      </c>
      <c r="B82" s="165"/>
      <c r="C82" s="165"/>
      <c r="D82" s="165"/>
      <c r="E82" s="165"/>
      <c r="F82" s="166"/>
      <c r="G82" s="167" t="s">
        <v>18</v>
      </c>
      <c r="H82" s="115"/>
      <c r="I82" s="115"/>
      <c r="J82" s="115"/>
      <c r="K82" s="115"/>
      <c r="L82" s="115"/>
      <c r="M82" s="115"/>
      <c r="N82" s="115"/>
      <c r="O82" s="115"/>
      <c r="P82" s="115"/>
      <c r="Q82" s="115"/>
      <c r="R82" s="115"/>
      <c r="S82" s="115"/>
      <c r="T82" s="115"/>
      <c r="U82" s="115"/>
      <c r="V82" s="115"/>
      <c r="W82" s="115"/>
      <c r="X82" s="168"/>
      <c r="Y82" s="169"/>
      <c r="Z82" s="170"/>
      <c r="AA82" s="171"/>
      <c r="AB82" s="114" t="s">
        <v>12</v>
      </c>
      <c r="AC82" s="115"/>
      <c r="AD82" s="168"/>
      <c r="AE82" s="172" t="s">
        <v>69</v>
      </c>
      <c r="AF82" s="115"/>
      <c r="AG82" s="115"/>
      <c r="AH82" s="115"/>
      <c r="AI82" s="168"/>
      <c r="AJ82" s="172" t="s">
        <v>70</v>
      </c>
      <c r="AK82" s="115"/>
      <c r="AL82" s="115"/>
      <c r="AM82" s="115"/>
      <c r="AN82" s="168"/>
      <c r="AO82" s="172" t="s">
        <v>71</v>
      </c>
      <c r="AP82" s="115"/>
      <c r="AQ82" s="115"/>
      <c r="AR82" s="115"/>
      <c r="AS82" s="168"/>
      <c r="AT82" s="173" t="s">
        <v>75</v>
      </c>
      <c r="AU82" s="174"/>
      <c r="AV82" s="174"/>
      <c r="AW82" s="174"/>
      <c r="AX82" s="175"/>
    </row>
    <row r="83" spans="1:60" ht="22.5" customHeight="1" x14ac:dyDescent="0.15">
      <c r="A83" s="124"/>
      <c r="B83" s="122"/>
      <c r="C83" s="122"/>
      <c r="D83" s="122"/>
      <c r="E83" s="122"/>
      <c r="F83" s="123"/>
      <c r="G83" s="139" t="s">
        <v>422</v>
      </c>
      <c r="H83" s="139"/>
      <c r="I83" s="139"/>
      <c r="J83" s="139"/>
      <c r="K83" s="139"/>
      <c r="L83" s="139"/>
      <c r="M83" s="139"/>
      <c r="N83" s="139"/>
      <c r="O83" s="139"/>
      <c r="P83" s="139"/>
      <c r="Q83" s="139"/>
      <c r="R83" s="139"/>
      <c r="S83" s="139"/>
      <c r="T83" s="139"/>
      <c r="U83" s="139"/>
      <c r="V83" s="139"/>
      <c r="W83" s="139"/>
      <c r="X83" s="139"/>
      <c r="Y83" s="141" t="s">
        <v>17</v>
      </c>
      <c r="Z83" s="142"/>
      <c r="AA83" s="143"/>
      <c r="AB83" s="178" t="s">
        <v>423</v>
      </c>
      <c r="AC83" s="145"/>
      <c r="AD83" s="146"/>
      <c r="AE83" s="147">
        <v>1597</v>
      </c>
      <c r="AF83" s="148"/>
      <c r="AG83" s="148"/>
      <c r="AH83" s="148"/>
      <c r="AI83" s="148"/>
      <c r="AJ83" s="147">
        <v>1632</v>
      </c>
      <c r="AK83" s="148"/>
      <c r="AL83" s="148"/>
      <c r="AM83" s="148"/>
      <c r="AN83" s="148"/>
      <c r="AO83" s="147">
        <v>1481</v>
      </c>
      <c r="AP83" s="148"/>
      <c r="AQ83" s="148"/>
      <c r="AR83" s="148"/>
      <c r="AS83" s="148"/>
      <c r="AT83" s="87"/>
      <c r="AU83" s="88"/>
      <c r="AV83" s="88"/>
      <c r="AW83" s="88"/>
      <c r="AX83" s="90"/>
    </row>
    <row r="84" spans="1:60" ht="35.25" customHeight="1" x14ac:dyDescent="0.15">
      <c r="A84" s="125"/>
      <c r="B84" s="126"/>
      <c r="C84" s="126"/>
      <c r="D84" s="126"/>
      <c r="E84" s="126"/>
      <c r="F84" s="127"/>
      <c r="G84" s="140"/>
      <c r="H84" s="140"/>
      <c r="I84" s="140"/>
      <c r="J84" s="140"/>
      <c r="K84" s="140"/>
      <c r="L84" s="140"/>
      <c r="M84" s="140"/>
      <c r="N84" s="140"/>
      <c r="O84" s="140"/>
      <c r="P84" s="140"/>
      <c r="Q84" s="140"/>
      <c r="R84" s="140"/>
      <c r="S84" s="140"/>
      <c r="T84" s="140"/>
      <c r="U84" s="140"/>
      <c r="V84" s="140"/>
      <c r="W84" s="140"/>
      <c r="X84" s="140"/>
      <c r="Y84" s="149" t="s">
        <v>59</v>
      </c>
      <c r="Z84" s="150"/>
      <c r="AA84" s="151"/>
      <c r="AB84" s="152" t="s">
        <v>424</v>
      </c>
      <c r="AC84" s="153"/>
      <c r="AD84" s="154"/>
      <c r="AE84" s="179" t="s">
        <v>426</v>
      </c>
      <c r="AF84" s="153"/>
      <c r="AG84" s="153"/>
      <c r="AH84" s="153"/>
      <c r="AI84" s="154"/>
      <c r="AJ84" s="179" t="s">
        <v>425</v>
      </c>
      <c r="AK84" s="153"/>
      <c r="AL84" s="153"/>
      <c r="AM84" s="153"/>
      <c r="AN84" s="154"/>
      <c r="AO84" s="179" t="s">
        <v>427</v>
      </c>
      <c r="AP84" s="153"/>
      <c r="AQ84" s="153"/>
      <c r="AR84" s="153"/>
      <c r="AS84" s="154"/>
      <c r="AT84" s="152"/>
      <c r="AU84" s="153"/>
      <c r="AV84" s="153"/>
      <c r="AW84" s="153"/>
      <c r="AX84" s="155"/>
    </row>
    <row r="85" spans="1:60" ht="32.25" hidden="1" customHeight="1" x14ac:dyDescent="0.15">
      <c r="A85" s="164" t="s">
        <v>17</v>
      </c>
      <c r="B85" s="165"/>
      <c r="C85" s="165"/>
      <c r="D85" s="165"/>
      <c r="E85" s="165"/>
      <c r="F85" s="166"/>
      <c r="G85" s="167" t="s">
        <v>18</v>
      </c>
      <c r="H85" s="115"/>
      <c r="I85" s="115"/>
      <c r="J85" s="115"/>
      <c r="K85" s="115"/>
      <c r="L85" s="115"/>
      <c r="M85" s="115"/>
      <c r="N85" s="115"/>
      <c r="O85" s="115"/>
      <c r="P85" s="115"/>
      <c r="Q85" s="115"/>
      <c r="R85" s="115"/>
      <c r="S85" s="115"/>
      <c r="T85" s="115"/>
      <c r="U85" s="115"/>
      <c r="V85" s="115"/>
      <c r="W85" s="115"/>
      <c r="X85" s="168"/>
      <c r="Y85" s="169"/>
      <c r="Z85" s="170"/>
      <c r="AA85" s="171"/>
      <c r="AB85" s="114" t="s">
        <v>12</v>
      </c>
      <c r="AC85" s="115"/>
      <c r="AD85" s="168"/>
      <c r="AE85" s="172" t="s">
        <v>69</v>
      </c>
      <c r="AF85" s="115"/>
      <c r="AG85" s="115"/>
      <c r="AH85" s="115"/>
      <c r="AI85" s="168"/>
      <c r="AJ85" s="172" t="s">
        <v>70</v>
      </c>
      <c r="AK85" s="115"/>
      <c r="AL85" s="115"/>
      <c r="AM85" s="115"/>
      <c r="AN85" s="168"/>
      <c r="AO85" s="172" t="s">
        <v>71</v>
      </c>
      <c r="AP85" s="115"/>
      <c r="AQ85" s="115"/>
      <c r="AR85" s="115"/>
      <c r="AS85" s="168"/>
      <c r="AT85" s="173" t="s">
        <v>75</v>
      </c>
      <c r="AU85" s="174"/>
      <c r="AV85" s="174"/>
      <c r="AW85" s="174"/>
      <c r="AX85" s="175"/>
    </row>
    <row r="86" spans="1:60" ht="22.5" hidden="1" customHeight="1" x14ac:dyDescent="0.15">
      <c r="A86" s="124"/>
      <c r="B86" s="122"/>
      <c r="C86" s="122"/>
      <c r="D86" s="122"/>
      <c r="E86" s="122"/>
      <c r="F86" s="123"/>
      <c r="G86" s="139" t="s">
        <v>358</v>
      </c>
      <c r="H86" s="139"/>
      <c r="I86" s="139"/>
      <c r="J86" s="139"/>
      <c r="K86" s="139"/>
      <c r="L86" s="139"/>
      <c r="M86" s="139"/>
      <c r="N86" s="139"/>
      <c r="O86" s="139"/>
      <c r="P86" s="139"/>
      <c r="Q86" s="139"/>
      <c r="R86" s="139"/>
      <c r="S86" s="139"/>
      <c r="T86" s="139"/>
      <c r="U86" s="139"/>
      <c r="V86" s="139"/>
      <c r="W86" s="139"/>
      <c r="X86" s="139"/>
      <c r="Y86" s="141" t="s">
        <v>17</v>
      </c>
      <c r="Z86" s="142"/>
      <c r="AA86" s="143"/>
      <c r="AB86" s="144"/>
      <c r="AC86" s="145"/>
      <c r="AD86" s="146"/>
      <c r="AE86" s="147"/>
      <c r="AF86" s="148"/>
      <c r="AG86" s="148"/>
      <c r="AH86" s="148"/>
      <c r="AI86" s="148"/>
      <c r="AJ86" s="147"/>
      <c r="AK86" s="148"/>
      <c r="AL86" s="148"/>
      <c r="AM86" s="148"/>
      <c r="AN86" s="148"/>
      <c r="AO86" s="147"/>
      <c r="AP86" s="148"/>
      <c r="AQ86" s="148"/>
      <c r="AR86" s="148"/>
      <c r="AS86" s="148"/>
      <c r="AT86" s="87"/>
      <c r="AU86" s="88"/>
      <c r="AV86" s="88"/>
      <c r="AW86" s="88"/>
      <c r="AX86" s="90"/>
    </row>
    <row r="87" spans="1:60" ht="47.1" hidden="1" customHeight="1" x14ac:dyDescent="0.15">
      <c r="A87" s="125"/>
      <c r="B87" s="126"/>
      <c r="C87" s="126"/>
      <c r="D87" s="126"/>
      <c r="E87" s="126"/>
      <c r="F87" s="127"/>
      <c r="G87" s="140"/>
      <c r="H87" s="140"/>
      <c r="I87" s="140"/>
      <c r="J87" s="140"/>
      <c r="K87" s="140"/>
      <c r="L87" s="140"/>
      <c r="M87" s="140"/>
      <c r="N87" s="140"/>
      <c r="O87" s="140"/>
      <c r="P87" s="140"/>
      <c r="Q87" s="140"/>
      <c r="R87" s="140"/>
      <c r="S87" s="140"/>
      <c r="T87" s="140"/>
      <c r="U87" s="140"/>
      <c r="V87" s="140"/>
      <c r="W87" s="140"/>
      <c r="X87" s="140"/>
      <c r="Y87" s="149" t="s">
        <v>59</v>
      </c>
      <c r="Z87" s="150"/>
      <c r="AA87" s="151"/>
      <c r="AB87" s="152" t="s">
        <v>60</v>
      </c>
      <c r="AC87" s="153"/>
      <c r="AD87" s="154"/>
      <c r="AE87" s="152"/>
      <c r="AF87" s="153"/>
      <c r="AG87" s="153"/>
      <c r="AH87" s="153"/>
      <c r="AI87" s="154"/>
      <c r="AJ87" s="152"/>
      <c r="AK87" s="153"/>
      <c r="AL87" s="153"/>
      <c r="AM87" s="153"/>
      <c r="AN87" s="154"/>
      <c r="AO87" s="152"/>
      <c r="AP87" s="153"/>
      <c r="AQ87" s="153"/>
      <c r="AR87" s="153"/>
      <c r="AS87" s="154"/>
      <c r="AT87" s="152"/>
      <c r="AU87" s="153"/>
      <c r="AV87" s="153"/>
      <c r="AW87" s="153"/>
      <c r="AX87" s="155"/>
    </row>
    <row r="88" spans="1:60" ht="32.25" hidden="1" customHeight="1" x14ac:dyDescent="0.15">
      <c r="A88" s="164" t="s">
        <v>17</v>
      </c>
      <c r="B88" s="165"/>
      <c r="C88" s="165"/>
      <c r="D88" s="165"/>
      <c r="E88" s="165"/>
      <c r="F88" s="166"/>
      <c r="G88" s="167" t="s">
        <v>18</v>
      </c>
      <c r="H88" s="115"/>
      <c r="I88" s="115"/>
      <c r="J88" s="115"/>
      <c r="K88" s="115"/>
      <c r="L88" s="115"/>
      <c r="M88" s="115"/>
      <c r="N88" s="115"/>
      <c r="O88" s="115"/>
      <c r="P88" s="115"/>
      <c r="Q88" s="115"/>
      <c r="R88" s="115"/>
      <c r="S88" s="115"/>
      <c r="T88" s="115"/>
      <c r="U88" s="115"/>
      <c r="V88" s="115"/>
      <c r="W88" s="115"/>
      <c r="X88" s="168"/>
      <c r="Y88" s="169"/>
      <c r="Z88" s="170"/>
      <c r="AA88" s="171"/>
      <c r="AB88" s="114" t="s">
        <v>12</v>
      </c>
      <c r="AC88" s="115"/>
      <c r="AD88" s="168"/>
      <c r="AE88" s="172" t="s">
        <v>69</v>
      </c>
      <c r="AF88" s="115"/>
      <c r="AG88" s="115"/>
      <c r="AH88" s="115"/>
      <c r="AI88" s="168"/>
      <c r="AJ88" s="172" t="s">
        <v>70</v>
      </c>
      <c r="AK88" s="115"/>
      <c r="AL88" s="115"/>
      <c r="AM88" s="115"/>
      <c r="AN88" s="168"/>
      <c r="AO88" s="172" t="s">
        <v>71</v>
      </c>
      <c r="AP88" s="115"/>
      <c r="AQ88" s="115"/>
      <c r="AR88" s="115"/>
      <c r="AS88" s="168"/>
      <c r="AT88" s="173" t="s">
        <v>75</v>
      </c>
      <c r="AU88" s="174"/>
      <c r="AV88" s="174"/>
      <c r="AW88" s="174"/>
      <c r="AX88" s="175"/>
    </row>
    <row r="89" spans="1:60" ht="22.5" hidden="1" customHeight="1" x14ac:dyDescent="0.15">
      <c r="A89" s="124"/>
      <c r="B89" s="122"/>
      <c r="C89" s="122"/>
      <c r="D89" s="122"/>
      <c r="E89" s="122"/>
      <c r="F89" s="123"/>
      <c r="G89" s="139" t="s">
        <v>309</v>
      </c>
      <c r="H89" s="139"/>
      <c r="I89" s="139"/>
      <c r="J89" s="139"/>
      <c r="K89" s="139"/>
      <c r="L89" s="139"/>
      <c r="M89" s="139"/>
      <c r="N89" s="139"/>
      <c r="O89" s="139"/>
      <c r="P89" s="139"/>
      <c r="Q89" s="139"/>
      <c r="R89" s="139"/>
      <c r="S89" s="139"/>
      <c r="T89" s="139"/>
      <c r="U89" s="139"/>
      <c r="V89" s="139"/>
      <c r="W89" s="139"/>
      <c r="X89" s="139"/>
      <c r="Y89" s="141" t="s">
        <v>17</v>
      </c>
      <c r="Z89" s="142"/>
      <c r="AA89" s="143"/>
      <c r="AB89" s="144"/>
      <c r="AC89" s="145"/>
      <c r="AD89" s="146"/>
      <c r="AE89" s="147"/>
      <c r="AF89" s="148"/>
      <c r="AG89" s="148"/>
      <c r="AH89" s="148"/>
      <c r="AI89" s="148"/>
      <c r="AJ89" s="147"/>
      <c r="AK89" s="148"/>
      <c r="AL89" s="148"/>
      <c r="AM89" s="148"/>
      <c r="AN89" s="148"/>
      <c r="AO89" s="147"/>
      <c r="AP89" s="148"/>
      <c r="AQ89" s="148"/>
      <c r="AR89" s="148"/>
      <c r="AS89" s="148"/>
      <c r="AT89" s="87"/>
      <c r="AU89" s="88"/>
      <c r="AV89" s="88"/>
      <c r="AW89" s="88"/>
      <c r="AX89" s="90"/>
    </row>
    <row r="90" spans="1:60" ht="47.1" hidden="1" customHeight="1" x14ac:dyDescent="0.15">
      <c r="A90" s="125"/>
      <c r="B90" s="126"/>
      <c r="C90" s="126"/>
      <c r="D90" s="126"/>
      <c r="E90" s="126"/>
      <c r="F90" s="127"/>
      <c r="G90" s="140"/>
      <c r="H90" s="140"/>
      <c r="I90" s="140"/>
      <c r="J90" s="140"/>
      <c r="K90" s="140"/>
      <c r="L90" s="140"/>
      <c r="M90" s="140"/>
      <c r="N90" s="140"/>
      <c r="O90" s="140"/>
      <c r="P90" s="140"/>
      <c r="Q90" s="140"/>
      <c r="R90" s="140"/>
      <c r="S90" s="140"/>
      <c r="T90" s="140"/>
      <c r="U90" s="140"/>
      <c r="V90" s="140"/>
      <c r="W90" s="140"/>
      <c r="X90" s="140"/>
      <c r="Y90" s="149" t="s">
        <v>59</v>
      </c>
      <c r="Z90" s="150"/>
      <c r="AA90" s="151"/>
      <c r="AB90" s="152" t="s">
        <v>60</v>
      </c>
      <c r="AC90" s="153"/>
      <c r="AD90" s="154"/>
      <c r="AE90" s="152"/>
      <c r="AF90" s="153"/>
      <c r="AG90" s="153"/>
      <c r="AH90" s="153"/>
      <c r="AI90" s="154"/>
      <c r="AJ90" s="152"/>
      <c r="AK90" s="153"/>
      <c r="AL90" s="153"/>
      <c r="AM90" s="153"/>
      <c r="AN90" s="154"/>
      <c r="AO90" s="152"/>
      <c r="AP90" s="153"/>
      <c r="AQ90" s="153"/>
      <c r="AR90" s="153"/>
      <c r="AS90" s="154"/>
      <c r="AT90" s="152"/>
      <c r="AU90" s="153"/>
      <c r="AV90" s="153"/>
      <c r="AW90" s="153"/>
      <c r="AX90" s="155"/>
    </row>
    <row r="91" spans="1:60" ht="32.25" hidden="1" customHeight="1" x14ac:dyDescent="0.15">
      <c r="A91" s="164" t="s">
        <v>17</v>
      </c>
      <c r="B91" s="165"/>
      <c r="C91" s="165"/>
      <c r="D91" s="165"/>
      <c r="E91" s="165"/>
      <c r="F91" s="166"/>
      <c r="G91" s="167" t="s">
        <v>18</v>
      </c>
      <c r="H91" s="115"/>
      <c r="I91" s="115"/>
      <c r="J91" s="115"/>
      <c r="K91" s="115"/>
      <c r="L91" s="115"/>
      <c r="M91" s="115"/>
      <c r="N91" s="115"/>
      <c r="O91" s="115"/>
      <c r="P91" s="115"/>
      <c r="Q91" s="115"/>
      <c r="R91" s="115"/>
      <c r="S91" s="115"/>
      <c r="T91" s="115"/>
      <c r="U91" s="115"/>
      <c r="V91" s="115"/>
      <c r="W91" s="115"/>
      <c r="X91" s="168"/>
      <c r="Y91" s="169"/>
      <c r="Z91" s="170"/>
      <c r="AA91" s="171"/>
      <c r="AB91" s="114" t="s">
        <v>12</v>
      </c>
      <c r="AC91" s="115"/>
      <c r="AD91" s="168"/>
      <c r="AE91" s="172" t="s">
        <v>69</v>
      </c>
      <c r="AF91" s="115"/>
      <c r="AG91" s="115"/>
      <c r="AH91" s="115"/>
      <c r="AI91" s="168"/>
      <c r="AJ91" s="172" t="s">
        <v>70</v>
      </c>
      <c r="AK91" s="115"/>
      <c r="AL91" s="115"/>
      <c r="AM91" s="115"/>
      <c r="AN91" s="168"/>
      <c r="AO91" s="172" t="s">
        <v>71</v>
      </c>
      <c r="AP91" s="115"/>
      <c r="AQ91" s="115"/>
      <c r="AR91" s="115"/>
      <c r="AS91" s="168"/>
      <c r="AT91" s="173" t="s">
        <v>75</v>
      </c>
      <c r="AU91" s="174"/>
      <c r="AV91" s="174"/>
      <c r="AW91" s="174"/>
      <c r="AX91" s="175"/>
    </row>
    <row r="92" spans="1:60" ht="22.5" hidden="1" customHeight="1" x14ac:dyDescent="0.15">
      <c r="A92" s="124"/>
      <c r="B92" s="122"/>
      <c r="C92" s="122"/>
      <c r="D92" s="122"/>
      <c r="E92" s="122"/>
      <c r="F92" s="123"/>
      <c r="G92" s="139" t="s">
        <v>309</v>
      </c>
      <c r="H92" s="139"/>
      <c r="I92" s="139"/>
      <c r="J92" s="139"/>
      <c r="K92" s="139"/>
      <c r="L92" s="139"/>
      <c r="M92" s="139"/>
      <c r="N92" s="139"/>
      <c r="O92" s="139"/>
      <c r="P92" s="139"/>
      <c r="Q92" s="139"/>
      <c r="R92" s="139"/>
      <c r="S92" s="139"/>
      <c r="T92" s="139"/>
      <c r="U92" s="139"/>
      <c r="V92" s="139"/>
      <c r="W92" s="139"/>
      <c r="X92" s="176"/>
      <c r="Y92" s="141" t="s">
        <v>17</v>
      </c>
      <c r="Z92" s="142"/>
      <c r="AA92" s="143"/>
      <c r="AB92" s="144"/>
      <c r="AC92" s="145"/>
      <c r="AD92" s="146"/>
      <c r="AE92" s="147"/>
      <c r="AF92" s="148"/>
      <c r="AG92" s="148"/>
      <c r="AH92" s="148"/>
      <c r="AI92" s="148"/>
      <c r="AJ92" s="147"/>
      <c r="AK92" s="148"/>
      <c r="AL92" s="148"/>
      <c r="AM92" s="148"/>
      <c r="AN92" s="148"/>
      <c r="AO92" s="147"/>
      <c r="AP92" s="148"/>
      <c r="AQ92" s="148"/>
      <c r="AR92" s="148"/>
      <c r="AS92" s="148"/>
      <c r="AT92" s="87"/>
      <c r="AU92" s="88"/>
      <c r="AV92" s="88"/>
      <c r="AW92" s="88"/>
      <c r="AX92" s="90"/>
    </row>
    <row r="93" spans="1:60" ht="47.1" hidden="1" customHeight="1" x14ac:dyDescent="0.15">
      <c r="A93" s="125"/>
      <c r="B93" s="126"/>
      <c r="C93" s="126"/>
      <c r="D93" s="126"/>
      <c r="E93" s="126"/>
      <c r="F93" s="127"/>
      <c r="G93" s="140"/>
      <c r="H93" s="140"/>
      <c r="I93" s="140"/>
      <c r="J93" s="140"/>
      <c r="K93" s="140"/>
      <c r="L93" s="140"/>
      <c r="M93" s="140"/>
      <c r="N93" s="140"/>
      <c r="O93" s="140"/>
      <c r="P93" s="140"/>
      <c r="Q93" s="140"/>
      <c r="R93" s="140"/>
      <c r="S93" s="140"/>
      <c r="T93" s="140"/>
      <c r="U93" s="140"/>
      <c r="V93" s="140"/>
      <c r="W93" s="140"/>
      <c r="X93" s="177"/>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x14ac:dyDescent="0.15">
      <c r="A94" s="121" t="s">
        <v>17</v>
      </c>
      <c r="B94" s="122"/>
      <c r="C94" s="122"/>
      <c r="D94" s="122"/>
      <c r="E94" s="122"/>
      <c r="F94" s="123"/>
      <c r="G94" s="128" t="s">
        <v>18</v>
      </c>
      <c r="H94" s="129"/>
      <c r="I94" s="129"/>
      <c r="J94" s="129"/>
      <c r="K94" s="129"/>
      <c r="L94" s="129"/>
      <c r="M94" s="129"/>
      <c r="N94" s="129"/>
      <c r="O94" s="129"/>
      <c r="P94" s="129"/>
      <c r="Q94" s="129"/>
      <c r="R94" s="129"/>
      <c r="S94" s="129"/>
      <c r="T94" s="129"/>
      <c r="U94" s="129"/>
      <c r="V94" s="129"/>
      <c r="W94" s="129"/>
      <c r="X94" s="130"/>
      <c r="Y94" s="131"/>
      <c r="Z94" s="132"/>
      <c r="AA94" s="133"/>
      <c r="AB94" s="134" t="s">
        <v>12</v>
      </c>
      <c r="AC94" s="129"/>
      <c r="AD94" s="130"/>
      <c r="AE94" s="135" t="s">
        <v>69</v>
      </c>
      <c r="AF94" s="129"/>
      <c r="AG94" s="129"/>
      <c r="AH94" s="129"/>
      <c r="AI94" s="130"/>
      <c r="AJ94" s="135" t="s">
        <v>70</v>
      </c>
      <c r="AK94" s="129"/>
      <c r="AL94" s="129"/>
      <c r="AM94" s="129"/>
      <c r="AN94" s="130"/>
      <c r="AO94" s="135" t="s">
        <v>71</v>
      </c>
      <c r="AP94" s="129"/>
      <c r="AQ94" s="129"/>
      <c r="AR94" s="129"/>
      <c r="AS94" s="130"/>
      <c r="AT94" s="136" t="s">
        <v>75</v>
      </c>
      <c r="AU94" s="137"/>
      <c r="AV94" s="137"/>
      <c r="AW94" s="137"/>
      <c r="AX94" s="138"/>
    </row>
    <row r="95" spans="1:60" ht="22.5" hidden="1" customHeight="1" x14ac:dyDescent="0.15">
      <c r="A95" s="124"/>
      <c r="B95" s="122"/>
      <c r="C95" s="122"/>
      <c r="D95" s="122"/>
      <c r="E95" s="122"/>
      <c r="F95" s="123"/>
      <c r="G95" s="139" t="s">
        <v>309</v>
      </c>
      <c r="H95" s="139"/>
      <c r="I95" s="139"/>
      <c r="J95" s="139"/>
      <c r="K95" s="139"/>
      <c r="L95" s="139"/>
      <c r="M95" s="139"/>
      <c r="N95" s="139"/>
      <c r="O95" s="139"/>
      <c r="P95" s="139"/>
      <c r="Q95" s="139"/>
      <c r="R95" s="139"/>
      <c r="S95" s="139"/>
      <c r="T95" s="139"/>
      <c r="U95" s="139"/>
      <c r="V95" s="139"/>
      <c r="W95" s="139"/>
      <c r="X95" s="139"/>
      <c r="Y95" s="141" t="s">
        <v>17</v>
      </c>
      <c r="Z95" s="142"/>
      <c r="AA95" s="143"/>
      <c r="AB95" s="144"/>
      <c r="AC95" s="145"/>
      <c r="AD95" s="146"/>
      <c r="AE95" s="147"/>
      <c r="AF95" s="148"/>
      <c r="AG95" s="148"/>
      <c r="AH95" s="148"/>
      <c r="AI95" s="148"/>
      <c r="AJ95" s="147"/>
      <c r="AK95" s="148"/>
      <c r="AL95" s="148"/>
      <c r="AM95" s="148"/>
      <c r="AN95" s="148"/>
      <c r="AO95" s="147"/>
      <c r="AP95" s="148"/>
      <c r="AQ95" s="148"/>
      <c r="AR95" s="148"/>
      <c r="AS95" s="148"/>
      <c r="AT95" s="87"/>
      <c r="AU95" s="88"/>
      <c r="AV95" s="88"/>
      <c r="AW95" s="88"/>
      <c r="AX95" s="90"/>
    </row>
    <row r="96" spans="1:60" ht="47.1" hidden="1" customHeight="1" x14ac:dyDescent="0.15">
      <c r="A96" s="125"/>
      <c r="B96" s="126"/>
      <c r="C96" s="126"/>
      <c r="D96" s="126"/>
      <c r="E96" s="126"/>
      <c r="F96" s="127"/>
      <c r="G96" s="140"/>
      <c r="H96" s="140"/>
      <c r="I96" s="140"/>
      <c r="J96" s="140"/>
      <c r="K96" s="140"/>
      <c r="L96" s="140"/>
      <c r="M96" s="140"/>
      <c r="N96" s="140"/>
      <c r="O96" s="140"/>
      <c r="P96" s="140"/>
      <c r="Q96" s="140"/>
      <c r="R96" s="140"/>
      <c r="S96" s="140"/>
      <c r="T96" s="140"/>
      <c r="U96" s="140"/>
      <c r="V96" s="140"/>
      <c r="W96" s="140"/>
      <c r="X96" s="140"/>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1" customHeight="1" x14ac:dyDescent="0.15">
      <c r="A97" s="377" t="s">
        <v>77</v>
      </c>
      <c r="B97" s="378"/>
      <c r="C97" s="350" t="s">
        <v>19</v>
      </c>
      <c r="D97" s="351"/>
      <c r="E97" s="351"/>
      <c r="F97" s="351"/>
      <c r="G97" s="351"/>
      <c r="H97" s="351"/>
      <c r="I97" s="351"/>
      <c r="J97" s="351"/>
      <c r="K97" s="352"/>
      <c r="L97" s="439" t="s">
        <v>76</v>
      </c>
      <c r="M97" s="439"/>
      <c r="N97" s="439"/>
      <c r="O97" s="439"/>
      <c r="P97" s="439"/>
      <c r="Q97" s="439"/>
      <c r="R97" s="440" t="s">
        <v>73</v>
      </c>
      <c r="S97" s="441"/>
      <c r="T97" s="441"/>
      <c r="U97" s="441"/>
      <c r="V97" s="441"/>
      <c r="W97" s="441"/>
      <c r="X97" s="44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43"/>
    </row>
    <row r="98" spans="1:50" ht="23.1" customHeight="1" x14ac:dyDescent="0.15">
      <c r="A98" s="379"/>
      <c r="B98" s="380"/>
      <c r="C98" s="444" t="s">
        <v>391</v>
      </c>
      <c r="D98" s="445"/>
      <c r="E98" s="445"/>
      <c r="F98" s="445"/>
      <c r="G98" s="445"/>
      <c r="H98" s="445"/>
      <c r="I98" s="445"/>
      <c r="J98" s="445"/>
      <c r="K98" s="446"/>
      <c r="L98" s="62"/>
      <c r="M98" s="63"/>
      <c r="N98" s="63"/>
      <c r="O98" s="63"/>
      <c r="P98" s="63"/>
      <c r="Q98" s="64"/>
      <c r="R98" s="62"/>
      <c r="S98" s="63"/>
      <c r="T98" s="63"/>
      <c r="U98" s="63"/>
      <c r="V98" s="63"/>
      <c r="W98" s="64"/>
      <c r="X98" s="710" t="s">
        <v>437</v>
      </c>
      <c r="Y98" s="711"/>
      <c r="Z98" s="711"/>
      <c r="AA98" s="711"/>
      <c r="AB98" s="711"/>
      <c r="AC98" s="711"/>
      <c r="AD98" s="711"/>
      <c r="AE98" s="711"/>
      <c r="AF98" s="711"/>
      <c r="AG98" s="711"/>
      <c r="AH98" s="711"/>
      <c r="AI98" s="711"/>
      <c r="AJ98" s="711"/>
      <c r="AK98" s="711"/>
      <c r="AL98" s="711"/>
      <c r="AM98" s="711"/>
      <c r="AN98" s="711"/>
      <c r="AO98" s="711"/>
      <c r="AP98" s="711"/>
      <c r="AQ98" s="711"/>
      <c r="AR98" s="711"/>
      <c r="AS98" s="711"/>
      <c r="AT98" s="711"/>
      <c r="AU98" s="711"/>
      <c r="AV98" s="711"/>
      <c r="AW98" s="711"/>
      <c r="AX98" s="712"/>
    </row>
    <row r="99" spans="1:50" ht="35.25" customHeight="1" x14ac:dyDescent="0.15">
      <c r="A99" s="379"/>
      <c r="B99" s="380"/>
      <c r="C99" s="156" t="s">
        <v>392</v>
      </c>
      <c r="D99" s="157"/>
      <c r="E99" s="157"/>
      <c r="F99" s="157"/>
      <c r="G99" s="157"/>
      <c r="H99" s="157"/>
      <c r="I99" s="157"/>
      <c r="J99" s="157"/>
      <c r="K99" s="158"/>
      <c r="L99" s="62">
        <v>0</v>
      </c>
      <c r="M99" s="63"/>
      <c r="N99" s="63"/>
      <c r="O99" s="63"/>
      <c r="P99" s="63"/>
      <c r="Q99" s="64"/>
      <c r="R99" s="62">
        <v>0</v>
      </c>
      <c r="S99" s="63"/>
      <c r="T99" s="63"/>
      <c r="U99" s="63"/>
      <c r="V99" s="63"/>
      <c r="W99" s="64"/>
      <c r="X99" s="713"/>
      <c r="Y99" s="714"/>
      <c r="Z99" s="714"/>
      <c r="AA99" s="714"/>
      <c r="AB99" s="714"/>
      <c r="AC99" s="714"/>
      <c r="AD99" s="714"/>
      <c r="AE99" s="714"/>
      <c r="AF99" s="714"/>
      <c r="AG99" s="714"/>
      <c r="AH99" s="714"/>
      <c r="AI99" s="714"/>
      <c r="AJ99" s="714"/>
      <c r="AK99" s="714"/>
      <c r="AL99" s="714"/>
      <c r="AM99" s="714"/>
      <c r="AN99" s="714"/>
      <c r="AO99" s="714"/>
      <c r="AP99" s="714"/>
      <c r="AQ99" s="714"/>
      <c r="AR99" s="714"/>
      <c r="AS99" s="714"/>
      <c r="AT99" s="714"/>
      <c r="AU99" s="714"/>
      <c r="AV99" s="714"/>
      <c r="AW99" s="714"/>
      <c r="AX99" s="715"/>
    </row>
    <row r="100" spans="1:50" ht="23.1" customHeight="1" x14ac:dyDescent="0.15">
      <c r="A100" s="379"/>
      <c r="B100" s="380"/>
      <c r="C100" s="156"/>
      <c r="D100" s="162"/>
      <c r="E100" s="162"/>
      <c r="F100" s="162"/>
      <c r="G100" s="162"/>
      <c r="H100" s="162"/>
      <c r="I100" s="162"/>
      <c r="J100" s="162"/>
      <c r="K100" s="163"/>
      <c r="L100" s="62"/>
      <c r="M100" s="63"/>
      <c r="N100" s="63"/>
      <c r="O100" s="63"/>
      <c r="P100" s="63"/>
      <c r="Q100" s="64"/>
      <c r="R100" s="62"/>
      <c r="S100" s="63"/>
      <c r="T100" s="63"/>
      <c r="U100" s="63"/>
      <c r="V100" s="63"/>
      <c r="W100" s="64"/>
      <c r="X100" s="713"/>
      <c r="Y100" s="714"/>
      <c r="Z100" s="714"/>
      <c r="AA100" s="714"/>
      <c r="AB100" s="714"/>
      <c r="AC100" s="714"/>
      <c r="AD100" s="714"/>
      <c r="AE100" s="714"/>
      <c r="AF100" s="714"/>
      <c r="AG100" s="714"/>
      <c r="AH100" s="714"/>
      <c r="AI100" s="714"/>
      <c r="AJ100" s="714"/>
      <c r="AK100" s="714"/>
      <c r="AL100" s="714"/>
      <c r="AM100" s="714"/>
      <c r="AN100" s="714"/>
      <c r="AO100" s="714"/>
      <c r="AP100" s="714"/>
      <c r="AQ100" s="714"/>
      <c r="AR100" s="714"/>
      <c r="AS100" s="714"/>
      <c r="AT100" s="714"/>
      <c r="AU100" s="714"/>
      <c r="AV100" s="714"/>
      <c r="AW100" s="714"/>
      <c r="AX100" s="715"/>
    </row>
    <row r="101" spans="1:50" ht="23.1" hidden="1" customHeight="1" x14ac:dyDescent="0.15">
      <c r="A101" s="379"/>
      <c r="B101" s="380"/>
      <c r="C101" s="156"/>
      <c r="D101" s="162"/>
      <c r="E101" s="162"/>
      <c r="F101" s="162"/>
      <c r="G101" s="162"/>
      <c r="H101" s="162"/>
      <c r="I101" s="162"/>
      <c r="J101" s="162"/>
      <c r="K101" s="163"/>
      <c r="L101" s="62"/>
      <c r="M101" s="63"/>
      <c r="N101" s="63"/>
      <c r="O101" s="63"/>
      <c r="P101" s="63"/>
      <c r="Q101" s="64"/>
      <c r="R101" s="62"/>
      <c r="S101" s="63"/>
      <c r="T101" s="63"/>
      <c r="U101" s="63"/>
      <c r="V101" s="63"/>
      <c r="W101" s="64"/>
      <c r="X101" s="713"/>
      <c r="Y101" s="714"/>
      <c r="Z101" s="714"/>
      <c r="AA101" s="714"/>
      <c r="AB101" s="714"/>
      <c r="AC101" s="714"/>
      <c r="AD101" s="714"/>
      <c r="AE101" s="714"/>
      <c r="AF101" s="714"/>
      <c r="AG101" s="714"/>
      <c r="AH101" s="714"/>
      <c r="AI101" s="714"/>
      <c r="AJ101" s="714"/>
      <c r="AK101" s="714"/>
      <c r="AL101" s="714"/>
      <c r="AM101" s="714"/>
      <c r="AN101" s="714"/>
      <c r="AO101" s="714"/>
      <c r="AP101" s="714"/>
      <c r="AQ101" s="714"/>
      <c r="AR101" s="714"/>
      <c r="AS101" s="714"/>
      <c r="AT101" s="714"/>
      <c r="AU101" s="714"/>
      <c r="AV101" s="714"/>
      <c r="AW101" s="714"/>
      <c r="AX101" s="715"/>
    </row>
    <row r="102" spans="1:50" ht="23.1" hidden="1" customHeight="1" x14ac:dyDescent="0.15">
      <c r="A102" s="379"/>
      <c r="B102" s="380"/>
      <c r="C102" s="156"/>
      <c r="D102" s="162"/>
      <c r="E102" s="162"/>
      <c r="F102" s="162"/>
      <c r="G102" s="162"/>
      <c r="H102" s="162"/>
      <c r="I102" s="162"/>
      <c r="J102" s="162"/>
      <c r="K102" s="163"/>
      <c r="L102" s="62"/>
      <c r="M102" s="63"/>
      <c r="N102" s="63"/>
      <c r="O102" s="63"/>
      <c r="P102" s="63"/>
      <c r="Q102" s="64"/>
      <c r="R102" s="62"/>
      <c r="S102" s="63"/>
      <c r="T102" s="63"/>
      <c r="U102" s="63"/>
      <c r="V102" s="63"/>
      <c r="W102" s="64"/>
      <c r="X102" s="713"/>
      <c r="Y102" s="714"/>
      <c r="Z102" s="714"/>
      <c r="AA102" s="714"/>
      <c r="AB102" s="714"/>
      <c r="AC102" s="714"/>
      <c r="AD102" s="714"/>
      <c r="AE102" s="714"/>
      <c r="AF102" s="714"/>
      <c r="AG102" s="714"/>
      <c r="AH102" s="714"/>
      <c r="AI102" s="714"/>
      <c r="AJ102" s="714"/>
      <c r="AK102" s="714"/>
      <c r="AL102" s="714"/>
      <c r="AM102" s="714"/>
      <c r="AN102" s="714"/>
      <c r="AO102" s="714"/>
      <c r="AP102" s="714"/>
      <c r="AQ102" s="714"/>
      <c r="AR102" s="714"/>
      <c r="AS102" s="714"/>
      <c r="AT102" s="714"/>
      <c r="AU102" s="714"/>
      <c r="AV102" s="714"/>
      <c r="AW102" s="714"/>
      <c r="AX102" s="715"/>
    </row>
    <row r="103" spans="1:50" ht="23.1" customHeight="1" x14ac:dyDescent="0.15">
      <c r="A103" s="379"/>
      <c r="B103" s="380"/>
      <c r="C103" s="383"/>
      <c r="D103" s="384"/>
      <c r="E103" s="384"/>
      <c r="F103" s="384"/>
      <c r="G103" s="384"/>
      <c r="H103" s="384"/>
      <c r="I103" s="384"/>
      <c r="J103" s="384"/>
      <c r="K103" s="385"/>
      <c r="L103" s="62"/>
      <c r="M103" s="63"/>
      <c r="N103" s="63"/>
      <c r="O103" s="63"/>
      <c r="P103" s="63"/>
      <c r="Q103" s="64"/>
      <c r="R103" s="62"/>
      <c r="S103" s="63"/>
      <c r="T103" s="63"/>
      <c r="U103" s="63"/>
      <c r="V103" s="63"/>
      <c r="W103" s="64"/>
      <c r="X103" s="713"/>
      <c r="Y103" s="714"/>
      <c r="Z103" s="714"/>
      <c r="AA103" s="714"/>
      <c r="AB103" s="714"/>
      <c r="AC103" s="714"/>
      <c r="AD103" s="714"/>
      <c r="AE103" s="714"/>
      <c r="AF103" s="714"/>
      <c r="AG103" s="714"/>
      <c r="AH103" s="714"/>
      <c r="AI103" s="714"/>
      <c r="AJ103" s="714"/>
      <c r="AK103" s="714"/>
      <c r="AL103" s="714"/>
      <c r="AM103" s="714"/>
      <c r="AN103" s="714"/>
      <c r="AO103" s="714"/>
      <c r="AP103" s="714"/>
      <c r="AQ103" s="714"/>
      <c r="AR103" s="714"/>
      <c r="AS103" s="714"/>
      <c r="AT103" s="714"/>
      <c r="AU103" s="714"/>
      <c r="AV103" s="714"/>
      <c r="AW103" s="714"/>
      <c r="AX103" s="715"/>
    </row>
    <row r="104" spans="1:50" ht="21" customHeight="1" thickBot="1" x14ac:dyDescent="0.2">
      <c r="A104" s="381"/>
      <c r="B104" s="382"/>
      <c r="C104" s="371" t="s">
        <v>22</v>
      </c>
      <c r="D104" s="372"/>
      <c r="E104" s="372"/>
      <c r="F104" s="372"/>
      <c r="G104" s="372"/>
      <c r="H104" s="372"/>
      <c r="I104" s="372"/>
      <c r="J104" s="372"/>
      <c r="K104" s="373"/>
      <c r="L104" s="374">
        <f>SUM(L98:Q103)</f>
        <v>0</v>
      </c>
      <c r="M104" s="375"/>
      <c r="N104" s="375"/>
      <c r="O104" s="375"/>
      <c r="P104" s="375"/>
      <c r="Q104" s="376"/>
      <c r="R104" s="374">
        <f>SUM(R98:W103)</f>
        <v>0</v>
      </c>
      <c r="S104" s="375"/>
      <c r="T104" s="375"/>
      <c r="U104" s="375"/>
      <c r="V104" s="375"/>
      <c r="W104" s="376"/>
      <c r="X104" s="716"/>
      <c r="Y104" s="717"/>
      <c r="Z104" s="717"/>
      <c r="AA104" s="717"/>
      <c r="AB104" s="717"/>
      <c r="AC104" s="717"/>
      <c r="AD104" s="717"/>
      <c r="AE104" s="717"/>
      <c r="AF104" s="717"/>
      <c r="AG104" s="717"/>
      <c r="AH104" s="717"/>
      <c r="AI104" s="717"/>
      <c r="AJ104" s="717"/>
      <c r="AK104" s="717"/>
      <c r="AL104" s="717"/>
      <c r="AM104" s="717"/>
      <c r="AN104" s="717"/>
      <c r="AO104" s="717"/>
      <c r="AP104" s="717"/>
      <c r="AQ104" s="717"/>
      <c r="AR104" s="717"/>
      <c r="AS104" s="717"/>
      <c r="AT104" s="717"/>
      <c r="AU104" s="717"/>
      <c r="AV104" s="717"/>
      <c r="AW104" s="717"/>
      <c r="AX104" s="71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x14ac:dyDescent="0.15">
      <c r="A107" s="5"/>
      <c r="B107" s="6"/>
      <c r="C107" s="636" t="s">
        <v>39</v>
      </c>
      <c r="D107" s="635"/>
      <c r="E107" s="635"/>
      <c r="F107" s="635"/>
      <c r="G107" s="635"/>
      <c r="H107" s="635"/>
      <c r="I107" s="635"/>
      <c r="J107" s="635"/>
      <c r="K107" s="635"/>
      <c r="L107" s="635"/>
      <c r="M107" s="635"/>
      <c r="N107" s="635"/>
      <c r="O107" s="635"/>
      <c r="P107" s="635"/>
      <c r="Q107" s="635"/>
      <c r="R107" s="635"/>
      <c r="S107" s="635"/>
      <c r="T107" s="635"/>
      <c r="U107" s="635"/>
      <c r="V107" s="635"/>
      <c r="W107" s="635"/>
      <c r="X107" s="635"/>
      <c r="Y107" s="635"/>
      <c r="Z107" s="635"/>
      <c r="AA107" s="635"/>
      <c r="AB107" s="635"/>
      <c r="AC107" s="637"/>
      <c r="AD107" s="635" t="s">
        <v>43</v>
      </c>
      <c r="AE107" s="635"/>
      <c r="AF107" s="635"/>
      <c r="AG107" s="670" t="s">
        <v>38</v>
      </c>
      <c r="AH107" s="635"/>
      <c r="AI107" s="635"/>
      <c r="AJ107" s="635"/>
      <c r="AK107" s="635"/>
      <c r="AL107" s="635"/>
      <c r="AM107" s="635"/>
      <c r="AN107" s="635"/>
      <c r="AO107" s="635"/>
      <c r="AP107" s="635"/>
      <c r="AQ107" s="635"/>
      <c r="AR107" s="635"/>
      <c r="AS107" s="635"/>
      <c r="AT107" s="635"/>
      <c r="AU107" s="635"/>
      <c r="AV107" s="635"/>
      <c r="AW107" s="635"/>
      <c r="AX107" s="671"/>
    </row>
    <row r="108" spans="1:50" ht="52.5" customHeight="1" x14ac:dyDescent="0.15">
      <c r="A108" s="304" t="s">
        <v>312</v>
      </c>
      <c r="B108" s="305"/>
      <c r="C108" s="566" t="s">
        <v>313</v>
      </c>
      <c r="D108" s="567"/>
      <c r="E108" s="567"/>
      <c r="F108" s="567"/>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8"/>
      <c r="AD108" s="644" t="s">
        <v>378</v>
      </c>
      <c r="AE108" s="645"/>
      <c r="AF108" s="646"/>
      <c r="AG108" s="641" t="s">
        <v>445</v>
      </c>
      <c r="AH108" s="642"/>
      <c r="AI108" s="642"/>
      <c r="AJ108" s="642"/>
      <c r="AK108" s="642"/>
      <c r="AL108" s="642"/>
      <c r="AM108" s="642"/>
      <c r="AN108" s="642"/>
      <c r="AO108" s="642"/>
      <c r="AP108" s="642"/>
      <c r="AQ108" s="642"/>
      <c r="AR108" s="642"/>
      <c r="AS108" s="642"/>
      <c r="AT108" s="642"/>
      <c r="AU108" s="642"/>
      <c r="AV108" s="642"/>
      <c r="AW108" s="642"/>
      <c r="AX108" s="643"/>
    </row>
    <row r="109" spans="1:50" ht="75.75" customHeight="1" x14ac:dyDescent="0.15">
      <c r="A109" s="306"/>
      <c r="B109" s="307"/>
      <c r="C109" s="455" t="s">
        <v>44</v>
      </c>
      <c r="D109" s="456"/>
      <c r="E109" s="456"/>
      <c r="F109" s="456"/>
      <c r="G109" s="456"/>
      <c r="H109" s="456"/>
      <c r="I109" s="456"/>
      <c r="J109" s="456"/>
      <c r="K109" s="456"/>
      <c r="L109" s="456"/>
      <c r="M109" s="456"/>
      <c r="N109" s="456"/>
      <c r="O109" s="456"/>
      <c r="P109" s="456"/>
      <c r="Q109" s="456"/>
      <c r="R109" s="456"/>
      <c r="S109" s="456"/>
      <c r="T109" s="456"/>
      <c r="U109" s="456"/>
      <c r="V109" s="456"/>
      <c r="W109" s="456"/>
      <c r="X109" s="456"/>
      <c r="Y109" s="456"/>
      <c r="Z109" s="456"/>
      <c r="AA109" s="456"/>
      <c r="AB109" s="456"/>
      <c r="AC109" s="448"/>
      <c r="AD109" s="473" t="s">
        <v>378</v>
      </c>
      <c r="AE109" s="474"/>
      <c r="AF109" s="475"/>
      <c r="AG109" s="301" t="s">
        <v>429</v>
      </c>
      <c r="AH109" s="302"/>
      <c r="AI109" s="302"/>
      <c r="AJ109" s="302"/>
      <c r="AK109" s="302"/>
      <c r="AL109" s="302"/>
      <c r="AM109" s="302"/>
      <c r="AN109" s="302"/>
      <c r="AO109" s="302"/>
      <c r="AP109" s="302"/>
      <c r="AQ109" s="302"/>
      <c r="AR109" s="302"/>
      <c r="AS109" s="302"/>
      <c r="AT109" s="302"/>
      <c r="AU109" s="302"/>
      <c r="AV109" s="302"/>
      <c r="AW109" s="302"/>
      <c r="AX109" s="303"/>
    </row>
    <row r="110" spans="1:50" ht="69.75" customHeight="1" x14ac:dyDescent="0.15">
      <c r="A110" s="308"/>
      <c r="B110" s="309"/>
      <c r="C110" s="457" t="s">
        <v>314</v>
      </c>
      <c r="D110" s="458"/>
      <c r="E110" s="458"/>
      <c r="F110" s="458"/>
      <c r="G110" s="458"/>
      <c r="H110" s="458"/>
      <c r="I110" s="458"/>
      <c r="J110" s="458"/>
      <c r="K110" s="458"/>
      <c r="L110" s="458"/>
      <c r="M110" s="458"/>
      <c r="N110" s="458"/>
      <c r="O110" s="458"/>
      <c r="P110" s="458"/>
      <c r="Q110" s="458"/>
      <c r="R110" s="458"/>
      <c r="S110" s="458"/>
      <c r="T110" s="458"/>
      <c r="U110" s="458"/>
      <c r="V110" s="458"/>
      <c r="W110" s="458"/>
      <c r="X110" s="458"/>
      <c r="Y110" s="458"/>
      <c r="Z110" s="458"/>
      <c r="AA110" s="458"/>
      <c r="AB110" s="458"/>
      <c r="AC110" s="459"/>
      <c r="AD110" s="624" t="s">
        <v>378</v>
      </c>
      <c r="AE110" s="625"/>
      <c r="AF110" s="626"/>
      <c r="AG110" s="564" t="s">
        <v>438</v>
      </c>
      <c r="AH110" s="195"/>
      <c r="AI110" s="195"/>
      <c r="AJ110" s="195"/>
      <c r="AK110" s="195"/>
      <c r="AL110" s="195"/>
      <c r="AM110" s="195"/>
      <c r="AN110" s="195"/>
      <c r="AO110" s="195"/>
      <c r="AP110" s="195"/>
      <c r="AQ110" s="195"/>
      <c r="AR110" s="195"/>
      <c r="AS110" s="195"/>
      <c r="AT110" s="195"/>
      <c r="AU110" s="195"/>
      <c r="AV110" s="195"/>
      <c r="AW110" s="195"/>
      <c r="AX110" s="565"/>
    </row>
    <row r="111" spans="1:50" ht="61.5" customHeight="1" x14ac:dyDescent="0.15">
      <c r="A111" s="587" t="s">
        <v>46</v>
      </c>
      <c r="B111" s="627"/>
      <c r="C111" s="460" t="s">
        <v>48</v>
      </c>
      <c r="D111" s="461"/>
      <c r="E111" s="461"/>
      <c r="F111" s="461"/>
      <c r="G111" s="461"/>
      <c r="H111" s="461"/>
      <c r="I111" s="461"/>
      <c r="J111" s="461"/>
      <c r="K111" s="461"/>
      <c r="L111" s="461"/>
      <c r="M111" s="461"/>
      <c r="N111" s="461"/>
      <c r="O111" s="461"/>
      <c r="P111" s="461"/>
      <c r="Q111" s="461"/>
      <c r="R111" s="461"/>
      <c r="S111" s="461"/>
      <c r="T111" s="461"/>
      <c r="U111" s="461"/>
      <c r="V111" s="461"/>
      <c r="W111" s="461"/>
      <c r="X111" s="461"/>
      <c r="Y111" s="461"/>
      <c r="Z111" s="461"/>
      <c r="AA111" s="461"/>
      <c r="AB111" s="461"/>
      <c r="AC111" s="461"/>
      <c r="AD111" s="469" t="s">
        <v>378</v>
      </c>
      <c r="AE111" s="470"/>
      <c r="AF111" s="470"/>
      <c r="AG111" s="298" t="s">
        <v>431</v>
      </c>
      <c r="AH111" s="299"/>
      <c r="AI111" s="299"/>
      <c r="AJ111" s="299"/>
      <c r="AK111" s="299"/>
      <c r="AL111" s="299"/>
      <c r="AM111" s="299"/>
      <c r="AN111" s="299"/>
      <c r="AO111" s="299"/>
      <c r="AP111" s="299"/>
      <c r="AQ111" s="299"/>
      <c r="AR111" s="299"/>
      <c r="AS111" s="299"/>
      <c r="AT111" s="299"/>
      <c r="AU111" s="299"/>
      <c r="AV111" s="299"/>
      <c r="AW111" s="299"/>
      <c r="AX111" s="300"/>
    </row>
    <row r="112" spans="1:50" ht="48.75" customHeight="1" x14ac:dyDescent="0.15">
      <c r="A112" s="628"/>
      <c r="B112" s="629"/>
      <c r="C112" s="447" t="s">
        <v>49</v>
      </c>
      <c r="D112" s="448"/>
      <c r="E112" s="448"/>
      <c r="F112" s="448"/>
      <c r="G112" s="448"/>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73" t="s">
        <v>430</v>
      </c>
      <c r="AE112" s="474"/>
      <c r="AF112" s="474"/>
      <c r="AG112" s="301" t="s">
        <v>432</v>
      </c>
      <c r="AH112" s="302"/>
      <c r="AI112" s="302"/>
      <c r="AJ112" s="302"/>
      <c r="AK112" s="302"/>
      <c r="AL112" s="302"/>
      <c r="AM112" s="302"/>
      <c r="AN112" s="302"/>
      <c r="AO112" s="302"/>
      <c r="AP112" s="302"/>
      <c r="AQ112" s="302"/>
      <c r="AR112" s="302"/>
      <c r="AS112" s="302"/>
      <c r="AT112" s="302"/>
      <c r="AU112" s="302"/>
      <c r="AV112" s="302"/>
      <c r="AW112" s="302"/>
      <c r="AX112" s="303"/>
    </row>
    <row r="113" spans="1:64" ht="48" customHeight="1" x14ac:dyDescent="0.15">
      <c r="A113" s="628"/>
      <c r="B113" s="629"/>
      <c r="C113" s="538" t="s">
        <v>315</v>
      </c>
      <c r="D113" s="448"/>
      <c r="E113" s="448"/>
      <c r="F113" s="448"/>
      <c r="G113" s="448"/>
      <c r="H113" s="448"/>
      <c r="I113" s="448"/>
      <c r="J113" s="448"/>
      <c r="K113" s="448"/>
      <c r="L113" s="448"/>
      <c r="M113" s="448"/>
      <c r="N113" s="448"/>
      <c r="O113" s="448"/>
      <c r="P113" s="448"/>
      <c r="Q113" s="448"/>
      <c r="R113" s="448"/>
      <c r="S113" s="448"/>
      <c r="T113" s="448"/>
      <c r="U113" s="448"/>
      <c r="V113" s="448"/>
      <c r="W113" s="448"/>
      <c r="X113" s="448"/>
      <c r="Y113" s="448"/>
      <c r="Z113" s="448"/>
      <c r="AA113" s="448"/>
      <c r="AB113" s="448"/>
      <c r="AC113" s="448"/>
      <c r="AD113" s="473" t="s">
        <v>378</v>
      </c>
      <c r="AE113" s="474"/>
      <c r="AF113" s="474"/>
      <c r="AG113" s="301" t="s">
        <v>433</v>
      </c>
      <c r="AH113" s="302"/>
      <c r="AI113" s="302"/>
      <c r="AJ113" s="302"/>
      <c r="AK113" s="302"/>
      <c r="AL113" s="302"/>
      <c r="AM113" s="302"/>
      <c r="AN113" s="302"/>
      <c r="AO113" s="302"/>
      <c r="AP113" s="302"/>
      <c r="AQ113" s="302"/>
      <c r="AR113" s="302"/>
      <c r="AS113" s="302"/>
      <c r="AT113" s="302"/>
      <c r="AU113" s="302"/>
      <c r="AV113" s="302"/>
      <c r="AW113" s="302"/>
      <c r="AX113" s="303"/>
    </row>
    <row r="114" spans="1:64" ht="26.25" customHeight="1" x14ac:dyDescent="0.15">
      <c r="A114" s="628"/>
      <c r="B114" s="629"/>
      <c r="C114" s="447" t="s">
        <v>45</v>
      </c>
      <c r="D114" s="448"/>
      <c r="E114" s="448"/>
      <c r="F114" s="448"/>
      <c r="G114" s="448"/>
      <c r="H114" s="448"/>
      <c r="I114" s="448"/>
      <c r="J114" s="448"/>
      <c r="K114" s="448"/>
      <c r="L114" s="448"/>
      <c r="M114" s="448"/>
      <c r="N114" s="448"/>
      <c r="O114" s="448"/>
      <c r="P114" s="448"/>
      <c r="Q114" s="448"/>
      <c r="R114" s="448"/>
      <c r="S114" s="448"/>
      <c r="T114" s="448"/>
      <c r="U114" s="448"/>
      <c r="V114" s="448"/>
      <c r="W114" s="448"/>
      <c r="X114" s="448"/>
      <c r="Y114" s="448"/>
      <c r="Z114" s="448"/>
      <c r="AA114" s="448"/>
      <c r="AB114" s="448"/>
      <c r="AC114" s="448"/>
      <c r="AD114" s="473" t="s">
        <v>378</v>
      </c>
      <c r="AE114" s="474"/>
      <c r="AF114" s="474"/>
      <c r="AG114" s="301" t="s">
        <v>436</v>
      </c>
      <c r="AH114" s="302"/>
      <c r="AI114" s="302"/>
      <c r="AJ114" s="302"/>
      <c r="AK114" s="302"/>
      <c r="AL114" s="302"/>
      <c r="AM114" s="302"/>
      <c r="AN114" s="302"/>
      <c r="AO114" s="302"/>
      <c r="AP114" s="302"/>
      <c r="AQ114" s="302"/>
      <c r="AR114" s="302"/>
      <c r="AS114" s="302"/>
      <c r="AT114" s="302"/>
      <c r="AU114" s="302"/>
      <c r="AV114" s="302"/>
      <c r="AW114" s="302"/>
      <c r="AX114" s="303"/>
    </row>
    <row r="115" spans="1:64" ht="78.75" customHeight="1" x14ac:dyDescent="0.15">
      <c r="A115" s="628"/>
      <c r="B115" s="629"/>
      <c r="C115" s="447" t="s">
        <v>50</v>
      </c>
      <c r="D115" s="448"/>
      <c r="E115" s="448"/>
      <c r="F115" s="448"/>
      <c r="G115" s="448"/>
      <c r="H115" s="448"/>
      <c r="I115" s="448"/>
      <c r="J115" s="448"/>
      <c r="K115" s="448"/>
      <c r="L115" s="448"/>
      <c r="M115" s="448"/>
      <c r="N115" s="448"/>
      <c r="O115" s="448"/>
      <c r="P115" s="448"/>
      <c r="Q115" s="448"/>
      <c r="R115" s="448"/>
      <c r="S115" s="448"/>
      <c r="T115" s="448"/>
      <c r="U115" s="448"/>
      <c r="V115" s="448"/>
      <c r="W115" s="448"/>
      <c r="X115" s="448"/>
      <c r="Y115" s="448"/>
      <c r="Z115" s="448"/>
      <c r="AA115" s="448"/>
      <c r="AB115" s="448"/>
      <c r="AC115" s="524"/>
      <c r="AD115" s="473" t="s">
        <v>430</v>
      </c>
      <c r="AE115" s="474"/>
      <c r="AF115" s="474"/>
      <c r="AG115" s="301" t="s">
        <v>432</v>
      </c>
      <c r="AH115" s="302"/>
      <c r="AI115" s="302"/>
      <c r="AJ115" s="302"/>
      <c r="AK115" s="302"/>
      <c r="AL115" s="302"/>
      <c r="AM115" s="302"/>
      <c r="AN115" s="302"/>
      <c r="AO115" s="302"/>
      <c r="AP115" s="302"/>
      <c r="AQ115" s="302"/>
      <c r="AR115" s="302"/>
      <c r="AS115" s="302"/>
      <c r="AT115" s="302"/>
      <c r="AU115" s="302"/>
      <c r="AV115" s="302"/>
      <c r="AW115" s="302"/>
      <c r="AX115" s="303"/>
    </row>
    <row r="116" spans="1:64" ht="19.350000000000001" customHeight="1" x14ac:dyDescent="0.15">
      <c r="A116" s="628"/>
      <c r="B116" s="629"/>
      <c r="C116" s="447" t="s">
        <v>55</v>
      </c>
      <c r="D116" s="448"/>
      <c r="E116" s="448"/>
      <c r="F116" s="448"/>
      <c r="G116" s="448"/>
      <c r="H116" s="448"/>
      <c r="I116" s="448"/>
      <c r="J116" s="448"/>
      <c r="K116" s="448"/>
      <c r="L116" s="448"/>
      <c r="M116" s="448"/>
      <c r="N116" s="448"/>
      <c r="O116" s="448"/>
      <c r="P116" s="448"/>
      <c r="Q116" s="448"/>
      <c r="R116" s="448"/>
      <c r="S116" s="448"/>
      <c r="T116" s="448"/>
      <c r="U116" s="448"/>
      <c r="V116" s="448"/>
      <c r="W116" s="448"/>
      <c r="X116" s="448"/>
      <c r="Y116" s="448"/>
      <c r="Z116" s="448"/>
      <c r="AA116" s="448"/>
      <c r="AB116" s="448"/>
      <c r="AC116" s="524"/>
      <c r="AD116" s="674" t="s">
        <v>393</v>
      </c>
      <c r="AE116" s="675"/>
      <c r="AF116" s="675"/>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21.75" customHeight="1" x14ac:dyDescent="0.15">
      <c r="A117" s="630"/>
      <c r="B117" s="631"/>
      <c r="C117" s="632" t="s">
        <v>82</v>
      </c>
      <c r="D117" s="633"/>
      <c r="E117" s="633"/>
      <c r="F117" s="633"/>
      <c r="G117" s="633"/>
      <c r="H117" s="633"/>
      <c r="I117" s="633"/>
      <c r="J117" s="633"/>
      <c r="K117" s="633"/>
      <c r="L117" s="633"/>
      <c r="M117" s="633"/>
      <c r="N117" s="633"/>
      <c r="O117" s="633"/>
      <c r="P117" s="633"/>
      <c r="Q117" s="633"/>
      <c r="R117" s="633"/>
      <c r="S117" s="633"/>
      <c r="T117" s="633"/>
      <c r="U117" s="633"/>
      <c r="V117" s="633"/>
      <c r="W117" s="633"/>
      <c r="X117" s="633"/>
      <c r="Y117" s="633"/>
      <c r="Z117" s="633"/>
      <c r="AA117" s="633"/>
      <c r="AB117" s="633"/>
      <c r="AC117" s="634"/>
      <c r="AD117" s="624" t="s">
        <v>393</v>
      </c>
      <c r="AE117" s="625"/>
      <c r="AF117" s="626"/>
      <c r="AG117" s="639"/>
      <c r="AH117" s="467"/>
      <c r="AI117" s="467"/>
      <c r="AJ117" s="467"/>
      <c r="AK117" s="467"/>
      <c r="AL117" s="467"/>
      <c r="AM117" s="467"/>
      <c r="AN117" s="467"/>
      <c r="AO117" s="467"/>
      <c r="AP117" s="467"/>
      <c r="AQ117" s="467"/>
      <c r="AR117" s="467"/>
      <c r="AS117" s="467"/>
      <c r="AT117" s="467"/>
      <c r="AU117" s="467"/>
      <c r="AV117" s="467"/>
      <c r="AW117" s="467"/>
      <c r="AX117" s="640"/>
      <c r="BG117" s="10"/>
      <c r="BH117" s="10"/>
      <c r="BI117" s="10"/>
      <c r="BJ117" s="10"/>
    </row>
    <row r="118" spans="1:64" ht="31.5" customHeight="1" x14ac:dyDescent="0.15">
      <c r="A118" s="587" t="s">
        <v>47</v>
      </c>
      <c r="B118" s="627"/>
      <c r="C118" s="676" t="s">
        <v>81</v>
      </c>
      <c r="D118" s="677"/>
      <c r="E118" s="677"/>
      <c r="F118" s="677"/>
      <c r="G118" s="677"/>
      <c r="H118" s="677"/>
      <c r="I118" s="677"/>
      <c r="J118" s="677"/>
      <c r="K118" s="677"/>
      <c r="L118" s="677"/>
      <c r="M118" s="677"/>
      <c r="N118" s="677"/>
      <c r="O118" s="677"/>
      <c r="P118" s="677"/>
      <c r="Q118" s="677"/>
      <c r="R118" s="677"/>
      <c r="S118" s="677"/>
      <c r="T118" s="677"/>
      <c r="U118" s="677"/>
      <c r="V118" s="677"/>
      <c r="W118" s="677"/>
      <c r="X118" s="677"/>
      <c r="Y118" s="677"/>
      <c r="Z118" s="677"/>
      <c r="AA118" s="677"/>
      <c r="AB118" s="677"/>
      <c r="AC118" s="678"/>
      <c r="AD118" s="469" t="s">
        <v>430</v>
      </c>
      <c r="AE118" s="470"/>
      <c r="AF118" s="679"/>
      <c r="AG118" s="298" t="s">
        <v>439</v>
      </c>
      <c r="AH118" s="299"/>
      <c r="AI118" s="299"/>
      <c r="AJ118" s="299"/>
      <c r="AK118" s="299"/>
      <c r="AL118" s="299"/>
      <c r="AM118" s="299"/>
      <c r="AN118" s="299"/>
      <c r="AO118" s="299"/>
      <c r="AP118" s="299"/>
      <c r="AQ118" s="299"/>
      <c r="AR118" s="299"/>
      <c r="AS118" s="299"/>
      <c r="AT118" s="299"/>
      <c r="AU118" s="299"/>
      <c r="AV118" s="299"/>
      <c r="AW118" s="299"/>
      <c r="AX118" s="300"/>
    </row>
    <row r="119" spans="1:64" ht="30" customHeight="1" x14ac:dyDescent="0.15">
      <c r="A119" s="628"/>
      <c r="B119" s="629"/>
      <c r="C119" s="621" t="s">
        <v>53</v>
      </c>
      <c r="D119" s="622"/>
      <c r="E119" s="622"/>
      <c r="F119" s="622"/>
      <c r="G119" s="622"/>
      <c r="H119" s="622"/>
      <c r="I119" s="622"/>
      <c r="J119" s="622"/>
      <c r="K119" s="622"/>
      <c r="L119" s="622"/>
      <c r="M119" s="622"/>
      <c r="N119" s="622"/>
      <c r="O119" s="622"/>
      <c r="P119" s="622"/>
      <c r="Q119" s="622"/>
      <c r="R119" s="622"/>
      <c r="S119" s="622"/>
      <c r="T119" s="622"/>
      <c r="U119" s="622"/>
      <c r="V119" s="622"/>
      <c r="W119" s="622"/>
      <c r="X119" s="622"/>
      <c r="Y119" s="622"/>
      <c r="Z119" s="622"/>
      <c r="AA119" s="622"/>
      <c r="AB119" s="622"/>
      <c r="AC119" s="623"/>
      <c r="AD119" s="647" t="s">
        <v>393</v>
      </c>
      <c r="AE119" s="648"/>
      <c r="AF119" s="648"/>
      <c r="AG119" s="638"/>
      <c r="AH119" s="302"/>
      <c r="AI119" s="302"/>
      <c r="AJ119" s="302"/>
      <c r="AK119" s="302"/>
      <c r="AL119" s="302"/>
      <c r="AM119" s="302"/>
      <c r="AN119" s="302"/>
      <c r="AO119" s="302"/>
      <c r="AP119" s="302"/>
      <c r="AQ119" s="302"/>
      <c r="AR119" s="302"/>
      <c r="AS119" s="302"/>
      <c r="AT119" s="302"/>
      <c r="AU119" s="302"/>
      <c r="AV119" s="302"/>
      <c r="AW119" s="302"/>
      <c r="AX119" s="303"/>
    </row>
    <row r="120" spans="1:64" ht="27" customHeight="1" x14ac:dyDescent="0.15">
      <c r="A120" s="628"/>
      <c r="B120" s="629"/>
      <c r="C120" s="447" t="s">
        <v>51</v>
      </c>
      <c r="D120" s="448"/>
      <c r="E120" s="448"/>
      <c r="F120" s="448"/>
      <c r="G120" s="448"/>
      <c r="H120" s="448"/>
      <c r="I120" s="448"/>
      <c r="J120" s="448"/>
      <c r="K120" s="448"/>
      <c r="L120" s="448"/>
      <c r="M120" s="448"/>
      <c r="N120" s="448"/>
      <c r="O120" s="448"/>
      <c r="P120" s="448"/>
      <c r="Q120" s="448"/>
      <c r="R120" s="448"/>
      <c r="S120" s="448"/>
      <c r="T120" s="448"/>
      <c r="U120" s="448"/>
      <c r="V120" s="448"/>
      <c r="W120" s="448"/>
      <c r="X120" s="448"/>
      <c r="Y120" s="448"/>
      <c r="Z120" s="448"/>
      <c r="AA120" s="448"/>
      <c r="AB120" s="448"/>
      <c r="AC120" s="448"/>
      <c r="AD120" s="473" t="s">
        <v>378</v>
      </c>
      <c r="AE120" s="474"/>
      <c r="AF120" s="474"/>
      <c r="AG120" s="367" t="s">
        <v>434</v>
      </c>
      <c r="AH120" s="368"/>
      <c r="AI120" s="368"/>
      <c r="AJ120" s="368"/>
      <c r="AK120" s="368"/>
      <c r="AL120" s="368"/>
      <c r="AM120" s="368"/>
      <c r="AN120" s="368"/>
      <c r="AO120" s="368"/>
      <c r="AP120" s="368"/>
      <c r="AQ120" s="368"/>
      <c r="AR120" s="368"/>
      <c r="AS120" s="368"/>
      <c r="AT120" s="368"/>
      <c r="AU120" s="368"/>
      <c r="AV120" s="368"/>
      <c r="AW120" s="368"/>
      <c r="AX120" s="369"/>
    </row>
    <row r="121" spans="1:64" ht="18" customHeight="1" x14ac:dyDescent="0.15">
      <c r="A121" s="630"/>
      <c r="B121" s="631"/>
      <c r="C121" s="447" t="s">
        <v>52</v>
      </c>
      <c r="D121" s="448"/>
      <c r="E121" s="448"/>
      <c r="F121" s="448"/>
      <c r="G121" s="448"/>
      <c r="H121" s="448"/>
      <c r="I121" s="448"/>
      <c r="J121" s="448"/>
      <c r="K121" s="448"/>
      <c r="L121" s="448"/>
      <c r="M121" s="448"/>
      <c r="N121" s="448"/>
      <c r="O121" s="448"/>
      <c r="P121" s="448"/>
      <c r="Q121" s="448"/>
      <c r="R121" s="448"/>
      <c r="S121" s="448"/>
      <c r="T121" s="448"/>
      <c r="U121" s="448"/>
      <c r="V121" s="448"/>
      <c r="W121" s="448"/>
      <c r="X121" s="448"/>
      <c r="Y121" s="448"/>
      <c r="Z121" s="448"/>
      <c r="AA121" s="448"/>
      <c r="AB121" s="448"/>
      <c r="AC121" s="448"/>
      <c r="AD121" s="473" t="s">
        <v>393</v>
      </c>
      <c r="AE121" s="474"/>
      <c r="AF121" s="474"/>
      <c r="AG121" s="620"/>
      <c r="AH121" s="195"/>
      <c r="AI121" s="195"/>
      <c r="AJ121" s="195"/>
      <c r="AK121" s="195"/>
      <c r="AL121" s="195"/>
      <c r="AM121" s="195"/>
      <c r="AN121" s="195"/>
      <c r="AO121" s="195"/>
      <c r="AP121" s="195"/>
      <c r="AQ121" s="195"/>
      <c r="AR121" s="195"/>
      <c r="AS121" s="195"/>
      <c r="AT121" s="195"/>
      <c r="AU121" s="195"/>
      <c r="AV121" s="195"/>
      <c r="AW121" s="195"/>
      <c r="AX121" s="565"/>
    </row>
    <row r="122" spans="1:64" ht="33.6" customHeight="1" x14ac:dyDescent="0.15">
      <c r="A122" s="664" t="s">
        <v>80</v>
      </c>
      <c r="B122" s="665"/>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61"/>
      <c r="AD122" s="469" t="s">
        <v>393</v>
      </c>
      <c r="AE122" s="470"/>
      <c r="AF122" s="470"/>
      <c r="AG122" s="616"/>
      <c r="AH122" s="193"/>
      <c r="AI122" s="193"/>
      <c r="AJ122" s="193"/>
      <c r="AK122" s="193"/>
      <c r="AL122" s="193"/>
      <c r="AM122" s="193"/>
      <c r="AN122" s="193"/>
      <c r="AO122" s="193"/>
      <c r="AP122" s="193"/>
      <c r="AQ122" s="193"/>
      <c r="AR122" s="193"/>
      <c r="AS122" s="193"/>
      <c r="AT122" s="193"/>
      <c r="AU122" s="193"/>
      <c r="AV122" s="193"/>
      <c r="AW122" s="193"/>
      <c r="AX122" s="617"/>
    </row>
    <row r="123" spans="1:64" ht="15.75" customHeight="1" x14ac:dyDescent="0.15">
      <c r="A123" s="666"/>
      <c r="B123" s="667"/>
      <c r="C123" s="693" t="s">
        <v>87</v>
      </c>
      <c r="D123" s="694"/>
      <c r="E123" s="694"/>
      <c r="F123" s="694"/>
      <c r="G123" s="694"/>
      <c r="H123" s="694"/>
      <c r="I123" s="694"/>
      <c r="J123" s="694"/>
      <c r="K123" s="694"/>
      <c r="L123" s="694"/>
      <c r="M123" s="694"/>
      <c r="N123" s="694"/>
      <c r="O123" s="695"/>
      <c r="P123" s="687" t="s">
        <v>0</v>
      </c>
      <c r="Q123" s="696"/>
      <c r="R123" s="696"/>
      <c r="S123" s="697"/>
      <c r="T123" s="686" t="s">
        <v>30</v>
      </c>
      <c r="U123" s="687"/>
      <c r="V123" s="687"/>
      <c r="W123" s="687"/>
      <c r="X123" s="687"/>
      <c r="Y123" s="687"/>
      <c r="Z123" s="687"/>
      <c r="AA123" s="687"/>
      <c r="AB123" s="687"/>
      <c r="AC123" s="687"/>
      <c r="AD123" s="687"/>
      <c r="AE123" s="687"/>
      <c r="AF123" s="688"/>
      <c r="AG123" s="618"/>
      <c r="AH123" s="274"/>
      <c r="AI123" s="274"/>
      <c r="AJ123" s="274"/>
      <c r="AK123" s="274"/>
      <c r="AL123" s="274"/>
      <c r="AM123" s="274"/>
      <c r="AN123" s="274"/>
      <c r="AO123" s="274"/>
      <c r="AP123" s="274"/>
      <c r="AQ123" s="274"/>
      <c r="AR123" s="274"/>
      <c r="AS123" s="274"/>
      <c r="AT123" s="274"/>
      <c r="AU123" s="274"/>
      <c r="AV123" s="274"/>
      <c r="AW123" s="274"/>
      <c r="AX123" s="619"/>
    </row>
    <row r="124" spans="1:64" ht="26.25" hidden="1" customHeight="1" x14ac:dyDescent="0.15">
      <c r="A124" s="666"/>
      <c r="B124" s="667"/>
      <c r="C124" s="680"/>
      <c r="D124" s="681"/>
      <c r="E124" s="681"/>
      <c r="F124" s="681"/>
      <c r="G124" s="681"/>
      <c r="H124" s="681"/>
      <c r="I124" s="681"/>
      <c r="J124" s="681"/>
      <c r="K124" s="681"/>
      <c r="L124" s="681"/>
      <c r="M124" s="681"/>
      <c r="N124" s="681"/>
      <c r="O124" s="682"/>
      <c r="P124" s="689"/>
      <c r="Q124" s="689"/>
      <c r="R124" s="689"/>
      <c r="S124" s="690"/>
      <c r="T124" s="672"/>
      <c r="U124" s="302"/>
      <c r="V124" s="302"/>
      <c r="W124" s="302"/>
      <c r="X124" s="302"/>
      <c r="Y124" s="302"/>
      <c r="Z124" s="302"/>
      <c r="AA124" s="302"/>
      <c r="AB124" s="302"/>
      <c r="AC124" s="302"/>
      <c r="AD124" s="302"/>
      <c r="AE124" s="302"/>
      <c r="AF124" s="673"/>
      <c r="AG124" s="618"/>
      <c r="AH124" s="274"/>
      <c r="AI124" s="274"/>
      <c r="AJ124" s="274"/>
      <c r="AK124" s="274"/>
      <c r="AL124" s="274"/>
      <c r="AM124" s="274"/>
      <c r="AN124" s="274"/>
      <c r="AO124" s="274"/>
      <c r="AP124" s="274"/>
      <c r="AQ124" s="274"/>
      <c r="AR124" s="274"/>
      <c r="AS124" s="274"/>
      <c r="AT124" s="274"/>
      <c r="AU124" s="274"/>
      <c r="AV124" s="274"/>
      <c r="AW124" s="274"/>
      <c r="AX124" s="619"/>
    </row>
    <row r="125" spans="1:64" ht="26.25" customHeight="1" x14ac:dyDescent="0.15">
      <c r="A125" s="668"/>
      <c r="B125" s="669"/>
      <c r="C125" s="683"/>
      <c r="D125" s="684"/>
      <c r="E125" s="684"/>
      <c r="F125" s="684"/>
      <c r="G125" s="684"/>
      <c r="H125" s="684"/>
      <c r="I125" s="684"/>
      <c r="J125" s="684"/>
      <c r="K125" s="684"/>
      <c r="L125" s="684"/>
      <c r="M125" s="684"/>
      <c r="N125" s="684"/>
      <c r="O125" s="685"/>
      <c r="P125" s="691"/>
      <c r="Q125" s="691"/>
      <c r="R125" s="691"/>
      <c r="S125" s="692"/>
      <c r="T125" s="466"/>
      <c r="U125" s="467"/>
      <c r="V125" s="467"/>
      <c r="W125" s="467"/>
      <c r="X125" s="467"/>
      <c r="Y125" s="467"/>
      <c r="Z125" s="467"/>
      <c r="AA125" s="467"/>
      <c r="AB125" s="467"/>
      <c r="AC125" s="467"/>
      <c r="AD125" s="467"/>
      <c r="AE125" s="467"/>
      <c r="AF125" s="468"/>
      <c r="AG125" s="620"/>
      <c r="AH125" s="195"/>
      <c r="AI125" s="195"/>
      <c r="AJ125" s="195"/>
      <c r="AK125" s="195"/>
      <c r="AL125" s="195"/>
      <c r="AM125" s="195"/>
      <c r="AN125" s="195"/>
      <c r="AO125" s="195"/>
      <c r="AP125" s="195"/>
      <c r="AQ125" s="195"/>
      <c r="AR125" s="195"/>
      <c r="AS125" s="195"/>
      <c r="AT125" s="195"/>
      <c r="AU125" s="195"/>
      <c r="AV125" s="195"/>
      <c r="AW125" s="195"/>
      <c r="AX125" s="565"/>
    </row>
    <row r="126" spans="1:64" ht="57" customHeight="1" x14ac:dyDescent="0.15">
      <c r="A126" s="587" t="s">
        <v>58</v>
      </c>
      <c r="B126" s="588"/>
      <c r="C126" s="393" t="s">
        <v>64</v>
      </c>
      <c r="D126" s="611"/>
      <c r="E126" s="611"/>
      <c r="F126" s="612"/>
      <c r="G126" s="581" t="s">
        <v>440</v>
      </c>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2"/>
      <c r="AL126" s="582"/>
      <c r="AM126" s="582"/>
      <c r="AN126" s="582"/>
      <c r="AO126" s="582"/>
      <c r="AP126" s="582"/>
      <c r="AQ126" s="582"/>
      <c r="AR126" s="582"/>
      <c r="AS126" s="582"/>
      <c r="AT126" s="582"/>
      <c r="AU126" s="582"/>
      <c r="AV126" s="582"/>
      <c r="AW126" s="582"/>
      <c r="AX126" s="583"/>
    </row>
    <row r="127" spans="1:64" ht="66.75" customHeight="1" thickBot="1" x14ac:dyDescent="0.2">
      <c r="A127" s="589"/>
      <c r="B127" s="590"/>
      <c r="C127" s="362" t="s">
        <v>68</v>
      </c>
      <c r="D127" s="363"/>
      <c r="E127" s="363"/>
      <c r="F127" s="364"/>
      <c r="G127" s="365" t="s">
        <v>435</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81.75" customHeight="1" thickBot="1" x14ac:dyDescent="0.2">
      <c r="A129" s="610"/>
      <c r="B129" s="605"/>
      <c r="C129" s="605"/>
      <c r="D129" s="605"/>
      <c r="E129" s="605"/>
      <c r="F129" s="605"/>
      <c r="G129" s="605"/>
      <c r="H129" s="605"/>
      <c r="I129" s="605"/>
      <c r="J129" s="605"/>
      <c r="K129" s="605"/>
      <c r="L129" s="605"/>
      <c r="M129" s="605"/>
      <c r="N129" s="605"/>
      <c r="O129" s="605"/>
      <c r="P129" s="605"/>
      <c r="Q129" s="605"/>
      <c r="R129" s="605"/>
      <c r="S129" s="605"/>
      <c r="T129" s="605"/>
      <c r="U129" s="605"/>
      <c r="V129" s="605"/>
      <c r="W129" s="605"/>
      <c r="X129" s="605"/>
      <c r="Y129" s="605"/>
      <c r="Z129" s="605"/>
      <c r="AA129" s="605"/>
      <c r="AB129" s="605"/>
      <c r="AC129" s="605"/>
      <c r="AD129" s="605"/>
      <c r="AE129" s="605"/>
      <c r="AF129" s="605"/>
      <c r="AG129" s="605"/>
      <c r="AH129" s="605"/>
      <c r="AI129" s="605"/>
      <c r="AJ129" s="605"/>
      <c r="AK129" s="605"/>
      <c r="AL129" s="605"/>
      <c r="AM129" s="605"/>
      <c r="AN129" s="605"/>
      <c r="AO129" s="605"/>
      <c r="AP129" s="605"/>
      <c r="AQ129" s="605"/>
      <c r="AR129" s="605"/>
      <c r="AS129" s="605"/>
      <c r="AT129" s="605"/>
      <c r="AU129" s="605"/>
      <c r="AV129" s="605"/>
      <c r="AW129" s="605"/>
      <c r="AX129" s="606"/>
    </row>
    <row r="130" spans="1:50" ht="21" customHeight="1" x14ac:dyDescent="0.15">
      <c r="A130" s="601" t="s">
        <v>41</v>
      </c>
      <c r="B130" s="602"/>
      <c r="C130" s="602"/>
      <c r="D130" s="602"/>
      <c r="E130" s="602"/>
      <c r="F130" s="602"/>
      <c r="G130" s="602"/>
      <c r="H130" s="602"/>
      <c r="I130" s="602"/>
      <c r="J130" s="602"/>
      <c r="K130" s="602"/>
      <c r="L130" s="602"/>
      <c r="M130" s="602"/>
      <c r="N130" s="602"/>
      <c r="O130" s="602"/>
      <c r="P130" s="602"/>
      <c r="Q130" s="602"/>
      <c r="R130" s="602"/>
      <c r="S130" s="602"/>
      <c r="T130" s="602"/>
      <c r="U130" s="602"/>
      <c r="V130" s="602"/>
      <c r="W130" s="602"/>
      <c r="X130" s="602"/>
      <c r="Y130" s="602"/>
      <c r="Z130" s="602"/>
      <c r="AA130" s="602"/>
      <c r="AB130" s="602"/>
      <c r="AC130" s="602"/>
      <c r="AD130" s="602"/>
      <c r="AE130" s="602"/>
      <c r="AF130" s="602"/>
      <c r="AG130" s="602"/>
      <c r="AH130" s="602"/>
      <c r="AI130" s="602"/>
      <c r="AJ130" s="602"/>
      <c r="AK130" s="602"/>
      <c r="AL130" s="602"/>
      <c r="AM130" s="602"/>
      <c r="AN130" s="602"/>
      <c r="AO130" s="602"/>
      <c r="AP130" s="602"/>
      <c r="AQ130" s="602"/>
      <c r="AR130" s="602"/>
      <c r="AS130" s="602"/>
      <c r="AT130" s="602"/>
      <c r="AU130" s="602"/>
      <c r="AV130" s="602"/>
      <c r="AW130" s="602"/>
      <c r="AX130" s="603"/>
    </row>
    <row r="131" spans="1:50" ht="84" customHeight="1" thickBot="1" x14ac:dyDescent="0.2">
      <c r="A131" s="584" t="s">
        <v>449</v>
      </c>
      <c r="B131" s="585"/>
      <c r="C131" s="585"/>
      <c r="D131" s="585"/>
      <c r="E131" s="586"/>
      <c r="F131" s="604" t="s">
        <v>450</v>
      </c>
      <c r="G131" s="605"/>
      <c r="H131" s="605"/>
      <c r="I131" s="605"/>
      <c r="J131" s="605"/>
      <c r="K131" s="605"/>
      <c r="L131" s="605"/>
      <c r="M131" s="605"/>
      <c r="N131" s="605"/>
      <c r="O131" s="605"/>
      <c r="P131" s="605"/>
      <c r="Q131" s="605"/>
      <c r="R131" s="605"/>
      <c r="S131" s="605"/>
      <c r="T131" s="605"/>
      <c r="U131" s="605"/>
      <c r="V131" s="605"/>
      <c r="W131" s="605"/>
      <c r="X131" s="605"/>
      <c r="Y131" s="605"/>
      <c r="Z131" s="605"/>
      <c r="AA131" s="605"/>
      <c r="AB131" s="605"/>
      <c r="AC131" s="605"/>
      <c r="AD131" s="605"/>
      <c r="AE131" s="605"/>
      <c r="AF131" s="605"/>
      <c r="AG131" s="605"/>
      <c r="AH131" s="605"/>
      <c r="AI131" s="605"/>
      <c r="AJ131" s="605"/>
      <c r="AK131" s="605"/>
      <c r="AL131" s="605"/>
      <c r="AM131" s="605"/>
      <c r="AN131" s="605"/>
      <c r="AO131" s="605"/>
      <c r="AP131" s="605"/>
      <c r="AQ131" s="605"/>
      <c r="AR131" s="605"/>
      <c r="AS131" s="605"/>
      <c r="AT131" s="605"/>
      <c r="AU131" s="605"/>
      <c r="AV131" s="605"/>
      <c r="AW131" s="605"/>
      <c r="AX131" s="606"/>
    </row>
    <row r="132" spans="1:50" ht="21" customHeight="1" x14ac:dyDescent="0.15">
      <c r="A132" s="601" t="s">
        <v>54</v>
      </c>
      <c r="B132" s="602"/>
      <c r="C132" s="602"/>
      <c r="D132" s="602"/>
      <c r="E132" s="602"/>
      <c r="F132" s="602"/>
      <c r="G132" s="602"/>
      <c r="H132" s="602"/>
      <c r="I132" s="602"/>
      <c r="J132" s="602"/>
      <c r="K132" s="602"/>
      <c r="L132" s="602"/>
      <c r="M132" s="602"/>
      <c r="N132" s="602"/>
      <c r="O132" s="602"/>
      <c r="P132" s="602"/>
      <c r="Q132" s="602"/>
      <c r="R132" s="602"/>
      <c r="S132" s="602"/>
      <c r="T132" s="602"/>
      <c r="U132" s="602"/>
      <c r="V132" s="602"/>
      <c r="W132" s="602"/>
      <c r="X132" s="602"/>
      <c r="Y132" s="602"/>
      <c r="Z132" s="602"/>
      <c r="AA132" s="602"/>
      <c r="AB132" s="602"/>
      <c r="AC132" s="602"/>
      <c r="AD132" s="602"/>
      <c r="AE132" s="602"/>
      <c r="AF132" s="602"/>
      <c r="AG132" s="602"/>
      <c r="AH132" s="602"/>
      <c r="AI132" s="602"/>
      <c r="AJ132" s="602"/>
      <c r="AK132" s="602"/>
      <c r="AL132" s="602"/>
      <c r="AM132" s="602"/>
      <c r="AN132" s="602"/>
      <c r="AO132" s="602"/>
      <c r="AP132" s="602"/>
      <c r="AQ132" s="602"/>
      <c r="AR132" s="602"/>
      <c r="AS132" s="602"/>
      <c r="AT132" s="602"/>
      <c r="AU132" s="602"/>
      <c r="AV132" s="602"/>
      <c r="AW132" s="602"/>
      <c r="AX132" s="603"/>
    </row>
    <row r="133" spans="1:50" ht="90.75" customHeight="1" thickBot="1" x14ac:dyDescent="0.2">
      <c r="A133" s="462" t="s">
        <v>451</v>
      </c>
      <c r="B133" s="463"/>
      <c r="C133" s="463"/>
      <c r="D133" s="463"/>
      <c r="E133" s="464"/>
      <c r="F133" s="607" t="s">
        <v>452</v>
      </c>
      <c r="G133" s="608"/>
      <c r="H133" s="608"/>
      <c r="I133" s="608"/>
      <c r="J133" s="608"/>
      <c r="K133" s="608"/>
      <c r="L133" s="608"/>
      <c r="M133" s="608"/>
      <c r="N133" s="608"/>
      <c r="O133" s="608"/>
      <c r="P133" s="608"/>
      <c r="Q133" s="608"/>
      <c r="R133" s="608"/>
      <c r="S133" s="608"/>
      <c r="T133" s="608"/>
      <c r="U133" s="608"/>
      <c r="V133" s="608"/>
      <c r="W133" s="608"/>
      <c r="X133" s="608"/>
      <c r="Y133" s="608"/>
      <c r="Z133" s="608"/>
      <c r="AA133" s="608"/>
      <c r="AB133" s="608"/>
      <c r="AC133" s="608"/>
      <c r="AD133" s="608"/>
      <c r="AE133" s="608"/>
      <c r="AF133" s="608"/>
      <c r="AG133" s="608"/>
      <c r="AH133" s="608"/>
      <c r="AI133" s="608"/>
      <c r="AJ133" s="608"/>
      <c r="AK133" s="608"/>
      <c r="AL133" s="608"/>
      <c r="AM133" s="608"/>
      <c r="AN133" s="608"/>
      <c r="AO133" s="608"/>
      <c r="AP133" s="608"/>
      <c r="AQ133" s="608"/>
      <c r="AR133" s="608"/>
      <c r="AS133" s="608"/>
      <c r="AT133" s="608"/>
      <c r="AU133" s="608"/>
      <c r="AV133" s="608"/>
      <c r="AW133" s="608"/>
      <c r="AX133" s="609"/>
    </row>
    <row r="134" spans="1:50" ht="21" customHeight="1" x14ac:dyDescent="0.15">
      <c r="A134" s="592" t="s">
        <v>42</v>
      </c>
      <c r="B134" s="593"/>
      <c r="C134" s="593"/>
      <c r="D134" s="593"/>
      <c r="E134" s="593"/>
      <c r="F134" s="593"/>
      <c r="G134" s="593"/>
      <c r="H134" s="593"/>
      <c r="I134" s="593"/>
      <c r="J134" s="593"/>
      <c r="K134" s="593"/>
      <c r="L134" s="593"/>
      <c r="M134" s="593"/>
      <c r="N134" s="593"/>
      <c r="O134" s="593"/>
      <c r="P134" s="593"/>
      <c r="Q134" s="593"/>
      <c r="R134" s="593"/>
      <c r="S134" s="593"/>
      <c r="T134" s="593"/>
      <c r="U134" s="593"/>
      <c r="V134" s="593"/>
      <c r="W134" s="593"/>
      <c r="X134" s="593"/>
      <c r="Y134" s="593"/>
      <c r="Z134" s="593"/>
      <c r="AA134" s="593"/>
      <c r="AB134" s="593"/>
      <c r="AC134" s="593"/>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594"/>
    </row>
    <row r="135" spans="1:50" ht="99.75" customHeight="1" thickBot="1" x14ac:dyDescent="0.2">
      <c r="A135" s="649" t="s">
        <v>453</v>
      </c>
      <c r="B135" s="650"/>
      <c r="C135" s="650"/>
      <c r="D135" s="650"/>
      <c r="E135" s="650"/>
      <c r="F135" s="650"/>
      <c r="G135" s="650"/>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650"/>
      <c r="AL135" s="650"/>
      <c r="AM135" s="650"/>
      <c r="AN135" s="650"/>
      <c r="AO135" s="650"/>
      <c r="AP135" s="650"/>
      <c r="AQ135" s="650"/>
      <c r="AR135" s="650"/>
      <c r="AS135" s="650"/>
      <c r="AT135" s="650"/>
      <c r="AU135" s="650"/>
      <c r="AV135" s="650"/>
      <c r="AW135" s="650"/>
      <c r="AX135" s="651"/>
    </row>
    <row r="136" spans="1:50" ht="19.7" customHeight="1" x14ac:dyDescent="0.15">
      <c r="A136" s="578" t="s">
        <v>37</v>
      </c>
      <c r="B136" s="579"/>
      <c r="C136" s="579"/>
      <c r="D136" s="579"/>
      <c r="E136" s="579"/>
      <c r="F136" s="579"/>
      <c r="G136" s="579"/>
      <c r="H136" s="579"/>
      <c r="I136" s="579"/>
      <c r="J136" s="579"/>
      <c r="K136" s="579"/>
      <c r="L136" s="579"/>
      <c r="M136" s="579"/>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79"/>
      <c r="AL136" s="579"/>
      <c r="AM136" s="579"/>
      <c r="AN136" s="579"/>
      <c r="AO136" s="579"/>
      <c r="AP136" s="579"/>
      <c r="AQ136" s="579"/>
      <c r="AR136" s="579"/>
      <c r="AS136" s="579"/>
      <c r="AT136" s="579"/>
      <c r="AU136" s="579"/>
      <c r="AV136" s="579"/>
      <c r="AW136" s="579"/>
      <c r="AX136" s="580"/>
    </row>
    <row r="137" spans="1:50" ht="19.899999999999999" customHeight="1" x14ac:dyDescent="0.15">
      <c r="A137" s="435" t="s">
        <v>224</v>
      </c>
      <c r="B137" s="436"/>
      <c r="C137" s="436"/>
      <c r="D137" s="436"/>
      <c r="E137" s="436"/>
      <c r="F137" s="436"/>
      <c r="G137" s="449" t="s">
        <v>444</v>
      </c>
      <c r="H137" s="450"/>
      <c r="I137" s="450"/>
      <c r="J137" s="450"/>
      <c r="K137" s="450"/>
      <c r="L137" s="450"/>
      <c r="M137" s="450"/>
      <c r="N137" s="450"/>
      <c r="O137" s="450"/>
      <c r="P137" s="451"/>
      <c r="Q137" s="436" t="s">
        <v>225</v>
      </c>
      <c r="R137" s="436"/>
      <c r="S137" s="436"/>
      <c r="T137" s="436"/>
      <c r="U137" s="436"/>
      <c r="V137" s="436"/>
      <c r="W137" s="465">
        <v>221</v>
      </c>
      <c r="X137" s="450"/>
      <c r="Y137" s="450"/>
      <c r="Z137" s="450"/>
      <c r="AA137" s="450"/>
      <c r="AB137" s="450"/>
      <c r="AC137" s="450"/>
      <c r="AD137" s="450"/>
      <c r="AE137" s="450"/>
      <c r="AF137" s="451"/>
      <c r="AG137" s="436" t="s">
        <v>226</v>
      </c>
      <c r="AH137" s="436"/>
      <c r="AI137" s="436"/>
      <c r="AJ137" s="436"/>
      <c r="AK137" s="436"/>
      <c r="AL137" s="436"/>
      <c r="AM137" s="432">
        <v>236</v>
      </c>
      <c r="AN137" s="433"/>
      <c r="AO137" s="433"/>
      <c r="AP137" s="433"/>
      <c r="AQ137" s="433"/>
      <c r="AR137" s="433"/>
      <c r="AS137" s="433"/>
      <c r="AT137" s="433"/>
      <c r="AU137" s="433"/>
      <c r="AV137" s="434"/>
      <c r="AW137" s="12"/>
      <c r="AX137" s="13"/>
    </row>
    <row r="138" spans="1:50" ht="19.899999999999999" customHeight="1" thickBot="1" x14ac:dyDescent="0.2">
      <c r="A138" s="437" t="s">
        <v>227</v>
      </c>
      <c r="B138" s="438"/>
      <c r="C138" s="438"/>
      <c r="D138" s="438"/>
      <c r="E138" s="438"/>
      <c r="F138" s="438"/>
      <c r="G138" s="452">
        <v>112</v>
      </c>
      <c r="H138" s="453"/>
      <c r="I138" s="453"/>
      <c r="J138" s="453"/>
      <c r="K138" s="453"/>
      <c r="L138" s="453"/>
      <c r="M138" s="453"/>
      <c r="N138" s="453"/>
      <c r="O138" s="453"/>
      <c r="P138" s="454"/>
      <c r="Q138" s="438" t="s">
        <v>228</v>
      </c>
      <c r="R138" s="438"/>
      <c r="S138" s="438"/>
      <c r="T138" s="438"/>
      <c r="U138" s="438"/>
      <c r="V138" s="438"/>
      <c r="W138" s="613" t="s">
        <v>444</v>
      </c>
      <c r="X138" s="453"/>
      <c r="Y138" s="453"/>
      <c r="Z138" s="453"/>
      <c r="AA138" s="453"/>
      <c r="AB138" s="453"/>
      <c r="AC138" s="453"/>
      <c r="AD138" s="453"/>
      <c r="AE138" s="453"/>
      <c r="AF138" s="454"/>
      <c r="AG138" s="614"/>
      <c r="AH138" s="615"/>
      <c r="AI138" s="615"/>
      <c r="AJ138" s="615"/>
      <c r="AK138" s="615"/>
      <c r="AL138" s="615"/>
      <c r="AM138" s="652"/>
      <c r="AN138" s="653"/>
      <c r="AO138" s="653"/>
      <c r="AP138" s="653"/>
      <c r="AQ138" s="653"/>
      <c r="AR138" s="653"/>
      <c r="AS138" s="653"/>
      <c r="AT138" s="653"/>
      <c r="AU138" s="653"/>
      <c r="AV138" s="654"/>
      <c r="AW138" s="28"/>
      <c r="AX138" s="29"/>
    </row>
    <row r="139" spans="1:50" ht="23.65" customHeight="1" x14ac:dyDescent="0.15">
      <c r="A139" s="595" t="s">
        <v>28</v>
      </c>
      <c r="B139" s="596"/>
      <c r="C139" s="596"/>
      <c r="D139" s="596"/>
      <c r="E139" s="596"/>
      <c r="F139" s="59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hidden="1" customHeight="1" x14ac:dyDescent="0.15">
      <c r="A140" s="496"/>
      <c r="B140" s="497"/>
      <c r="C140" s="497"/>
      <c r="D140" s="497"/>
      <c r="E140" s="497"/>
      <c r="F140" s="4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hidden="1" customHeight="1" x14ac:dyDescent="0.15">
      <c r="A141" s="496"/>
      <c r="B141" s="497"/>
      <c r="C141" s="497"/>
      <c r="D141" s="497"/>
      <c r="E141" s="497"/>
      <c r="F141" s="4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hidden="1" customHeight="1" x14ac:dyDescent="0.15">
      <c r="A142" s="496"/>
      <c r="B142" s="497"/>
      <c r="C142" s="497"/>
      <c r="D142" s="497"/>
      <c r="E142" s="497"/>
      <c r="F142" s="4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hidden="1" customHeight="1" x14ac:dyDescent="0.15">
      <c r="A143" s="496"/>
      <c r="B143" s="497"/>
      <c r="C143" s="497"/>
      <c r="D143" s="497"/>
      <c r="E143" s="497"/>
      <c r="F143" s="4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hidden="1" customHeight="1" x14ac:dyDescent="0.15">
      <c r="A144" s="496"/>
      <c r="B144" s="497"/>
      <c r="C144" s="497"/>
      <c r="D144" s="497"/>
      <c r="E144" s="497"/>
      <c r="F144" s="4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hidden="1" customHeight="1" x14ac:dyDescent="0.15">
      <c r="A145" s="496"/>
      <c r="B145" s="497"/>
      <c r="C145" s="497"/>
      <c r="D145" s="497"/>
      <c r="E145" s="497"/>
      <c r="F145" s="4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96"/>
      <c r="B146" s="497"/>
      <c r="C146" s="497"/>
      <c r="D146" s="497"/>
      <c r="E146" s="497"/>
      <c r="F146" s="4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96"/>
      <c r="B147" s="497"/>
      <c r="C147" s="497"/>
      <c r="D147" s="497"/>
      <c r="E147" s="497"/>
      <c r="F147" s="4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96"/>
      <c r="B148" s="497"/>
      <c r="C148" s="497"/>
      <c r="D148" s="497"/>
      <c r="E148" s="497"/>
      <c r="F148" s="4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96"/>
      <c r="B149" s="497"/>
      <c r="C149" s="497"/>
      <c r="D149" s="497"/>
      <c r="E149" s="497"/>
      <c r="F149" s="4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96"/>
      <c r="B150" s="497"/>
      <c r="C150" s="497"/>
      <c r="D150" s="497"/>
      <c r="E150" s="497"/>
      <c r="F150" s="4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96"/>
      <c r="B151" s="497"/>
      <c r="C151" s="497"/>
      <c r="D151" s="497"/>
      <c r="E151" s="497"/>
      <c r="F151" s="4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96"/>
      <c r="B152" s="497"/>
      <c r="C152" s="497"/>
      <c r="D152" s="497"/>
      <c r="E152" s="497"/>
      <c r="F152" s="4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96"/>
      <c r="B153" s="497"/>
      <c r="C153" s="497"/>
      <c r="D153" s="497"/>
      <c r="E153" s="497"/>
      <c r="F153" s="4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96"/>
      <c r="B154" s="497"/>
      <c r="C154" s="497"/>
      <c r="D154" s="497"/>
      <c r="E154" s="497"/>
      <c r="F154" s="4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96"/>
      <c r="B155" s="497"/>
      <c r="C155" s="497"/>
      <c r="D155" s="497"/>
      <c r="E155" s="497"/>
      <c r="F155" s="4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96"/>
      <c r="B156" s="497"/>
      <c r="C156" s="497"/>
      <c r="D156" s="497"/>
      <c r="E156" s="497"/>
      <c r="F156" s="4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96"/>
      <c r="B157" s="497"/>
      <c r="C157" s="497"/>
      <c r="D157" s="497"/>
      <c r="E157" s="497"/>
      <c r="F157" s="4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thickBot="1" x14ac:dyDescent="0.2">
      <c r="A158" s="496"/>
      <c r="B158" s="497"/>
      <c r="C158" s="497"/>
      <c r="D158" s="497"/>
      <c r="E158" s="497"/>
      <c r="F158" s="4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496"/>
      <c r="B159" s="497"/>
      <c r="C159" s="497"/>
      <c r="D159" s="497"/>
      <c r="E159" s="497"/>
      <c r="F159" s="4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96"/>
      <c r="B160" s="497"/>
      <c r="C160" s="497"/>
      <c r="D160" s="497"/>
      <c r="E160" s="497"/>
      <c r="F160" s="4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96"/>
      <c r="B161" s="497"/>
      <c r="C161" s="497"/>
      <c r="D161" s="497"/>
      <c r="E161" s="497"/>
      <c r="F161" s="4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96"/>
      <c r="B162" s="497"/>
      <c r="C162" s="497"/>
      <c r="D162" s="497"/>
      <c r="E162" s="497"/>
      <c r="F162" s="4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96"/>
      <c r="B163" s="497"/>
      <c r="C163" s="497"/>
      <c r="D163" s="497"/>
      <c r="E163" s="497"/>
      <c r="F163" s="4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96"/>
      <c r="B164" s="497"/>
      <c r="C164" s="497"/>
      <c r="D164" s="497"/>
      <c r="E164" s="497"/>
      <c r="F164" s="4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96"/>
      <c r="B165" s="497"/>
      <c r="C165" s="497"/>
      <c r="D165" s="497"/>
      <c r="E165" s="497"/>
      <c r="F165" s="4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96"/>
      <c r="B166" s="497"/>
      <c r="C166" s="497"/>
      <c r="D166" s="497"/>
      <c r="E166" s="497"/>
      <c r="F166" s="4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96"/>
      <c r="B167" s="497"/>
      <c r="C167" s="497"/>
      <c r="D167" s="497"/>
      <c r="E167" s="497"/>
      <c r="F167" s="4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96"/>
      <c r="B168" s="497"/>
      <c r="C168" s="497"/>
      <c r="D168" s="497"/>
      <c r="E168" s="497"/>
      <c r="F168" s="4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96"/>
      <c r="B169" s="497"/>
      <c r="C169" s="497"/>
      <c r="D169" s="497"/>
      <c r="E169" s="497"/>
      <c r="F169" s="4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thickBot="1" x14ac:dyDescent="0.2">
      <c r="A170" s="496"/>
      <c r="B170" s="497"/>
      <c r="C170" s="497"/>
      <c r="D170" s="497"/>
      <c r="E170" s="497"/>
      <c r="F170" s="498"/>
      <c r="G170" s="55"/>
      <c r="H170" s="56"/>
      <c r="I170" s="56"/>
      <c r="J170" s="56"/>
      <c r="K170" s="56"/>
      <c r="L170" s="56"/>
      <c r="M170" s="56"/>
      <c r="N170" s="56"/>
      <c r="O170" s="56"/>
      <c r="P170" s="56"/>
      <c r="Q170" s="56"/>
      <c r="R170" s="56"/>
      <c r="S170" s="56"/>
      <c r="T170" s="56"/>
      <c r="U170" s="56"/>
      <c r="V170" s="56"/>
      <c r="W170" s="56"/>
      <c r="X170" s="56"/>
      <c r="Y170" s="56"/>
      <c r="Z170" s="56"/>
      <c r="AA170" s="56"/>
      <c r="AB170" s="56"/>
      <c r="AC170" s="56"/>
      <c r="AD170" s="56"/>
      <c r="AE170" s="56"/>
      <c r="AF170" s="56"/>
      <c r="AG170" s="56"/>
      <c r="AH170" s="56"/>
      <c r="AI170" s="56"/>
      <c r="AJ170" s="56"/>
      <c r="AK170" s="56"/>
      <c r="AL170" s="56"/>
      <c r="AM170" s="56"/>
      <c r="AN170" s="56"/>
      <c r="AO170" s="56"/>
      <c r="AP170" s="56"/>
      <c r="AQ170" s="56"/>
      <c r="AR170" s="56"/>
      <c r="AS170" s="56"/>
      <c r="AT170" s="56"/>
      <c r="AU170" s="56"/>
      <c r="AV170" s="56"/>
      <c r="AW170" s="56"/>
      <c r="AX170" s="57"/>
    </row>
    <row r="171" spans="1:50" ht="28.35" hidden="1" customHeight="1" x14ac:dyDescent="0.15">
      <c r="A171" s="496"/>
      <c r="B171" s="497"/>
      <c r="C171" s="497"/>
      <c r="D171" s="497"/>
      <c r="E171" s="497"/>
      <c r="F171" s="4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96"/>
      <c r="B172" s="497"/>
      <c r="C172" s="497"/>
      <c r="D172" s="497"/>
      <c r="E172" s="497"/>
      <c r="F172" s="4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96"/>
      <c r="B173" s="497"/>
      <c r="C173" s="497"/>
      <c r="D173" s="497"/>
      <c r="E173" s="497"/>
      <c r="F173" s="4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96"/>
      <c r="B174" s="497"/>
      <c r="C174" s="497"/>
      <c r="D174" s="497"/>
      <c r="E174" s="497"/>
      <c r="F174" s="4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96"/>
      <c r="B175" s="497"/>
      <c r="C175" s="497"/>
      <c r="D175" s="497"/>
      <c r="E175" s="497"/>
      <c r="F175" s="4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96"/>
      <c r="B176" s="497"/>
      <c r="C176" s="497"/>
      <c r="D176" s="497"/>
      <c r="E176" s="497"/>
      <c r="F176" s="4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598"/>
      <c r="B177" s="599"/>
      <c r="C177" s="599"/>
      <c r="D177" s="599"/>
      <c r="E177" s="599"/>
      <c r="F177" s="60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73" t="s">
        <v>34</v>
      </c>
      <c r="B178" s="574"/>
      <c r="C178" s="574"/>
      <c r="D178" s="574"/>
      <c r="E178" s="574"/>
      <c r="F178" s="575"/>
      <c r="G178" s="389" t="s">
        <v>408</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446</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1"/>
      <c r="B179" s="576"/>
      <c r="C179" s="576"/>
      <c r="D179" s="576"/>
      <c r="E179" s="576"/>
      <c r="F179" s="577"/>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1"/>
      <c r="B180" s="576"/>
      <c r="C180" s="576"/>
      <c r="D180" s="576"/>
      <c r="E180" s="576"/>
      <c r="F180" s="577"/>
      <c r="G180" s="409" t="s">
        <v>394</v>
      </c>
      <c r="H180" s="569"/>
      <c r="I180" s="569"/>
      <c r="J180" s="569"/>
      <c r="K180" s="570"/>
      <c r="L180" s="94" t="s">
        <v>395</v>
      </c>
      <c r="M180" s="571"/>
      <c r="N180" s="571"/>
      <c r="O180" s="571"/>
      <c r="P180" s="571"/>
      <c r="Q180" s="571"/>
      <c r="R180" s="571"/>
      <c r="S180" s="571"/>
      <c r="T180" s="571"/>
      <c r="U180" s="571"/>
      <c r="V180" s="571"/>
      <c r="W180" s="571"/>
      <c r="X180" s="572"/>
      <c r="Y180" s="412">
        <v>124.052943</v>
      </c>
      <c r="Z180" s="413"/>
      <c r="AA180" s="413"/>
      <c r="AB180" s="591"/>
      <c r="AC180" s="409" t="s">
        <v>409</v>
      </c>
      <c r="AD180" s="410"/>
      <c r="AE180" s="410"/>
      <c r="AF180" s="410"/>
      <c r="AG180" s="411"/>
      <c r="AH180" s="94" t="s">
        <v>410</v>
      </c>
      <c r="AI180" s="95"/>
      <c r="AJ180" s="95"/>
      <c r="AK180" s="95"/>
      <c r="AL180" s="95"/>
      <c r="AM180" s="95"/>
      <c r="AN180" s="95"/>
      <c r="AO180" s="95"/>
      <c r="AP180" s="95"/>
      <c r="AQ180" s="95"/>
      <c r="AR180" s="95"/>
      <c r="AS180" s="95"/>
      <c r="AT180" s="96"/>
      <c r="AU180" s="97">
        <v>70.674000000000007</v>
      </c>
      <c r="AV180" s="98"/>
      <c r="AW180" s="98"/>
      <c r="AX180" s="408"/>
    </row>
    <row r="181" spans="1:50" ht="24.75" customHeight="1" x14ac:dyDescent="0.15">
      <c r="A181" s="121"/>
      <c r="B181" s="576"/>
      <c r="C181" s="576"/>
      <c r="D181" s="576"/>
      <c r="E181" s="576"/>
      <c r="F181" s="577"/>
      <c r="G181" s="418" t="s">
        <v>396</v>
      </c>
      <c r="H181" s="419"/>
      <c r="I181" s="419"/>
      <c r="J181" s="419"/>
      <c r="K181" s="420"/>
      <c r="L181" s="68" t="s">
        <v>397</v>
      </c>
      <c r="M181" s="421"/>
      <c r="N181" s="421"/>
      <c r="O181" s="421"/>
      <c r="P181" s="421"/>
      <c r="Q181" s="421"/>
      <c r="R181" s="421"/>
      <c r="S181" s="421"/>
      <c r="T181" s="421"/>
      <c r="U181" s="421"/>
      <c r="V181" s="421"/>
      <c r="W181" s="421"/>
      <c r="X181" s="422"/>
      <c r="Y181" s="423">
        <v>10.3185</v>
      </c>
      <c r="Z181" s="424"/>
      <c r="AA181" s="424"/>
      <c r="AB181" s="425"/>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21"/>
      <c r="B182" s="576"/>
      <c r="C182" s="576"/>
      <c r="D182" s="576"/>
      <c r="E182" s="576"/>
      <c r="F182" s="577"/>
      <c r="G182" s="418" t="s">
        <v>398</v>
      </c>
      <c r="H182" s="419"/>
      <c r="I182" s="419"/>
      <c r="J182" s="419"/>
      <c r="K182" s="420"/>
      <c r="L182" s="68" t="s">
        <v>399</v>
      </c>
      <c r="M182" s="421"/>
      <c r="N182" s="421"/>
      <c r="O182" s="421"/>
      <c r="P182" s="421"/>
      <c r="Q182" s="421"/>
      <c r="R182" s="421"/>
      <c r="S182" s="421"/>
      <c r="T182" s="421"/>
      <c r="U182" s="421"/>
      <c r="V182" s="421"/>
      <c r="W182" s="421"/>
      <c r="X182" s="422"/>
      <c r="Y182" s="423">
        <v>12.613334399999999</v>
      </c>
      <c r="Z182" s="424"/>
      <c r="AA182" s="424"/>
      <c r="AB182" s="425"/>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21"/>
      <c r="B183" s="576"/>
      <c r="C183" s="576"/>
      <c r="D183" s="576"/>
      <c r="E183" s="576"/>
      <c r="F183" s="577"/>
      <c r="G183" s="418" t="s">
        <v>400</v>
      </c>
      <c r="H183" s="419"/>
      <c r="I183" s="419"/>
      <c r="J183" s="419"/>
      <c r="K183" s="420"/>
      <c r="L183" s="68" t="s">
        <v>401</v>
      </c>
      <c r="M183" s="421"/>
      <c r="N183" s="421"/>
      <c r="O183" s="421"/>
      <c r="P183" s="421"/>
      <c r="Q183" s="421"/>
      <c r="R183" s="421"/>
      <c r="S183" s="421"/>
      <c r="T183" s="421"/>
      <c r="U183" s="421"/>
      <c r="V183" s="421"/>
      <c r="W183" s="421"/>
      <c r="X183" s="422"/>
      <c r="Y183" s="423">
        <v>6.8886305999999999</v>
      </c>
      <c r="Z183" s="424"/>
      <c r="AA183" s="424"/>
      <c r="AB183" s="425"/>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21"/>
      <c r="B184" s="576"/>
      <c r="C184" s="576"/>
      <c r="D184" s="576"/>
      <c r="E184" s="576"/>
      <c r="F184" s="577"/>
      <c r="G184" s="418" t="s">
        <v>402</v>
      </c>
      <c r="H184" s="419"/>
      <c r="I184" s="419"/>
      <c r="J184" s="419"/>
      <c r="K184" s="420"/>
      <c r="L184" s="68" t="s">
        <v>403</v>
      </c>
      <c r="M184" s="421"/>
      <c r="N184" s="421"/>
      <c r="O184" s="421"/>
      <c r="P184" s="421"/>
      <c r="Q184" s="421"/>
      <c r="R184" s="421"/>
      <c r="S184" s="421"/>
      <c r="T184" s="421"/>
      <c r="U184" s="421"/>
      <c r="V184" s="421"/>
      <c r="W184" s="421"/>
      <c r="X184" s="422"/>
      <c r="Y184" s="423">
        <v>76.411931999999993</v>
      </c>
      <c r="Z184" s="424"/>
      <c r="AA184" s="424"/>
      <c r="AB184" s="425"/>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21"/>
      <c r="B185" s="576"/>
      <c r="C185" s="576"/>
      <c r="D185" s="576"/>
      <c r="E185" s="576"/>
      <c r="F185" s="577"/>
      <c r="G185" s="429" t="s">
        <v>404</v>
      </c>
      <c r="H185" s="430"/>
      <c r="I185" s="430"/>
      <c r="J185" s="430"/>
      <c r="K185" s="431"/>
      <c r="L185" s="68" t="s">
        <v>405</v>
      </c>
      <c r="M185" s="421"/>
      <c r="N185" s="421"/>
      <c r="O185" s="421"/>
      <c r="P185" s="421"/>
      <c r="Q185" s="421"/>
      <c r="R185" s="421"/>
      <c r="S185" s="421"/>
      <c r="T185" s="421"/>
      <c r="U185" s="421"/>
      <c r="V185" s="421"/>
      <c r="W185" s="421"/>
      <c r="X185" s="422"/>
      <c r="Y185" s="423">
        <v>3.7146599999999999</v>
      </c>
      <c r="Z185" s="424"/>
      <c r="AA185" s="424"/>
      <c r="AB185" s="425"/>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21"/>
      <c r="B186" s="576"/>
      <c r="C186" s="576"/>
      <c r="D186" s="576"/>
      <c r="E186" s="576"/>
      <c r="F186" s="577"/>
      <c r="G186" s="418" t="s">
        <v>406</v>
      </c>
      <c r="H186" s="419"/>
      <c r="I186" s="419"/>
      <c r="J186" s="419"/>
      <c r="K186" s="420"/>
      <c r="L186" s="426" t="s">
        <v>407</v>
      </c>
      <c r="M186" s="427"/>
      <c r="N186" s="427"/>
      <c r="O186" s="427"/>
      <c r="P186" s="427"/>
      <c r="Q186" s="427"/>
      <c r="R186" s="427"/>
      <c r="S186" s="427"/>
      <c r="T186" s="427"/>
      <c r="U186" s="427"/>
      <c r="V186" s="427"/>
      <c r="W186" s="427"/>
      <c r="X186" s="428"/>
      <c r="Y186" s="423">
        <v>6645</v>
      </c>
      <c r="Z186" s="424"/>
      <c r="AA186" s="424"/>
      <c r="AB186" s="425"/>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21"/>
      <c r="B187" s="576"/>
      <c r="C187" s="576"/>
      <c r="D187" s="576"/>
      <c r="E187" s="576"/>
      <c r="F187" s="577"/>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21"/>
      <c r="B188" s="576"/>
      <c r="C188" s="576"/>
      <c r="D188" s="576"/>
      <c r="E188" s="576"/>
      <c r="F188" s="577"/>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21"/>
      <c r="B189" s="576"/>
      <c r="C189" s="576"/>
      <c r="D189" s="576"/>
      <c r="E189" s="576"/>
      <c r="F189" s="577"/>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x14ac:dyDescent="0.15">
      <c r="A190" s="121"/>
      <c r="B190" s="576"/>
      <c r="C190" s="576"/>
      <c r="D190" s="576"/>
      <c r="E190" s="576"/>
      <c r="F190" s="577"/>
      <c r="G190" s="74" t="s">
        <v>22</v>
      </c>
      <c r="H190" s="75"/>
      <c r="I190" s="75"/>
      <c r="J190" s="75"/>
      <c r="K190" s="75"/>
      <c r="L190" s="76"/>
      <c r="M190" s="77"/>
      <c r="N190" s="77"/>
      <c r="O190" s="77"/>
      <c r="P190" s="77"/>
      <c r="Q190" s="77"/>
      <c r="R190" s="77"/>
      <c r="S190" s="77"/>
      <c r="T190" s="77"/>
      <c r="U190" s="77"/>
      <c r="V190" s="77"/>
      <c r="W190" s="77"/>
      <c r="X190" s="78"/>
      <c r="Y190" s="79">
        <f>SUM(Y180:AB189)</f>
        <v>6879</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70.674000000000007</v>
      </c>
      <c r="AV190" s="80"/>
      <c r="AW190" s="80"/>
      <c r="AX190" s="82"/>
    </row>
    <row r="191" spans="1:50" ht="30" hidden="1" customHeight="1" x14ac:dyDescent="0.15">
      <c r="A191" s="121"/>
      <c r="B191" s="576"/>
      <c r="C191" s="576"/>
      <c r="D191" s="576"/>
      <c r="E191" s="576"/>
      <c r="F191" s="577"/>
      <c r="G191" s="415"/>
      <c r="H191" s="416"/>
      <c r="I191" s="416"/>
      <c r="J191" s="416"/>
      <c r="K191" s="416"/>
      <c r="L191" s="416"/>
      <c r="M191" s="416"/>
      <c r="N191" s="416"/>
      <c r="O191" s="416"/>
      <c r="P191" s="416"/>
      <c r="Q191" s="416"/>
      <c r="R191" s="416"/>
      <c r="S191" s="416"/>
      <c r="T191" s="416"/>
      <c r="U191" s="416"/>
      <c r="V191" s="416"/>
      <c r="W191" s="416"/>
      <c r="X191" s="416"/>
      <c r="Y191" s="416"/>
      <c r="Z191" s="416"/>
      <c r="AA191" s="416"/>
      <c r="AB191" s="417"/>
      <c r="AC191" s="389"/>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hidden="1" customHeight="1" x14ac:dyDescent="0.15">
      <c r="A192" s="121"/>
      <c r="B192" s="576"/>
      <c r="C192" s="576"/>
      <c r="D192" s="576"/>
      <c r="E192" s="576"/>
      <c r="F192" s="577"/>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hidden="1" customHeight="1" x14ac:dyDescent="0.15">
      <c r="A193" s="121"/>
      <c r="B193" s="576"/>
      <c r="C193" s="576"/>
      <c r="D193" s="576"/>
      <c r="E193" s="576"/>
      <c r="F193" s="577"/>
      <c r="G193" s="409"/>
      <c r="H193" s="410"/>
      <c r="I193" s="410"/>
      <c r="J193" s="410"/>
      <c r="K193" s="411"/>
      <c r="L193" s="94"/>
      <c r="M193" s="95"/>
      <c r="N193" s="95"/>
      <c r="O193" s="95"/>
      <c r="P193" s="95"/>
      <c r="Q193" s="95"/>
      <c r="R193" s="95"/>
      <c r="S193" s="95"/>
      <c r="T193" s="95"/>
      <c r="U193" s="95"/>
      <c r="V193" s="95"/>
      <c r="W193" s="95"/>
      <c r="X193" s="96"/>
      <c r="Y193" s="412"/>
      <c r="Z193" s="413"/>
      <c r="AA193" s="413"/>
      <c r="AB193" s="414"/>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408"/>
    </row>
    <row r="194" spans="1:50" ht="24.75" hidden="1" customHeight="1" x14ac:dyDescent="0.15">
      <c r="A194" s="121"/>
      <c r="B194" s="576"/>
      <c r="C194" s="576"/>
      <c r="D194" s="576"/>
      <c r="E194" s="576"/>
      <c r="F194" s="577"/>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21"/>
      <c r="B195" s="576"/>
      <c r="C195" s="576"/>
      <c r="D195" s="576"/>
      <c r="E195" s="576"/>
      <c r="F195" s="577"/>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21"/>
      <c r="B196" s="576"/>
      <c r="C196" s="576"/>
      <c r="D196" s="576"/>
      <c r="E196" s="576"/>
      <c r="F196" s="577"/>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21"/>
      <c r="B197" s="576"/>
      <c r="C197" s="576"/>
      <c r="D197" s="576"/>
      <c r="E197" s="576"/>
      <c r="F197" s="577"/>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21"/>
      <c r="B198" s="576"/>
      <c r="C198" s="576"/>
      <c r="D198" s="576"/>
      <c r="E198" s="576"/>
      <c r="F198" s="577"/>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21"/>
      <c r="B199" s="576"/>
      <c r="C199" s="576"/>
      <c r="D199" s="576"/>
      <c r="E199" s="576"/>
      <c r="F199" s="577"/>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21"/>
      <c r="B200" s="576"/>
      <c r="C200" s="576"/>
      <c r="D200" s="576"/>
      <c r="E200" s="576"/>
      <c r="F200" s="577"/>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21"/>
      <c r="B201" s="576"/>
      <c r="C201" s="576"/>
      <c r="D201" s="576"/>
      <c r="E201" s="576"/>
      <c r="F201" s="577"/>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21"/>
      <c r="B202" s="576"/>
      <c r="C202" s="576"/>
      <c r="D202" s="576"/>
      <c r="E202" s="576"/>
      <c r="F202" s="577"/>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hidden="1" customHeight="1" thickBot="1" x14ac:dyDescent="0.2">
      <c r="A203" s="121"/>
      <c r="B203" s="576"/>
      <c r="C203" s="576"/>
      <c r="D203" s="576"/>
      <c r="E203" s="576"/>
      <c r="F203" s="577"/>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hidden="1" customHeight="1" x14ac:dyDescent="0.15">
      <c r="A204" s="121"/>
      <c r="B204" s="576"/>
      <c r="C204" s="576"/>
      <c r="D204" s="576"/>
      <c r="E204" s="576"/>
      <c r="F204" s="577"/>
      <c r="G204" s="389" t="s">
        <v>360</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361</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hidden="1" customHeight="1" x14ac:dyDescent="0.15">
      <c r="A205" s="121"/>
      <c r="B205" s="576"/>
      <c r="C205" s="576"/>
      <c r="D205" s="576"/>
      <c r="E205" s="576"/>
      <c r="F205" s="577"/>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hidden="1" customHeight="1" x14ac:dyDescent="0.15">
      <c r="A206" s="121"/>
      <c r="B206" s="576"/>
      <c r="C206" s="576"/>
      <c r="D206" s="576"/>
      <c r="E206" s="576"/>
      <c r="F206" s="577"/>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408"/>
    </row>
    <row r="207" spans="1:50" ht="24.75" hidden="1" customHeight="1" x14ac:dyDescent="0.15">
      <c r="A207" s="121"/>
      <c r="B207" s="576"/>
      <c r="C207" s="576"/>
      <c r="D207" s="576"/>
      <c r="E207" s="576"/>
      <c r="F207" s="577"/>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21"/>
      <c r="B208" s="576"/>
      <c r="C208" s="576"/>
      <c r="D208" s="576"/>
      <c r="E208" s="576"/>
      <c r="F208" s="577"/>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21"/>
      <c r="B209" s="576"/>
      <c r="C209" s="576"/>
      <c r="D209" s="576"/>
      <c r="E209" s="576"/>
      <c r="F209" s="577"/>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21"/>
      <c r="B210" s="576"/>
      <c r="C210" s="576"/>
      <c r="D210" s="576"/>
      <c r="E210" s="576"/>
      <c r="F210" s="577"/>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21"/>
      <c r="B211" s="576"/>
      <c r="C211" s="576"/>
      <c r="D211" s="576"/>
      <c r="E211" s="576"/>
      <c r="F211" s="577"/>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21"/>
      <c r="B212" s="576"/>
      <c r="C212" s="576"/>
      <c r="D212" s="576"/>
      <c r="E212" s="576"/>
      <c r="F212" s="577"/>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21"/>
      <c r="B213" s="576"/>
      <c r="C213" s="576"/>
      <c r="D213" s="576"/>
      <c r="E213" s="576"/>
      <c r="F213" s="577"/>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21"/>
      <c r="B214" s="576"/>
      <c r="C214" s="576"/>
      <c r="D214" s="576"/>
      <c r="E214" s="576"/>
      <c r="F214" s="577"/>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21"/>
      <c r="B215" s="576"/>
      <c r="C215" s="576"/>
      <c r="D215" s="576"/>
      <c r="E215" s="576"/>
      <c r="F215" s="577"/>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hidden="1" customHeight="1" thickBot="1" x14ac:dyDescent="0.2">
      <c r="A216" s="121"/>
      <c r="B216" s="576"/>
      <c r="C216" s="576"/>
      <c r="D216" s="576"/>
      <c r="E216" s="576"/>
      <c r="F216" s="577"/>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hidden="1" customHeight="1" x14ac:dyDescent="0.15">
      <c r="A217" s="121"/>
      <c r="B217" s="576"/>
      <c r="C217" s="576"/>
      <c r="D217" s="576"/>
      <c r="E217" s="576"/>
      <c r="F217" s="577"/>
      <c r="G217" s="389" t="s">
        <v>362</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363</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hidden="1" customHeight="1" x14ac:dyDescent="0.15">
      <c r="A218" s="121"/>
      <c r="B218" s="576"/>
      <c r="C218" s="576"/>
      <c r="D218" s="576"/>
      <c r="E218" s="576"/>
      <c r="F218" s="577"/>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hidden="1" customHeight="1" x14ac:dyDescent="0.15">
      <c r="A219" s="121"/>
      <c r="B219" s="576"/>
      <c r="C219" s="576"/>
      <c r="D219" s="576"/>
      <c r="E219" s="576"/>
      <c r="F219" s="577"/>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408"/>
    </row>
    <row r="220" spans="1:50" ht="24.75" hidden="1" customHeight="1" x14ac:dyDescent="0.15">
      <c r="A220" s="121"/>
      <c r="B220" s="576"/>
      <c r="C220" s="576"/>
      <c r="D220" s="576"/>
      <c r="E220" s="576"/>
      <c r="F220" s="577"/>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21"/>
      <c r="B221" s="576"/>
      <c r="C221" s="576"/>
      <c r="D221" s="576"/>
      <c r="E221" s="576"/>
      <c r="F221" s="577"/>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21"/>
      <c r="B222" s="576"/>
      <c r="C222" s="576"/>
      <c r="D222" s="576"/>
      <c r="E222" s="576"/>
      <c r="F222" s="577"/>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21"/>
      <c r="B223" s="576"/>
      <c r="C223" s="576"/>
      <c r="D223" s="576"/>
      <c r="E223" s="576"/>
      <c r="F223" s="577"/>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21"/>
      <c r="B224" s="576"/>
      <c r="C224" s="576"/>
      <c r="D224" s="576"/>
      <c r="E224" s="576"/>
      <c r="F224" s="577"/>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21"/>
      <c r="B225" s="576"/>
      <c r="C225" s="576"/>
      <c r="D225" s="576"/>
      <c r="E225" s="576"/>
      <c r="F225" s="577"/>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21"/>
      <c r="B226" s="576"/>
      <c r="C226" s="576"/>
      <c r="D226" s="576"/>
      <c r="E226" s="576"/>
      <c r="F226" s="577"/>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21"/>
      <c r="B227" s="576"/>
      <c r="C227" s="576"/>
      <c r="D227" s="576"/>
      <c r="E227" s="576"/>
      <c r="F227" s="577"/>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21"/>
      <c r="B228" s="576"/>
      <c r="C228" s="576"/>
      <c r="D228" s="576"/>
      <c r="E228" s="576"/>
      <c r="F228" s="577"/>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hidden="1" customHeight="1" x14ac:dyDescent="0.15">
      <c r="A229" s="121"/>
      <c r="B229" s="576"/>
      <c r="C229" s="576"/>
      <c r="D229" s="576"/>
      <c r="E229" s="576"/>
      <c r="F229" s="577"/>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x14ac:dyDescent="0.15">
      <c r="A236" s="106">
        <v>1</v>
      </c>
      <c r="B236" s="106">
        <v>1</v>
      </c>
      <c r="C236" s="401" t="s">
        <v>411</v>
      </c>
      <c r="D236" s="402"/>
      <c r="E236" s="402"/>
      <c r="F236" s="402"/>
      <c r="G236" s="402"/>
      <c r="H236" s="402"/>
      <c r="I236" s="402"/>
      <c r="J236" s="402"/>
      <c r="K236" s="402"/>
      <c r="L236" s="402"/>
      <c r="M236" s="403" t="s">
        <v>412</v>
      </c>
      <c r="N236" s="404"/>
      <c r="O236" s="404"/>
      <c r="P236" s="404"/>
      <c r="Q236" s="404"/>
      <c r="R236" s="404"/>
      <c r="S236" s="404"/>
      <c r="T236" s="404"/>
      <c r="U236" s="404"/>
      <c r="V236" s="404"/>
      <c r="W236" s="404"/>
      <c r="X236" s="404"/>
      <c r="Y236" s="404"/>
      <c r="Z236" s="404"/>
      <c r="AA236" s="404"/>
      <c r="AB236" s="404"/>
      <c r="AC236" s="404"/>
      <c r="AD236" s="404"/>
      <c r="AE236" s="404"/>
      <c r="AF236" s="404"/>
      <c r="AG236" s="404"/>
      <c r="AH236" s="404"/>
      <c r="AI236" s="404"/>
      <c r="AJ236" s="405"/>
      <c r="AK236" s="406">
        <v>6879</v>
      </c>
      <c r="AL236" s="407"/>
      <c r="AM236" s="407"/>
      <c r="AN236" s="407"/>
      <c r="AO236" s="407"/>
      <c r="AP236" s="407"/>
      <c r="AQ236" s="111" t="s">
        <v>442</v>
      </c>
      <c r="AR236" s="107"/>
      <c r="AS236" s="107"/>
      <c r="AT236" s="107"/>
      <c r="AU236" s="111" t="s">
        <v>442</v>
      </c>
      <c r="AV236" s="107"/>
      <c r="AW236" s="107"/>
      <c r="AX236" s="107"/>
    </row>
    <row r="237" spans="1:50" ht="24" hidden="1" customHeight="1" x14ac:dyDescent="0.15">
      <c r="A237" s="106">
        <v>2</v>
      </c>
      <c r="B237" s="106">
        <v>1</v>
      </c>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c r="AL237" s="109"/>
      <c r="AM237" s="109"/>
      <c r="AN237" s="109"/>
      <c r="AO237" s="109"/>
      <c r="AP237" s="110"/>
      <c r="AQ237" s="111"/>
      <c r="AR237" s="107"/>
      <c r="AS237" s="107"/>
      <c r="AT237" s="107"/>
      <c r="AU237" s="108"/>
      <c r="AV237" s="109"/>
      <c r="AW237" s="109"/>
      <c r="AX237" s="110"/>
    </row>
    <row r="238" spans="1:50" ht="24" hidden="1" customHeight="1" x14ac:dyDescent="0.15">
      <c r="A238" s="106">
        <v>3</v>
      </c>
      <c r="B238" s="106">
        <v>1</v>
      </c>
      <c r="C238" s="107"/>
      <c r="D238" s="107"/>
      <c r="E238" s="107"/>
      <c r="F238" s="107"/>
      <c r="G238" s="107"/>
      <c r="H238" s="107"/>
      <c r="I238" s="107"/>
      <c r="J238" s="107"/>
      <c r="K238" s="107"/>
      <c r="L238" s="107"/>
      <c r="M238" s="117"/>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8"/>
      <c r="AL238" s="109"/>
      <c r="AM238" s="109"/>
      <c r="AN238" s="109"/>
      <c r="AO238" s="109"/>
      <c r="AP238" s="110"/>
      <c r="AQ238" s="111"/>
      <c r="AR238" s="107"/>
      <c r="AS238" s="107"/>
      <c r="AT238" s="107"/>
      <c r="AU238" s="108"/>
      <c r="AV238" s="109"/>
      <c r="AW238" s="109"/>
      <c r="AX238" s="110"/>
    </row>
    <row r="239" spans="1:50" ht="24" hidden="1" customHeight="1" x14ac:dyDescent="0.15">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x14ac:dyDescent="0.15">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x14ac:dyDescent="0.15">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6"/>
      <c r="B268" s="106"/>
      <c r="C268" s="112" t="s">
        <v>366</v>
      </c>
      <c r="D268" s="112"/>
      <c r="E268" s="112"/>
      <c r="F268" s="112"/>
      <c r="G268" s="112"/>
      <c r="H268" s="112"/>
      <c r="I268" s="112"/>
      <c r="J268" s="112"/>
      <c r="K268" s="112"/>
      <c r="L268" s="112"/>
      <c r="M268" s="112" t="s">
        <v>367</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368</v>
      </c>
      <c r="AL268" s="112"/>
      <c r="AM268" s="112"/>
      <c r="AN268" s="112"/>
      <c r="AO268" s="112"/>
      <c r="AP268" s="112"/>
      <c r="AQ268" s="112" t="s">
        <v>23</v>
      </c>
      <c r="AR268" s="112"/>
      <c r="AS268" s="112"/>
      <c r="AT268" s="112"/>
      <c r="AU268" s="114" t="s">
        <v>24</v>
      </c>
      <c r="AV268" s="115"/>
      <c r="AW268" s="115"/>
      <c r="AX268" s="116"/>
    </row>
    <row r="269" spans="1:50" ht="24" customHeight="1" x14ac:dyDescent="0.15">
      <c r="A269" s="106">
        <v>1</v>
      </c>
      <c r="B269" s="106">
        <v>1</v>
      </c>
      <c r="C269" s="120" t="s">
        <v>413</v>
      </c>
      <c r="D269" s="118"/>
      <c r="E269" s="118"/>
      <c r="F269" s="118"/>
      <c r="G269" s="118"/>
      <c r="H269" s="118"/>
      <c r="I269" s="118"/>
      <c r="J269" s="118"/>
      <c r="K269" s="118"/>
      <c r="L269" s="119"/>
      <c r="M269" s="111" t="s">
        <v>443</v>
      </c>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v>70.674000000000007</v>
      </c>
      <c r="AL269" s="109"/>
      <c r="AM269" s="109"/>
      <c r="AN269" s="109"/>
      <c r="AO269" s="109"/>
      <c r="AP269" s="110"/>
      <c r="AQ269" s="111" t="s">
        <v>441</v>
      </c>
      <c r="AR269" s="107"/>
      <c r="AS269" s="107"/>
      <c r="AT269" s="107"/>
      <c r="AU269" s="111" t="s">
        <v>441</v>
      </c>
      <c r="AV269" s="107"/>
      <c r="AW269" s="107"/>
      <c r="AX269" s="107"/>
    </row>
    <row r="270" spans="1:50" ht="24" customHeight="1" x14ac:dyDescent="0.15">
      <c r="A270" s="106">
        <v>2</v>
      </c>
      <c r="B270" s="106">
        <v>1</v>
      </c>
      <c r="C270" s="120" t="s">
        <v>414</v>
      </c>
      <c r="D270" s="118"/>
      <c r="E270" s="118"/>
      <c r="F270" s="118"/>
      <c r="G270" s="118"/>
      <c r="H270" s="118"/>
      <c r="I270" s="118"/>
      <c r="J270" s="118"/>
      <c r="K270" s="118"/>
      <c r="L270" s="119"/>
      <c r="M270" s="111" t="s">
        <v>443</v>
      </c>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v>61.828000000000003</v>
      </c>
      <c r="AL270" s="109"/>
      <c r="AM270" s="109"/>
      <c r="AN270" s="109"/>
      <c r="AO270" s="109"/>
      <c r="AP270" s="110"/>
      <c r="AQ270" s="111" t="s">
        <v>441</v>
      </c>
      <c r="AR270" s="107"/>
      <c r="AS270" s="107"/>
      <c r="AT270" s="107"/>
      <c r="AU270" s="111" t="s">
        <v>441</v>
      </c>
      <c r="AV270" s="107"/>
      <c r="AW270" s="107"/>
      <c r="AX270" s="107"/>
    </row>
    <row r="271" spans="1:50" ht="24" customHeight="1" x14ac:dyDescent="0.15">
      <c r="A271" s="106">
        <v>3</v>
      </c>
      <c r="B271" s="106">
        <v>1</v>
      </c>
      <c r="C271" s="120" t="s">
        <v>415</v>
      </c>
      <c r="D271" s="118"/>
      <c r="E271" s="118"/>
      <c r="F271" s="118"/>
      <c r="G271" s="118"/>
      <c r="H271" s="118"/>
      <c r="I271" s="118"/>
      <c r="J271" s="118"/>
      <c r="K271" s="118"/>
      <c r="L271" s="119"/>
      <c r="M271" s="111" t="s">
        <v>443</v>
      </c>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v>59</v>
      </c>
      <c r="AL271" s="109"/>
      <c r="AM271" s="109"/>
      <c r="AN271" s="109"/>
      <c r="AO271" s="109"/>
      <c r="AP271" s="110"/>
      <c r="AQ271" s="111" t="s">
        <v>441</v>
      </c>
      <c r="AR271" s="107"/>
      <c r="AS271" s="107"/>
      <c r="AT271" s="107"/>
      <c r="AU271" s="111" t="s">
        <v>441</v>
      </c>
      <c r="AV271" s="107"/>
      <c r="AW271" s="107"/>
      <c r="AX271" s="107"/>
    </row>
    <row r="272" spans="1:50" ht="24" customHeight="1" x14ac:dyDescent="0.15">
      <c r="A272" s="106">
        <v>4</v>
      </c>
      <c r="B272" s="106">
        <v>1</v>
      </c>
      <c r="C272" s="120" t="s">
        <v>416</v>
      </c>
      <c r="D272" s="118"/>
      <c r="E272" s="118"/>
      <c r="F272" s="118"/>
      <c r="G272" s="118"/>
      <c r="H272" s="118"/>
      <c r="I272" s="118"/>
      <c r="J272" s="118"/>
      <c r="K272" s="118"/>
      <c r="L272" s="119"/>
      <c r="M272" s="111" t="s">
        <v>443</v>
      </c>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v>28.623000000000001</v>
      </c>
      <c r="AL272" s="109"/>
      <c r="AM272" s="109"/>
      <c r="AN272" s="109"/>
      <c r="AO272" s="109"/>
      <c r="AP272" s="110"/>
      <c r="AQ272" s="111" t="s">
        <v>441</v>
      </c>
      <c r="AR272" s="107"/>
      <c r="AS272" s="107"/>
      <c r="AT272" s="107"/>
      <c r="AU272" s="111" t="s">
        <v>441</v>
      </c>
      <c r="AV272" s="107"/>
      <c r="AW272" s="107"/>
      <c r="AX272" s="107"/>
    </row>
    <row r="273" spans="1:50" ht="24" customHeight="1" x14ac:dyDescent="0.15">
      <c r="A273" s="106">
        <v>5</v>
      </c>
      <c r="B273" s="106">
        <v>1</v>
      </c>
      <c r="C273" s="120" t="s">
        <v>417</v>
      </c>
      <c r="D273" s="118"/>
      <c r="E273" s="118"/>
      <c r="F273" s="118"/>
      <c r="G273" s="118"/>
      <c r="H273" s="118"/>
      <c r="I273" s="118"/>
      <c r="J273" s="118"/>
      <c r="K273" s="118"/>
      <c r="L273" s="119"/>
      <c r="M273" s="111" t="s">
        <v>443</v>
      </c>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v>21.855</v>
      </c>
      <c r="AL273" s="109"/>
      <c r="AM273" s="109"/>
      <c r="AN273" s="109"/>
      <c r="AO273" s="109"/>
      <c r="AP273" s="110"/>
      <c r="AQ273" s="111" t="s">
        <v>441</v>
      </c>
      <c r="AR273" s="107"/>
      <c r="AS273" s="107"/>
      <c r="AT273" s="107"/>
      <c r="AU273" s="111" t="s">
        <v>441</v>
      </c>
      <c r="AV273" s="107"/>
      <c r="AW273" s="107"/>
      <c r="AX273" s="107"/>
    </row>
    <row r="274" spans="1:50" ht="24" customHeight="1" x14ac:dyDescent="0.15">
      <c r="A274" s="106">
        <v>6</v>
      </c>
      <c r="B274" s="106">
        <v>1</v>
      </c>
      <c r="C274" s="120" t="s">
        <v>418</v>
      </c>
      <c r="D274" s="118"/>
      <c r="E274" s="118"/>
      <c r="F274" s="118"/>
      <c r="G274" s="118"/>
      <c r="H274" s="118"/>
      <c r="I274" s="118"/>
      <c r="J274" s="118"/>
      <c r="K274" s="118"/>
      <c r="L274" s="119"/>
      <c r="M274" s="111" t="s">
        <v>443</v>
      </c>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v>19.649999999999999</v>
      </c>
      <c r="AL274" s="109"/>
      <c r="AM274" s="109"/>
      <c r="AN274" s="109"/>
      <c r="AO274" s="109"/>
      <c r="AP274" s="110"/>
      <c r="AQ274" s="111" t="s">
        <v>441</v>
      </c>
      <c r="AR274" s="107"/>
      <c r="AS274" s="107"/>
      <c r="AT274" s="107"/>
      <c r="AU274" s="111" t="s">
        <v>441</v>
      </c>
      <c r="AV274" s="107"/>
      <c r="AW274" s="107"/>
      <c r="AX274" s="107"/>
    </row>
    <row r="275" spans="1:50" ht="24" customHeight="1" x14ac:dyDescent="0.15">
      <c r="A275" s="106">
        <v>7</v>
      </c>
      <c r="B275" s="106">
        <v>1</v>
      </c>
      <c r="C275" s="120" t="s">
        <v>419</v>
      </c>
      <c r="D275" s="118"/>
      <c r="E275" s="118"/>
      <c r="F275" s="118"/>
      <c r="G275" s="118"/>
      <c r="H275" s="118"/>
      <c r="I275" s="118"/>
      <c r="J275" s="118"/>
      <c r="K275" s="118"/>
      <c r="L275" s="119"/>
      <c r="M275" s="111" t="s">
        <v>443</v>
      </c>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v>17</v>
      </c>
      <c r="AL275" s="109"/>
      <c r="AM275" s="109"/>
      <c r="AN275" s="109"/>
      <c r="AO275" s="109"/>
      <c r="AP275" s="110"/>
      <c r="AQ275" s="111" t="s">
        <v>441</v>
      </c>
      <c r="AR275" s="107"/>
      <c r="AS275" s="107"/>
      <c r="AT275" s="107"/>
      <c r="AU275" s="111" t="s">
        <v>441</v>
      </c>
      <c r="AV275" s="107"/>
      <c r="AW275" s="107"/>
      <c r="AX275" s="107"/>
    </row>
    <row r="276" spans="1:50" ht="24" customHeight="1" x14ac:dyDescent="0.15">
      <c r="A276" s="106">
        <v>8</v>
      </c>
      <c r="B276" s="106">
        <v>1</v>
      </c>
      <c r="C276" s="120" t="s">
        <v>420</v>
      </c>
      <c r="D276" s="118"/>
      <c r="E276" s="118"/>
      <c r="F276" s="118"/>
      <c r="G276" s="118"/>
      <c r="H276" s="118"/>
      <c r="I276" s="118"/>
      <c r="J276" s="118"/>
      <c r="K276" s="118"/>
      <c r="L276" s="119"/>
      <c r="M276" s="111" t="s">
        <v>443</v>
      </c>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v>16</v>
      </c>
      <c r="AL276" s="109"/>
      <c r="AM276" s="109"/>
      <c r="AN276" s="109"/>
      <c r="AO276" s="109"/>
      <c r="AP276" s="110"/>
      <c r="AQ276" s="111" t="s">
        <v>441</v>
      </c>
      <c r="AR276" s="107"/>
      <c r="AS276" s="107"/>
      <c r="AT276" s="107"/>
      <c r="AU276" s="111" t="s">
        <v>441</v>
      </c>
      <c r="AV276" s="107"/>
      <c r="AW276" s="107"/>
      <c r="AX276" s="107"/>
    </row>
    <row r="277" spans="1:50" ht="24" customHeight="1" x14ac:dyDescent="0.15">
      <c r="A277" s="106">
        <v>9</v>
      </c>
      <c r="B277" s="106">
        <v>1</v>
      </c>
      <c r="C277" s="120" t="s">
        <v>421</v>
      </c>
      <c r="D277" s="118"/>
      <c r="E277" s="118"/>
      <c r="F277" s="118"/>
      <c r="G277" s="118"/>
      <c r="H277" s="118"/>
      <c r="I277" s="118"/>
      <c r="J277" s="118"/>
      <c r="K277" s="118"/>
      <c r="L277" s="119"/>
      <c r="M277" s="111" t="s">
        <v>443</v>
      </c>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v>15.505000000000001</v>
      </c>
      <c r="AL277" s="109"/>
      <c r="AM277" s="109"/>
      <c r="AN277" s="109"/>
      <c r="AO277" s="109"/>
      <c r="AP277" s="110"/>
      <c r="AQ277" s="111" t="s">
        <v>441</v>
      </c>
      <c r="AR277" s="107"/>
      <c r="AS277" s="107"/>
      <c r="AT277" s="107"/>
      <c r="AU277" s="111" t="s">
        <v>441</v>
      </c>
      <c r="AV277" s="107"/>
      <c r="AW277" s="107"/>
      <c r="AX277" s="107"/>
    </row>
    <row r="278" spans="1:50" ht="24" customHeight="1" x14ac:dyDescent="0.15">
      <c r="A278" s="106">
        <v>10</v>
      </c>
      <c r="B278" s="106">
        <v>1</v>
      </c>
      <c r="C278" s="117" t="s">
        <v>428</v>
      </c>
      <c r="D278" s="118"/>
      <c r="E278" s="118"/>
      <c r="F278" s="118"/>
      <c r="G278" s="118"/>
      <c r="H278" s="118"/>
      <c r="I278" s="118"/>
      <c r="J278" s="118"/>
      <c r="K278" s="118"/>
      <c r="L278" s="119"/>
      <c r="M278" s="111" t="s">
        <v>443</v>
      </c>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v>15.4</v>
      </c>
      <c r="AL278" s="109"/>
      <c r="AM278" s="109"/>
      <c r="AN278" s="109"/>
      <c r="AO278" s="109"/>
      <c r="AP278" s="110"/>
      <c r="AQ278" s="111" t="s">
        <v>441</v>
      </c>
      <c r="AR278" s="107"/>
      <c r="AS278" s="107"/>
      <c r="AT278" s="107"/>
      <c r="AU278" s="111" t="s">
        <v>441</v>
      </c>
      <c r="AV278" s="107"/>
      <c r="AW278" s="107"/>
      <c r="AX278" s="107"/>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6"/>
      <c r="B301" s="106"/>
      <c r="C301" s="112" t="s">
        <v>366</v>
      </c>
      <c r="D301" s="112"/>
      <c r="E301" s="112"/>
      <c r="F301" s="112"/>
      <c r="G301" s="112"/>
      <c r="H301" s="112"/>
      <c r="I301" s="112"/>
      <c r="J301" s="112"/>
      <c r="K301" s="112"/>
      <c r="L301" s="112"/>
      <c r="M301" s="112" t="s">
        <v>367</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368</v>
      </c>
      <c r="AL301" s="112"/>
      <c r="AM301" s="112"/>
      <c r="AN301" s="112"/>
      <c r="AO301" s="112"/>
      <c r="AP301" s="112"/>
      <c r="AQ301" s="112" t="s">
        <v>23</v>
      </c>
      <c r="AR301" s="112"/>
      <c r="AS301" s="112"/>
      <c r="AT301" s="112"/>
      <c r="AU301" s="114" t="s">
        <v>24</v>
      </c>
      <c r="AV301" s="115"/>
      <c r="AW301" s="115"/>
      <c r="AX301" s="116"/>
    </row>
    <row r="302" spans="1:50" ht="24" hidden="1" customHeight="1" x14ac:dyDescent="0.15">
      <c r="A302" s="106">
        <v>1</v>
      </c>
      <c r="B302" s="106">
        <v>1</v>
      </c>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9"/>
      <c r="AM302" s="109"/>
      <c r="AN302" s="109"/>
      <c r="AO302" s="109"/>
      <c r="AP302" s="110"/>
      <c r="AQ302" s="111"/>
      <c r="AR302" s="107"/>
      <c r="AS302" s="107"/>
      <c r="AT302" s="107"/>
      <c r="AU302" s="108"/>
      <c r="AV302" s="109"/>
      <c r="AW302" s="109"/>
      <c r="AX302" s="110"/>
    </row>
    <row r="303" spans="1:50" ht="24" hidden="1" customHeight="1" x14ac:dyDescent="0.15">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x14ac:dyDescent="0.15">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x14ac:dyDescent="0.15">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x14ac:dyDescent="0.15">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x14ac:dyDescent="0.15">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x14ac:dyDescent="0.15">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x14ac:dyDescent="0.15">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x14ac:dyDescent="0.15">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x14ac:dyDescent="0.15">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6"/>
      <c r="B334" s="106"/>
      <c r="C334" s="112" t="s">
        <v>366</v>
      </c>
      <c r="D334" s="112"/>
      <c r="E334" s="112"/>
      <c r="F334" s="112"/>
      <c r="G334" s="112"/>
      <c r="H334" s="112"/>
      <c r="I334" s="112"/>
      <c r="J334" s="112"/>
      <c r="K334" s="112"/>
      <c r="L334" s="112"/>
      <c r="M334" s="112" t="s">
        <v>367</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368</v>
      </c>
      <c r="AL334" s="112"/>
      <c r="AM334" s="112"/>
      <c r="AN334" s="112"/>
      <c r="AO334" s="112"/>
      <c r="AP334" s="112"/>
      <c r="AQ334" s="112" t="s">
        <v>23</v>
      </c>
      <c r="AR334" s="112"/>
      <c r="AS334" s="112"/>
      <c r="AT334" s="112"/>
      <c r="AU334" s="114" t="s">
        <v>24</v>
      </c>
      <c r="AV334" s="115"/>
      <c r="AW334" s="115"/>
      <c r="AX334" s="116"/>
    </row>
    <row r="335" spans="1:50" ht="24" hidden="1" customHeight="1" x14ac:dyDescent="0.15">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x14ac:dyDescent="0.15">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x14ac:dyDescent="0.15">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x14ac:dyDescent="0.15">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x14ac:dyDescent="0.15">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x14ac:dyDescent="0.15">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x14ac:dyDescent="0.15">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x14ac:dyDescent="0.15">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x14ac:dyDescent="0.15">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x14ac:dyDescent="0.15">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6"/>
      <c r="B367" s="106"/>
      <c r="C367" s="112" t="s">
        <v>366</v>
      </c>
      <c r="D367" s="112"/>
      <c r="E367" s="112"/>
      <c r="F367" s="112"/>
      <c r="G367" s="112"/>
      <c r="H367" s="112"/>
      <c r="I367" s="112"/>
      <c r="J367" s="112"/>
      <c r="K367" s="112"/>
      <c r="L367" s="112"/>
      <c r="M367" s="112" t="s">
        <v>367</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368</v>
      </c>
      <c r="AL367" s="112"/>
      <c r="AM367" s="112"/>
      <c r="AN367" s="112"/>
      <c r="AO367" s="112"/>
      <c r="AP367" s="112"/>
      <c r="AQ367" s="112" t="s">
        <v>23</v>
      </c>
      <c r="AR367" s="112"/>
      <c r="AS367" s="112"/>
      <c r="AT367" s="112"/>
      <c r="AU367" s="114" t="s">
        <v>24</v>
      </c>
      <c r="AV367" s="115"/>
      <c r="AW367" s="115"/>
      <c r="AX367" s="116"/>
    </row>
    <row r="368" spans="1:50" ht="24" hidden="1" customHeight="1" x14ac:dyDescent="0.15">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x14ac:dyDescent="0.15">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x14ac:dyDescent="0.15">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x14ac:dyDescent="0.15">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x14ac:dyDescent="0.15">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x14ac:dyDescent="0.15">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x14ac:dyDescent="0.15">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x14ac:dyDescent="0.15">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x14ac:dyDescent="0.15">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x14ac:dyDescent="0.15">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366</v>
      </c>
      <c r="D400" s="112"/>
      <c r="E400" s="112"/>
      <c r="F400" s="112"/>
      <c r="G400" s="112"/>
      <c r="H400" s="112"/>
      <c r="I400" s="112"/>
      <c r="J400" s="112"/>
      <c r="K400" s="112"/>
      <c r="L400" s="112"/>
      <c r="M400" s="112" t="s">
        <v>367</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368</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366</v>
      </c>
      <c r="D433" s="112"/>
      <c r="E433" s="112"/>
      <c r="F433" s="112"/>
      <c r="G433" s="112"/>
      <c r="H433" s="112"/>
      <c r="I433" s="112"/>
      <c r="J433" s="112"/>
      <c r="K433" s="112"/>
      <c r="L433" s="112"/>
      <c r="M433" s="112" t="s">
        <v>367</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368</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366</v>
      </c>
      <c r="D466" s="112"/>
      <c r="E466" s="112"/>
      <c r="F466" s="112"/>
      <c r="G466" s="112"/>
      <c r="H466" s="112"/>
      <c r="I466" s="112"/>
      <c r="J466" s="112"/>
      <c r="K466" s="112"/>
      <c r="L466" s="112"/>
      <c r="M466" s="112" t="s">
        <v>367</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368</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x14ac:dyDescent="0.15">
      <c r="A497" s="724" t="s">
        <v>323</v>
      </c>
      <c r="B497" s="725"/>
      <c r="C497" s="725"/>
      <c r="D497" s="725"/>
      <c r="E497" s="725"/>
      <c r="F497" s="725"/>
      <c r="G497" s="725"/>
      <c r="H497" s="725"/>
      <c r="I497" s="725"/>
      <c r="J497" s="725"/>
      <c r="K497" s="725"/>
      <c r="L497" s="725"/>
      <c r="M497" s="725"/>
      <c r="N497" s="725"/>
      <c r="O497" s="725"/>
      <c r="P497" s="725"/>
      <c r="Q497" s="725"/>
      <c r="R497" s="725"/>
      <c r="S497" s="725"/>
      <c r="T497" s="725"/>
      <c r="U497" s="725"/>
      <c r="V497" s="725"/>
      <c r="W497" s="725"/>
      <c r="X497" s="725"/>
      <c r="Y497" s="725"/>
      <c r="Z497" s="725"/>
      <c r="AA497" s="725"/>
      <c r="AB497" s="725"/>
      <c r="AC497" s="725"/>
      <c r="AD497" s="725"/>
      <c r="AE497" s="725"/>
      <c r="AF497" s="725"/>
      <c r="AG497" s="725"/>
      <c r="AH497" s="725"/>
      <c r="AI497" s="725"/>
      <c r="AJ497" s="725"/>
      <c r="AK497" s="726"/>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1" priority="551">
      <formula>IF(RIGHT(TEXT(P14,"0.#"),1)=".",FALSE,TRUE)</formula>
    </cfRule>
    <cfRule type="expression" dxfId="200" priority="552">
      <formula>IF(RIGHT(TEXT(P14,"0.#"),1)=".",TRUE,FALSE)</formula>
    </cfRule>
  </conditionalFormatting>
  <conditionalFormatting sqref="AE23:AI23">
    <cfRule type="expression" dxfId="199" priority="541">
      <formula>IF(RIGHT(TEXT(AE23,"0.#"),1)=".",FALSE,TRUE)</formula>
    </cfRule>
    <cfRule type="expression" dxfId="198" priority="542">
      <formula>IF(RIGHT(TEXT(AE23,"0.#"),1)=".",TRUE,FALSE)</formula>
    </cfRule>
  </conditionalFormatting>
  <conditionalFormatting sqref="AE69:AX69">
    <cfRule type="expression" dxfId="197" priority="473">
      <formula>IF(RIGHT(TEXT(AE69,"0.#"),1)=".",FALSE,TRUE)</formula>
    </cfRule>
    <cfRule type="expression" dxfId="196" priority="474">
      <formula>IF(RIGHT(TEXT(AE69,"0.#"),1)=".",TRUE,FALSE)</formula>
    </cfRule>
  </conditionalFormatting>
  <conditionalFormatting sqref="AE83:AI83">
    <cfRule type="expression" dxfId="195" priority="455">
      <formula>IF(RIGHT(TEXT(AE83,"0.#"),1)=".",FALSE,TRUE)</formula>
    </cfRule>
    <cfRule type="expression" dxfId="194" priority="456">
      <formula>IF(RIGHT(TEXT(AE83,"0.#"),1)=".",TRUE,FALSE)</formula>
    </cfRule>
  </conditionalFormatting>
  <conditionalFormatting sqref="AJ83:AX83">
    <cfRule type="expression" dxfId="193" priority="453">
      <formula>IF(RIGHT(TEXT(AJ83,"0.#"),1)=".",FALSE,TRUE)</formula>
    </cfRule>
    <cfRule type="expression" dxfId="192" priority="454">
      <formula>IF(RIGHT(TEXT(AJ83,"0.#"),1)=".",TRUE,FALSE)</formula>
    </cfRule>
  </conditionalFormatting>
  <conditionalFormatting sqref="L99">
    <cfRule type="expression" dxfId="191" priority="433">
      <formula>IF(RIGHT(TEXT(L99,"0.#"),1)=".",FALSE,TRUE)</formula>
    </cfRule>
    <cfRule type="expression" dxfId="190" priority="434">
      <formula>IF(RIGHT(TEXT(L99,"0.#"),1)=".",TRUE,FALSE)</formula>
    </cfRule>
  </conditionalFormatting>
  <conditionalFormatting sqref="L104">
    <cfRule type="expression" dxfId="189" priority="431">
      <formula>IF(RIGHT(TEXT(L104,"0.#"),1)=".",FALSE,TRUE)</formula>
    </cfRule>
    <cfRule type="expression" dxfId="188" priority="432">
      <formula>IF(RIGHT(TEXT(L104,"0.#"),1)=".",TRUE,FALSE)</formula>
    </cfRule>
  </conditionalFormatting>
  <conditionalFormatting sqref="R104">
    <cfRule type="expression" dxfId="187" priority="429">
      <formula>IF(RIGHT(TEXT(R104,"0.#"),1)=".",FALSE,TRUE)</formula>
    </cfRule>
    <cfRule type="expression" dxfId="186" priority="430">
      <formula>IF(RIGHT(TEXT(R104,"0.#"),1)=".",TRUE,FALSE)</formula>
    </cfRule>
  </conditionalFormatting>
  <conditionalFormatting sqref="P18:AX18">
    <cfRule type="expression" dxfId="185" priority="427">
      <formula>IF(RIGHT(TEXT(P18,"0.#"),1)=".",FALSE,TRUE)</formula>
    </cfRule>
    <cfRule type="expression" dxfId="184" priority="428">
      <formula>IF(RIGHT(TEXT(P18,"0.#"),1)=".",TRUE,FALSE)</formula>
    </cfRule>
  </conditionalFormatting>
  <conditionalFormatting sqref="Y181">
    <cfRule type="expression" dxfId="183" priority="423">
      <formula>IF(RIGHT(TEXT(Y181,"0.#"),1)=".",FALSE,TRUE)</formula>
    </cfRule>
    <cfRule type="expression" dxfId="182" priority="424">
      <formula>IF(RIGHT(TEXT(Y181,"0.#"),1)=".",TRUE,FALSE)</formula>
    </cfRule>
  </conditionalFormatting>
  <conditionalFormatting sqref="Y190">
    <cfRule type="expression" dxfId="181" priority="419">
      <formula>IF(RIGHT(TEXT(Y190,"0.#"),1)=".",FALSE,TRUE)</formula>
    </cfRule>
    <cfRule type="expression" dxfId="180" priority="420">
      <formula>IF(RIGHT(TEXT(Y190,"0.#"),1)=".",TRUE,FALSE)</formula>
    </cfRule>
  </conditionalFormatting>
  <conditionalFormatting sqref="AK236">
    <cfRule type="expression" dxfId="179" priority="341">
      <formula>IF(RIGHT(TEXT(AK236,"0.#"),1)=".",FALSE,TRUE)</formula>
    </cfRule>
    <cfRule type="expression" dxfId="178" priority="342">
      <formula>IF(RIGHT(TEXT(AK236,"0.#"),1)=".",TRUE,FALSE)</formula>
    </cfRule>
  </conditionalFormatting>
  <conditionalFormatting sqref="AE54:AI54">
    <cfRule type="expression" dxfId="177" priority="291">
      <formula>IF(RIGHT(TEXT(AE54,"0.#"),1)=".",FALSE,TRUE)</formula>
    </cfRule>
    <cfRule type="expression" dxfId="176" priority="292">
      <formula>IF(RIGHT(TEXT(AE54,"0.#"),1)=".",TRUE,FALSE)</formula>
    </cfRule>
  </conditionalFormatting>
  <conditionalFormatting sqref="P16:AQ17 P15:AX15 P13:AX13">
    <cfRule type="expression" dxfId="175" priority="249">
      <formula>IF(RIGHT(TEXT(P13,"0.#"),1)=".",FALSE,TRUE)</formula>
    </cfRule>
    <cfRule type="expression" dxfId="174" priority="250">
      <formula>IF(RIGHT(TEXT(P13,"0.#"),1)=".",TRUE,FALSE)</formula>
    </cfRule>
  </conditionalFormatting>
  <conditionalFormatting sqref="P19:AJ19">
    <cfRule type="expression" dxfId="173" priority="247">
      <formula>IF(RIGHT(TEXT(P19,"0.#"),1)=".",FALSE,TRUE)</formula>
    </cfRule>
    <cfRule type="expression" dxfId="172" priority="248">
      <formula>IF(RIGHT(TEXT(P19,"0.#"),1)=".",TRUE,FALSE)</formula>
    </cfRule>
  </conditionalFormatting>
  <conditionalFormatting sqref="AE55:AX55 AJ54:AS54">
    <cfRule type="expression" dxfId="171" priority="243">
      <formula>IF(RIGHT(TEXT(AE54,"0.#"),1)=".",FALSE,TRUE)</formula>
    </cfRule>
    <cfRule type="expression" dxfId="170" priority="244">
      <formula>IF(RIGHT(TEXT(AE54,"0.#"),1)=".",TRUE,FALSE)</formula>
    </cfRule>
  </conditionalFormatting>
  <conditionalFormatting sqref="AE68:AS68">
    <cfRule type="expression" dxfId="169" priority="239">
      <formula>IF(RIGHT(TEXT(AE68,"0.#"),1)=".",FALSE,TRUE)</formula>
    </cfRule>
    <cfRule type="expression" dxfId="168" priority="240">
      <formula>IF(RIGHT(TEXT(AE68,"0.#"),1)=".",TRUE,FALSE)</formula>
    </cfRule>
  </conditionalFormatting>
  <conditionalFormatting sqref="AE95:AI95 AE92:AI92 AE89:AI89 AE86:AI86">
    <cfRule type="expression" dxfId="167" priority="237">
      <formula>IF(RIGHT(TEXT(AE86,"0.#"),1)=".",FALSE,TRUE)</formula>
    </cfRule>
    <cfRule type="expression" dxfId="166" priority="238">
      <formula>IF(RIGHT(TEXT(AE86,"0.#"),1)=".",TRUE,FALSE)</formula>
    </cfRule>
  </conditionalFormatting>
  <conditionalFormatting sqref="AJ95:AX95 AJ92:AX92 AJ89:AX89 AJ86:AX86">
    <cfRule type="expression" dxfId="165" priority="235">
      <formula>IF(RIGHT(TEXT(AJ86,"0.#"),1)=".",FALSE,TRUE)</formula>
    </cfRule>
    <cfRule type="expression" dxfId="164" priority="236">
      <formula>IF(RIGHT(TEXT(AJ86,"0.#"),1)=".",TRUE,FALSE)</formula>
    </cfRule>
  </conditionalFormatting>
  <conditionalFormatting sqref="L100:L103 L98">
    <cfRule type="expression" dxfId="163" priority="233">
      <formula>IF(RIGHT(TEXT(L98,"0.#"),1)=".",FALSE,TRUE)</formula>
    </cfRule>
    <cfRule type="expression" dxfId="162" priority="234">
      <formula>IF(RIGHT(TEXT(L98,"0.#"),1)=".",TRUE,FALSE)</formula>
    </cfRule>
  </conditionalFormatting>
  <conditionalFormatting sqref="R98">
    <cfRule type="expression" dxfId="161" priority="229">
      <formula>IF(RIGHT(TEXT(R98,"0.#"),1)=".",FALSE,TRUE)</formula>
    </cfRule>
    <cfRule type="expression" dxfId="160" priority="230">
      <formula>IF(RIGHT(TEXT(R98,"0.#"),1)=".",TRUE,FALSE)</formula>
    </cfRule>
  </conditionalFormatting>
  <conditionalFormatting sqref="R99:R103">
    <cfRule type="expression" dxfId="159" priority="227">
      <formula>IF(RIGHT(TEXT(R99,"0.#"),1)=".",FALSE,TRUE)</formula>
    </cfRule>
    <cfRule type="expression" dxfId="158" priority="228">
      <formula>IF(RIGHT(TEXT(R99,"0.#"),1)=".",TRUE,FALSE)</formula>
    </cfRule>
  </conditionalFormatting>
  <conditionalFormatting sqref="Y182:Y189 Y180">
    <cfRule type="expression" dxfId="157" priority="225">
      <formula>IF(RIGHT(TEXT(Y180,"0.#"),1)=".",FALSE,TRUE)</formula>
    </cfRule>
    <cfRule type="expression" dxfId="156" priority="226">
      <formula>IF(RIGHT(TEXT(Y180,"0.#"),1)=".",TRUE,FALSE)</formula>
    </cfRule>
  </conditionalFormatting>
  <conditionalFormatting sqref="AU181">
    <cfRule type="expression" dxfId="155" priority="223">
      <formula>IF(RIGHT(TEXT(AU181,"0.#"),1)=".",FALSE,TRUE)</formula>
    </cfRule>
    <cfRule type="expression" dxfId="154" priority="224">
      <formula>IF(RIGHT(TEXT(AU181,"0.#"),1)=".",TRUE,FALSE)</formula>
    </cfRule>
  </conditionalFormatting>
  <conditionalFormatting sqref="AU190">
    <cfRule type="expression" dxfId="153" priority="221">
      <formula>IF(RIGHT(TEXT(AU190,"0.#"),1)=".",FALSE,TRUE)</formula>
    </cfRule>
    <cfRule type="expression" dxfId="152" priority="222">
      <formula>IF(RIGHT(TEXT(AU190,"0.#"),1)=".",TRUE,FALSE)</formula>
    </cfRule>
  </conditionalFormatting>
  <conditionalFormatting sqref="AU182:AU189">
    <cfRule type="expression" dxfId="151" priority="219">
      <formula>IF(RIGHT(TEXT(AU182,"0.#"),1)=".",FALSE,TRUE)</formula>
    </cfRule>
    <cfRule type="expression" dxfId="150" priority="220">
      <formula>IF(RIGHT(TEXT(AU182,"0.#"),1)=".",TRUE,FALSE)</formula>
    </cfRule>
  </conditionalFormatting>
  <conditionalFormatting sqref="Y220 Y207 Y194">
    <cfRule type="expression" dxfId="149" priority="205">
      <formula>IF(RIGHT(TEXT(Y194,"0.#"),1)=".",FALSE,TRUE)</formula>
    </cfRule>
    <cfRule type="expression" dxfId="148" priority="206">
      <formula>IF(RIGHT(TEXT(Y194,"0.#"),1)=".",TRUE,FALSE)</formula>
    </cfRule>
  </conditionalFormatting>
  <conditionalFormatting sqref="Y229 Y216 Y203">
    <cfRule type="expression" dxfId="147" priority="203">
      <formula>IF(RIGHT(TEXT(Y203,"0.#"),1)=".",FALSE,TRUE)</formula>
    </cfRule>
    <cfRule type="expression" dxfId="146" priority="204">
      <formula>IF(RIGHT(TEXT(Y203,"0.#"),1)=".",TRUE,FALSE)</formula>
    </cfRule>
  </conditionalFormatting>
  <conditionalFormatting sqref="Y221:Y228 Y219 Y208:Y215 Y206 Y195:Y202 Y193">
    <cfRule type="expression" dxfId="145" priority="201">
      <formula>IF(RIGHT(TEXT(Y193,"0.#"),1)=".",FALSE,TRUE)</formula>
    </cfRule>
    <cfRule type="expression" dxfId="144" priority="202">
      <formula>IF(RIGHT(TEXT(Y193,"0.#"),1)=".",TRUE,FALSE)</formula>
    </cfRule>
  </conditionalFormatting>
  <conditionalFormatting sqref="AU220 AU207 AU194">
    <cfRule type="expression" dxfId="143" priority="199">
      <formula>IF(RIGHT(TEXT(AU194,"0.#"),1)=".",FALSE,TRUE)</formula>
    </cfRule>
    <cfRule type="expression" dxfId="142" priority="200">
      <formula>IF(RIGHT(TEXT(AU194,"0.#"),1)=".",TRUE,FALSE)</formula>
    </cfRule>
  </conditionalFormatting>
  <conditionalFormatting sqref="AU229 AU216 AU203">
    <cfRule type="expression" dxfId="141" priority="197">
      <formula>IF(RIGHT(TEXT(AU203,"0.#"),1)=".",FALSE,TRUE)</formula>
    </cfRule>
    <cfRule type="expression" dxfId="140" priority="198">
      <formula>IF(RIGHT(TEXT(AU203,"0.#"),1)=".",TRUE,FALSE)</formula>
    </cfRule>
  </conditionalFormatting>
  <conditionalFormatting sqref="AU221:AU228 AU219 AU208:AU215 AU206 AU195:AU202 AU193">
    <cfRule type="expression" dxfId="139" priority="195">
      <formula>IF(RIGHT(TEXT(AU193,"0.#"),1)=".",FALSE,TRUE)</formula>
    </cfRule>
    <cfRule type="expression" dxfId="138" priority="196">
      <formula>IF(RIGHT(TEXT(AU193,"0.#"),1)=".",TRUE,FALSE)</formula>
    </cfRule>
  </conditionalFormatting>
  <conditionalFormatting sqref="AE56:AI56">
    <cfRule type="expression" dxfId="137" priority="169">
      <formula>IF(AND(AE56&gt;=0, RIGHT(TEXT(AE56,"0.#"),1)&lt;&gt;"."),TRUE,FALSE)</formula>
    </cfRule>
    <cfRule type="expression" dxfId="136" priority="170">
      <formula>IF(AND(AE56&gt;=0, RIGHT(TEXT(AE56,"0.#"),1)="."),TRUE,FALSE)</formula>
    </cfRule>
    <cfRule type="expression" dxfId="135" priority="171">
      <formula>IF(AND(AE56&lt;0, RIGHT(TEXT(AE56,"0.#"),1)&lt;&gt;"."),TRUE,FALSE)</formula>
    </cfRule>
    <cfRule type="expression" dxfId="134" priority="172">
      <formula>IF(AND(AE56&lt;0, RIGHT(TEXT(AE56,"0.#"),1)="."),TRUE,FALSE)</formula>
    </cfRule>
  </conditionalFormatting>
  <conditionalFormatting sqref="AJ56:AS56">
    <cfRule type="expression" dxfId="133" priority="165">
      <formula>IF(AND(AJ56&gt;=0, RIGHT(TEXT(AJ56,"0.#"),1)&lt;&gt;"."),TRUE,FALSE)</formula>
    </cfRule>
    <cfRule type="expression" dxfId="132" priority="166">
      <formula>IF(AND(AJ56&gt;=0, RIGHT(TEXT(AJ56,"0.#"),1)="."),TRUE,FALSE)</formula>
    </cfRule>
    <cfRule type="expression" dxfId="131" priority="167">
      <formula>IF(AND(AJ56&lt;0, RIGHT(TEXT(AJ56,"0.#"),1)&lt;&gt;"."),TRUE,FALSE)</formula>
    </cfRule>
    <cfRule type="expression" dxfId="130" priority="168">
      <formula>IF(AND(AJ56&lt;0, RIGHT(TEXT(AJ56,"0.#"),1)="."),TRUE,FALSE)</formula>
    </cfRule>
  </conditionalFormatting>
  <conditionalFormatting sqref="AK237:AK265">
    <cfRule type="expression" dxfId="129" priority="153">
      <formula>IF(RIGHT(TEXT(AK237,"0.#"),1)=".",FALSE,TRUE)</formula>
    </cfRule>
    <cfRule type="expression" dxfId="128" priority="154">
      <formula>IF(RIGHT(TEXT(AK237,"0.#"),1)=".",TRUE,FALSE)</formula>
    </cfRule>
  </conditionalFormatting>
  <conditionalFormatting sqref="AU237:AX265">
    <cfRule type="expression" dxfId="127" priority="149">
      <formula>IF(AND(AU237&gt;=0, RIGHT(TEXT(AU237,"0.#"),1)&lt;&gt;"."),TRUE,FALSE)</formula>
    </cfRule>
    <cfRule type="expression" dxfId="126" priority="150">
      <formula>IF(AND(AU237&gt;=0, RIGHT(TEXT(AU237,"0.#"),1)="."),TRUE,FALSE)</formula>
    </cfRule>
    <cfRule type="expression" dxfId="125" priority="151">
      <formula>IF(AND(AU237&lt;0, RIGHT(TEXT(AU237,"0.#"),1)&lt;&gt;"."),TRUE,FALSE)</formula>
    </cfRule>
    <cfRule type="expression" dxfId="124" priority="152">
      <formula>IF(AND(AU237&lt;0, RIGHT(TEXT(AU237,"0.#"),1)="."),TRUE,FALSE)</formula>
    </cfRule>
  </conditionalFormatting>
  <conditionalFormatting sqref="AK269">
    <cfRule type="expression" dxfId="123" priority="147">
      <formula>IF(RIGHT(TEXT(AK269,"0.#"),1)=".",FALSE,TRUE)</formula>
    </cfRule>
    <cfRule type="expression" dxfId="122" priority="148">
      <formula>IF(RIGHT(TEXT(AK269,"0.#"),1)=".",TRUE,FALSE)</formula>
    </cfRule>
  </conditionalFormatting>
  <conditionalFormatting sqref="AK270:AK298">
    <cfRule type="expression" dxfId="121" priority="141">
      <formula>IF(RIGHT(TEXT(AK270,"0.#"),1)=".",FALSE,TRUE)</formula>
    </cfRule>
    <cfRule type="expression" dxfId="120" priority="142">
      <formula>IF(RIGHT(TEXT(AK270,"0.#"),1)=".",TRUE,FALSE)</formula>
    </cfRule>
  </conditionalFormatting>
  <conditionalFormatting sqref="AU279:AX298">
    <cfRule type="expression" dxfId="119" priority="137">
      <formula>IF(AND(AU279&gt;=0, RIGHT(TEXT(AU279,"0.#"),1)&lt;&gt;"."),TRUE,FALSE)</formula>
    </cfRule>
    <cfRule type="expression" dxfId="118" priority="138">
      <formula>IF(AND(AU279&gt;=0, RIGHT(TEXT(AU279,"0.#"),1)="."),TRUE,FALSE)</formula>
    </cfRule>
    <cfRule type="expression" dxfId="117" priority="139">
      <formula>IF(AND(AU279&lt;0, RIGHT(TEXT(AU279,"0.#"),1)&lt;&gt;"."),TRUE,FALSE)</formula>
    </cfRule>
    <cfRule type="expression" dxfId="116" priority="140">
      <formula>IF(AND(AU279&lt;0, RIGHT(TEXT(AU279,"0.#"),1)="."),TRUE,FALSE)</formula>
    </cfRule>
  </conditionalFormatting>
  <conditionalFormatting sqref="AK302">
    <cfRule type="expression" dxfId="115" priority="135">
      <formula>IF(RIGHT(TEXT(AK302,"0.#"),1)=".",FALSE,TRUE)</formula>
    </cfRule>
    <cfRule type="expression" dxfId="114" priority="136">
      <formula>IF(RIGHT(TEXT(AK302,"0.#"),1)=".",TRUE,FALSE)</formula>
    </cfRule>
  </conditionalFormatting>
  <conditionalFormatting sqref="AU302:AX302">
    <cfRule type="expression" dxfId="113" priority="131">
      <formula>IF(AND(AU302&gt;=0, RIGHT(TEXT(AU302,"0.#"),1)&lt;&gt;"."),TRUE,FALSE)</formula>
    </cfRule>
    <cfRule type="expression" dxfId="112" priority="132">
      <formula>IF(AND(AU302&gt;=0, RIGHT(TEXT(AU302,"0.#"),1)="."),TRUE,FALSE)</formula>
    </cfRule>
    <cfRule type="expression" dxfId="111" priority="133">
      <formula>IF(AND(AU302&lt;0, RIGHT(TEXT(AU302,"0.#"),1)&lt;&gt;"."),TRUE,FALSE)</formula>
    </cfRule>
    <cfRule type="expression" dxfId="110" priority="134">
      <formula>IF(AND(AU302&lt;0, RIGHT(TEXT(AU302,"0.#"),1)="."),TRUE,FALSE)</formula>
    </cfRule>
  </conditionalFormatting>
  <conditionalFormatting sqref="AK303:AK331">
    <cfRule type="expression" dxfId="109" priority="129">
      <formula>IF(RIGHT(TEXT(AK303,"0.#"),1)=".",FALSE,TRUE)</formula>
    </cfRule>
    <cfRule type="expression" dxfId="108" priority="130">
      <formula>IF(RIGHT(TEXT(AK303,"0.#"),1)=".",TRUE,FALSE)</formula>
    </cfRule>
  </conditionalFormatting>
  <conditionalFormatting sqref="AU303:AX331">
    <cfRule type="expression" dxfId="107" priority="125">
      <formula>IF(AND(AU303&gt;=0, RIGHT(TEXT(AU303,"0.#"),1)&lt;&gt;"."),TRUE,FALSE)</formula>
    </cfRule>
    <cfRule type="expression" dxfId="106" priority="126">
      <formula>IF(AND(AU303&gt;=0, RIGHT(TEXT(AU303,"0.#"),1)="."),TRUE,FALSE)</formula>
    </cfRule>
    <cfRule type="expression" dxfId="105" priority="127">
      <formula>IF(AND(AU303&lt;0, RIGHT(TEXT(AU303,"0.#"),1)&lt;&gt;"."),TRUE,FALSE)</formula>
    </cfRule>
    <cfRule type="expression" dxfId="104" priority="128">
      <formula>IF(AND(AU303&lt;0, RIGHT(TEXT(AU303,"0.#"),1)="."),TRUE,FALSE)</formula>
    </cfRule>
  </conditionalFormatting>
  <conditionalFormatting sqref="AK335">
    <cfRule type="expression" dxfId="103" priority="123">
      <formula>IF(RIGHT(TEXT(AK335,"0.#"),1)=".",FALSE,TRUE)</formula>
    </cfRule>
    <cfRule type="expression" dxfId="102" priority="124">
      <formula>IF(RIGHT(TEXT(AK335,"0.#"),1)=".",TRUE,FALSE)</formula>
    </cfRule>
  </conditionalFormatting>
  <conditionalFormatting sqref="AU335:AX335">
    <cfRule type="expression" dxfId="101" priority="119">
      <formula>IF(AND(AU335&gt;=0, RIGHT(TEXT(AU335,"0.#"),1)&lt;&gt;"."),TRUE,FALSE)</formula>
    </cfRule>
    <cfRule type="expression" dxfId="100" priority="120">
      <formula>IF(AND(AU335&gt;=0, RIGHT(TEXT(AU335,"0.#"),1)="."),TRUE,FALSE)</formula>
    </cfRule>
    <cfRule type="expression" dxfId="99" priority="121">
      <formula>IF(AND(AU335&lt;0, RIGHT(TEXT(AU335,"0.#"),1)&lt;&gt;"."),TRUE,FALSE)</formula>
    </cfRule>
    <cfRule type="expression" dxfId="98" priority="122">
      <formula>IF(AND(AU335&lt;0, RIGHT(TEXT(AU335,"0.#"),1)="."),TRUE,FALSE)</formula>
    </cfRule>
  </conditionalFormatting>
  <conditionalFormatting sqref="AK336:AK364">
    <cfRule type="expression" dxfId="97" priority="117">
      <formula>IF(RIGHT(TEXT(AK336,"0.#"),1)=".",FALSE,TRUE)</formula>
    </cfRule>
    <cfRule type="expression" dxfId="96" priority="118">
      <formula>IF(RIGHT(TEXT(AK336,"0.#"),1)=".",TRUE,FALSE)</formula>
    </cfRule>
  </conditionalFormatting>
  <conditionalFormatting sqref="AU336:AX364">
    <cfRule type="expression" dxfId="95" priority="113">
      <formula>IF(AND(AU336&gt;=0, RIGHT(TEXT(AU336,"0.#"),1)&lt;&gt;"."),TRUE,FALSE)</formula>
    </cfRule>
    <cfRule type="expression" dxfId="94" priority="114">
      <formula>IF(AND(AU336&gt;=0, RIGHT(TEXT(AU336,"0.#"),1)="."),TRUE,FALSE)</formula>
    </cfRule>
    <cfRule type="expression" dxfId="93" priority="115">
      <formula>IF(AND(AU336&lt;0, RIGHT(TEXT(AU336,"0.#"),1)&lt;&gt;"."),TRUE,FALSE)</formula>
    </cfRule>
    <cfRule type="expression" dxfId="92" priority="116">
      <formula>IF(AND(AU336&lt;0, RIGHT(TEXT(AU336,"0.#"),1)="."),TRUE,FALSE)</formula>
    </cfRule>
  </conditionalFormatting>
  <conditionalFormatting sqref="AK368">
    <cfRule type="expression" dxfId="91" priority="111">
      <formula>IF(RIGHT(TEXT(AK368,"0.#"),1)=".",FALSE,TRUE)</formula>
    </cfRule>
    <cfRule type="expression" dxfId="90" priority="112">
      <formula>IF(RIGHT(TEXT(AK368,"0.#"),1)=".",TRUE,FALSE)</formula>
    </cfRule>
  </conditionalFormatting>
  <conditionalFormatting sqref="AU368:AX368">
    <cfRule type="expression" dxfId="89" priority="107">
      <formula>IF(AND(AU368&gt;=0, RIGHT(TEXT(AU368,"0.#"),1)&lt;&gt;"."),TRUE,FALSE)</formula>
    </cfRule>
    <cfRule type="expression" dxfId="88" priority="108">
      <formula>IF(AND(AU368&gt;=0, RIGHT(TEXT(AU368,"0.#"),1)="."),TRUE,FALSE)</formula>
    </cfRule>
    <cfRule type="expression" dxfId="87" priority="109">
      <formula>IF(AND(AU368&lt;0, RIGHT(TEXT(AU368,"0.#"),1)&lt;&gt;"."),TRUE,FALSE)</formula>
    </cfRule>
    <cfRule type="expression" dxfId="86" priority="110">
      <formula>IF(AND(AU368&lt;0, RIGHT(TEXT(AU368,"0.#"),1)="."),TRUE,FALSE)</formula>
    </cfRule>
  </conditionalFormatting>
  <conditionalFormatting sqref="AK369:AK397">
    <cfRule type="expression" dxfId="85" priority="105">
      <formula>IF(RIGHT(TEXT(AK369,"0.#"),1)=".",FALSE,TRUE)</formula>
    </cfRule>
    <cfRule type="expression" dxfId="84" priority="106">
      <formula>IF(RIGHT(TEXT(AK369,"0.#"),1)=".",TRUE,FALSE)</formula>
    </cfRule>
  </conditionalFormatting>
  <conditionalFormatting sqref="AU369:AX397">
    <cfRule type="expression" dxfId="83" priority="101">
      <formula>IF(AND(AU369&gt;=0, RIGHT(TEXT(AU369,"0.#"),1)&lt;&gt;"."),TRUE,FALSE)</formula>
    </cfRule>
    <cfRule type="expression" dxfId="82" priority="102">
      <formula>IF(AND(AU369&gt;=0, RIGHT(TEXT(AU369,"0.#"),1)="."),TRUE,FALSE)</formula>
    </cfRule>
    <cfRule type="expression" dxfId="81" priority="103">
      <formula>IF(AND(AU369&lt;0, RIGHT(TEXT(AU369,"0.#"),1)&lt;&gt;"."),TRUE,FALSE)</formula>
    </cfRule>
    <cfRule type="expression" dxfId="80" priority="104">
      <formula>IF(AND(AU369&lt;0, RIGHT(TEXT(AU369,"0.#"),1)="."),TRUE,FALSE)</formula>
    </cfRule>
  </conditionalFormatting>
  <conditionalFormatting sqref="AK401">
    <cfRule type="expression" dxfId="79" priority="99">
      <formula>IF(RIGHT(TEXT(AK401,"0.#"),1)=".",FALSE,TRUE)</formula>
    </cfRule>
    <cfRule type="expression" dxfId="78" priority="100">
      <formula>IF(RIGHT(TEXT(AK401,"0.#"),1)=".",TRUE,FALSE)</formula>
    </cfRule>
  </conditionalFormatting>
  <conditionalFormatting sqref="AU401:AX401">
    <cfRule type="expression" dxfId="77" priority="95">
      <formula>IF(AND(AU401&gt;=0, RIGHT(TEXT(AU401,"0.#"),1)&lt;&gt;"."),TRUE,FALSE)</formula>
    </cfRule>
    <cfRule type="expression" dxfId="76" priority="96">
      <formula>IF(AND(AU401&gt;=0, RIGHT(TEXT(AU401,"0.#"),1)="."),TRUE,FALSE)</formula>
    </cfRule>
    <cfRule type="expression" dxfId="75" priority="97">
      <formula>IF(AND(AU401&lt;0, RIGHT(TEXT(AU401,"0.#"),1)&lt;&gt;"."),TRUE,FALSE)</formula>
    </cfRule>
    <cfRule type="expression" dxfId="74" priority="98">
      <formula>IF(AND(AU401&lt;0, RIGHT(TEXT(AU401,"0.#"),1)="."),TRUE,FALSE)</formula>
    </cfRule>
  </conditionalFormatting>
  <conditionalFormatting sqref="AK402:AK430">
    <cfRule type="expression" dxfId="73" priority="93">
      <formula>IF(RIGHT(TEXT(AK402,"0.#"),1)=".",FALSE,TRUE)</formula>
    </cfRule>
    <cfRule type="expression" dxfId="72" priority="94">
      <formula>IF(RIGHT(TEXT(AK402,"0.#"),1)=".",TRUE,FALSE)</formula>
    </cfRule>
  </conditionalFormatting>
  <conditionalFormatting sqref="AU402:AX430">
    <cfRule type="expression" dxfId="71" priority="89">
      <formula>IF(AND(AU402&gt;=0, RIGHT(TEXT(AU402,"0.#"),1)&lt;&gt;"."),TRUE,FALSE)</formula>
    </cfRule>
    <cfRule type="expression" dxfId="70" priority="90">
      <formula>IF(AND(AU402&gt;=0, RIGHT(TEXT(AU402,"0.#"),1)="."),TRUE,FALSE)</formula>
    </cfRule>
    <cfRule type="expression" dxfId="69" priority="91">
      <formula>IF(AND(AU402&lt;0, RIGHT(TEXT(AU402,"0.#"),1)&lt;&gt;"."),TRUE,FALSE)</formula>
    </cfRule>
    <cfRule type="expression" dxfId="68" priority="92">
      <formula>IF(AND(AU402&lt;0, RIGHT(TEXT(AU402,"0.#"),1)="."),TRUE,FALSE)</formula>
    </cfRule>
  </conditionalFormatting>
  <conditionalFormatting sqref="AK434">
    <cfRule type="expression" dxfId="67" priority="87">
      <formula>IF(RIGHT(TEXT(AK434,"0.#"),1)=".",FALSE,TRUE)</formula>
    </cfRule>
    <cfRule type="expression" dxfId="66" priority="88">
      <formula>IF(RIGHT(TEXT(AK434,"0.#"),1)=".",TRUE,FALSE)</formula>
    </cfRule>
  </conditionalFormatting>
  <conditionalFormatting sqref="AU434:AX434">
    <cfRule type="expression" dxfId="65" priority="83">
      <formula>IF(AND(AU434&gt;=0, RIGHT(TEXT(AU434,"0.#"),1)&lt;&gt;"."),TRUE,FALSE)</formula>
    </cfRule>
    <cfRule type="expression" dxfId="64" priority="84">
      <formula>IF(AND(AU434&gt;=0, RIGHT(TEXT(AU434,"0.#"),1)="."),TRUE,FALSE)</formula>
    </cfRule>
    <cfRule type="expression" dxfId="63" priority="85">
      <formula>IF(AND(AU434&lt;0, RIGHT(TEXT(AU434,"0.#"),1)&lt;&gt;"."),TRUE,FALSE)</formula>
    </cfRule>
    <cfRule type="expression" dxfId="62" priority="86">
      <formula>IF(AND(AU434&lt;0, RIGHT(TEXT(AU434,"0.#"),1)="."),TRUE,FALSE)</formula>
    </cfRule>
  </conditionalFormatting>
  <conditionalFormatting sqref="AK435:AK463">
    <cfRule type="expression" dxfId="61" priority="81">
      <formula>IF(RIGHT(TEXT(AK435,"0.#"),1)=".",FALSE,TRUE)</formula>
    </cfRule>
    <cfRule type="expression" dxfId="60" priority="82">
      <formula>IF(RIGHT(TEXT(AK435,"0.#"),1)=".",TRUE,FALSE)</formula>
    </cfRule>
  </conditionalFormatting>
  <conditionalFormatting sqref="AU435:AX463">
    <cfRule type="expression" dxfId="59" priority="77">
      <formula>IF(AND(AU435&gt;=0, RIGHT(TEXT(AU435,"0.#"),1)&lt;&gt;"."),TRUE,FALSE)</formula>
    </cfRule>
    <cfRule type="expression" dxfId="58" priority="78">
      <formula>IF(AND(AU435&gt;=0, RIGHT(TEXT(AU435,"0.#"),1)="."),TRUE,FALSE)</formula>
    </cfRule>
    <cfRule type="expression" dxfId="57" priority="79">
      <formula>IF(AND(AU435&lt;0, RIGHT(TEXT(AU435,"0.#"),1)&lt;&gt;"."),TRUE,FALSE)</formula>
    </cfRule>
    <cfRule type="expression" dxfId="56" priority="80">
      <formula>IF(AND(AU435&lt;0, RIGHT(TEXT(AU435,"0.#"),1)="."),TRUE,FALSE)</formula>
    </cfRule>
  </conditionalFormatting>
  <conditionalFormatting sqref="AK467">
    <cfRule type="expression" dxfId="55" priority="75">
      <formula>IF(RIGHT(TEXT(AK467,"0.#"),1)=".",FALSE,TRUE)</formula>
    </cfRule>
    <cfRule type="expression" dxfId="54" priority="76">
      <formula>IF(RIGHT(TEXT(AK467,"0.#"),1)=".",TRUE,FALSE)</formula>
    </cfRule>
  </conditionalFormatting>
  <conditionalFormatting sqref="AU467:AX467">
    <cfRule type="expression" dxfId="53" priority="71">
      <formula>IF(AND(AU467&gt;=0, RIGHT(TEXT(AU467,"0.#"),1)&lt;&gt;"."),TRUE,FALSE)</formula>
    </cfRule>
    <cfRule type="expression" dxfId="52" priority="72">
      <formula>IF(AND(AU467&gt;=0, RIGHT(TEXT(AU467,"0.#"),1)="."),TRUE,FALSE)</formula>
    </cfRule>
    <cfRule type="expression" dxfId="51" priority="73">
      <formula>IF(AND(AU467&lt;0, RIGHT(TEXT(AU467,"0.#"),1)&lt;&gt;"."),TRUE,FALSE)</formula>
    </cfRule>
    <cfRule type="expression" dxfId="50" priority="74">
      <formula>IF(AND(AU467&lt;0, RIGHT(TEXT(AU467,"0.#"),1)="."),TRUE,FALSE)</formula>
    </cfRule>
  </conditionalFormatting>
  <conditionalFormatting sqref="AK468:AK496">
    <cfRule type="expression" dxfId="49" priority="69">
      <formula>IF(RIGHT(TEXT(AK468,"0.#"),1)=".",FALSE,TRUE)</formula>
    </cfRule>
    <cfRule type="expression" dxfId="48" priority="70">
      <formula>IF(RIGHT(TEXT(AK468,"0.#"),1)=".",TRUE,FALSE)</formula>
    </cfRule>
  </conditionalFormatting>
  <conditionalFormatting sqref="AU468:AX496">
    <cfRule type="expression" dxfId="47" priority="65">
      <formula>IF(AND(AU468&gt;=0, RIGHT(TEXT(AU468,"0.#"),1)&lt;&gt;"."),TRUE,FALSE)</formula>
    </cfRule>
    <cfRule type="expression" dxfId="46" priority="66">
      <formula>IF(AND(AU468&gt;=0, RIGHT(TEXT(AU468,"0.#"),1)="."),TRUE,FALSE)</formula>
    </cfRule>
    <cfRule type="expression" dxfId="45" priority="67">
      <formula>IF(AND(AU468&lt;0, RIGHT(TEXT(AU468,"0.#"),1)&lt;&gt;"."),TRUE,FALSE)</formula>
    </cfRule>
    <cfRule type="expression" dxfId="44" priority="68">
      <formula>IF(AND(AU468&lt;0, RIGHT(TEXT(AU468,"0.#"),1)="."),TRUE,FALSE)</formula>
    </cfRule>
  </conditionalFormatting>
  <conditionalFormatting sqref="AE24:AX24 AJ23:AS23">
    <cfRule type="expression" dxfId="43" priority="63">
      <formula>IF(RIGHT(TEXT(AE23,"0.#"),1)=".",FALSE,TRUE)</formula>
    </cfRule>
    <cfRule type="expression" dxfId="42" priority="64">
      <formula>IF(RIGHT(TEXT(AE23,"0.#"),1)=".",TRUE,FALSE)</formula>
    </cfRule>
  </conditionalFormatting>
  <conditionalFormatting sqref="AE25:AI25">
    <cfRule type="expression" dxfId="41" priority="55">
      <formula>IF(AND(AE25&gt;=0, RIGHT(TEXT(AE25,"0.#"),1)&lt;&gt;"."),TRUE,FALSE)</formula>
    </cfRule>
    <cfRule type="expression" dxfId="40" priority="56">
      <formula>IF(AND(AE25&gt;=0, RIGHT(TEXT(AE25,"0.#"),1)="."),TRUE,FALSE)</formula>
    </cfRule>
    <cfRule type="expression" dxfId="39" priority="57">
      <formula>IF(AND(AE25&lt;0, RIGHT(TEXT(AE25,"0.#"),1)&lt;&gt;"."),TRUE,FALSE)</formula>
    </cfRule>
    <cfRule type="expression" dxfId="38" priority="58">
      <formula>IF(AND(AE25&lt;0, RIGHT(TEXT(AE25,"0.#"),1)="."),TRUE,FALSE)</formula>
    </cfRule>
  </conditionalFormatting>
  <conditionalFormatting sqref="AJ25:AS25">
    <cfRule type="expression" dxfId="37" priority="51">
      <formula>IF(AND(AJ25&gt;=0, RIGHT(TEXT(AJ25,"0.#"),1)&lt;&gt;"."),TRUE,FALSE)</formula>
    </cfRule>
    <cfRule type="expression" dxfId="36" priority="52">
      <formula>IF(AND(AJ25&gt;=0, RIGHT(TEXT(AJ25,"0.#"),1)="."),TRUE,FALSE)</formula>
    </cfRule>
    <cfRule type="expression" dxfId="35" priority="53">
      <formula>IF(AND(AJ25&lt;0, RIGHT(TEXT(AJ25,"0.#"),1)&lt;&gt;"."),TRUE,FALSE)</formula>
    </cfRule>
    <cfRule type="expression" dxfId="34" priority="54">
      <formula>IF(AND(AJ25&lt;0, RIGHT(TEXT(AJ25,"0.#"),1)="."),TRUE,FALSE)</formula>
    </cfRule>
  </conditionalFormatting>
  <conditionalFormatting sqref="AE43:AI43 AE38:AI38 AE33:AI33 AE28:AI28">
    <cfRule type="expression" dxfId="33" priority="37">
      <formula>IF(RIGHT(TEXT(AE28,"0.#"),1)=".",FALSE,TRUE)</formula>
    </cfRule>
    <cfRule type="expression" dxfId="32" priority="38">
      <formula>IF(RIGHT(TEXT(AE28,"0.#"),1)=".",TRUE,FALSE)</formula>
    </cfRule>
  </conditionalFormatting>
  <conditionalFormatting sqref="AE44:AX44 AJ43:AS43 AE39:AX39 AJ38:AS38 AE34:AX34 AJ33:AS33 AE29:AX29 AJ28:AS28">
    <cfRule type="expression" dxfId="31" priority="35">
      <formula>IF(RIGHT(TEXT(AE28,"0.#"),1)=".",FALSE,TRUE)</formula>
    </cfRule>
    <cfRule type="expression" dxfId="30" priority="36">
      <formula>IF(RIGHT(TEXT(AE28,"0.#"),1)=".",TRUE,FALSE)</formula>
    </cfRule>
  </conditionalFormatting>
  <conditionalFormatting sqref="AE45:AI45 AE40:AI40 AE35:AI35 AE30:AI30">
    <cfRule type="expression" dxfId="29" priority="31">
      <formula>IF(AND(AE30&gt;=0, RIGHT(TEXT(AE30,"0.#"),1)&lt;&gt;"."),TRUE,FALSE)</formula>
    </cfRule>
    <cfRule type="expression" dxfId="28" priority="32">
      <formula>IF(AND(AE30&gt;=0, RIGHT(TEXT(AE30,"0.#"),1)="."),TRUE,FALSE)</formula>
    </cfRule>
    <cfRule type="expression" dxfId="27" priority="33">
      <formula>IF(AND(AE30&lt;0, RIGHT(TEXT(AE30,"0.#"),1)&lt;&gt;"."),TRUE,FALSE)</formula>
    </cfRule>
    <cfRule type="expression" dxfId="26" priority="34">
      <formula>IF(AND(AE30&lt;0, RIGHT(TEXT(AE30,"0.#"),1)="."),TRUE,FALSE)</formula>
    </cfRule>
  </conditionalFormatting>
  <conditionalFormatting sqref="AJ45:AS45 AJ40:AS40 AJ35:AS35 AO30:AS30">
    <cfRule type="expression" dxfId="25" priority="27">
      <formula>IF(AND(AJ30&gt;=0, RIGHT(TEXT(AJ30,"0.#"),1)&lt;&gt;"."),TRUE,FALSE)</formula>
    </cfRule>
    <cfRule type="expression" dxfId="24" priority="28">
      <formula>IF(AND(AJ30&gt;=0, RIGHT(TEXT(AJ30,"0.#"),1)="."),TRUE,FALSE)</formula>
    </cfRule>
    <cfRule type="expression" dxfId="23" priority="29">
      <formula>IF(AND(AJ30&lt;0, RIGHT(TEXT(AJ30,"0.#"),1)&lt;&gt;"."),TRUE,FALSE)</formula>
    </cfRule>
    <cfRule type="expression" dxfId="22" priority="30">
      <formula>IF(AND(AJ30&lt;0, RIGHT(TEXT(AJ30,"0.#"),1)="."),TRUE,FALSE)</formula>
    </cfRule>
  </conditionalFormatting>
  <conditionalFormatting sqref="AE64:AI64 AE59:AI59">
    <cfRule type="expression" dxfId="21" priority="25">
      <formula>IF(RIGHT(TEXT(AE59,"0.#"),1)=".",FALSE,TRUE)</formula>
    </cfRule>
    <cfRule type="expression" dxfId="20" priority="26">
      <formula>IF(RIGHT(TEXT(AE59,"0.#"),1)=".",TRUE,FALSE)</formula>
    </cfRule>
  </conditionalFormatting>
  <conditionalFormatting sqref="AE65:AX65 AJ64:AS64 AE60:AX60 AJ59:AS59">
    <cfRule type="expression" dxfId="19" priority="23">
      <formula>IF(RIGHT(TEXT(AE59,"0.#"),1)=".",FALSE,TRUE)</formula>
    </cfRule>
    <cfRule type="expression" dxfId="18" priority="24">
      <formula>IF(RIGHT(TEXT(AE59,"0.#"),1)=".",TRUE,FALSE)</formula>
    </cfRule>
  </conditionalFormatting>
  <conditionalFormatting sqref="AE66:AI66 AE61:AI61">
    <cfRule type="expression" dxfId="17" priority="19">
      <formula>IF(AND(AE61&gt;=0, RIGHT(TEXT(AE61,"0.#"),1)&lt;&gt;"."),TRUE,FALSE)</formula>
    </cfRule>
    <cfRule type="expression" dxfId="16" priority="20">
      <formula>IF(AND(AE61&gt;=0, RIGHT(TEXT(AE61,"0.#"),1)="."),TRUE,FALSE)</formula>
    </cfRule>
    <cfRule type="expression" dxfId="15" priority="21">
      <formula>IF(AND(AE61&lt;0, RIGHT(TEXT(AE61,"0.#"),1)&lt;&gt;"."),TRUE,FALSE)</formula>
    </cfRule>
    <cfRule type="expression" dxfId="14" priority="22">
      <formula>IF(AND(AE61&lt;0, RIGHT(TEXT(AE61,"0.#"),1)="."),TRUE,FALSE)</formula>
    </cfRule>
  </conditionalFormatting>
  <conditionalFormatting sqref="AJ66:AS66 AJ61:AS61">
    <cfRule type="expression" dxfId="13" priority="15">
      <formula>IF(AND(AJ61&gt;=0, RIGHT(TEXT(AJ61,"0.#"),1)&lt;&gt;"."),TRUE,FALSE)</formula>
    </cfRule>
    <cfRule type="expression" dxfId="12" priority="16">
      <formula>IF(AND(AJ61&gt;=0, RIGHT(TEXT(AJ61,"0.#"),1)="."),TRUE,FALSE)</formula>
    </cfRule>
    <cfRule type="expression" dxfId="11" priority="17">
      <formula>IF(AND(AJ61&lt;0, RIGHT(TEXT(AJ61,"0.#"),1)&lt;&gt;"."),TRUE,FALSE)</formula>
    </cfRule>
    <cfRule type="expression" dxfId="10" priority="18">
      <formula>IF(AND(AJ61&lt;0, RIGHT(TEXT(AJ61,"0.#"),1)="."),TRUE,FALSE)</formula>
    </cfRule>
  </conditionalFormatting>
  <conditionalFormatting sqref="AE81:AX81 AE78:AX78 AE75:AX75 AE72:AX72">
    <cfRule type="expression" dxfId="9" priority="13">
      <formula>IF(RIGHT(TEXT(AE72,"0.#"),1)=".",FALSE,TRUE)</formula>
    </cfRule>
    <cfRule type="expression" dxfId="8" priority="14">
      <formula>IF(RIGHT(TEXT(AE72,"0.#"),1)=".",TRUE,FALSE)</formula>
    </cfRule>
  </conditionalFormatting>
  <conditionalFormatting sqref="AE80:AS80 AE77:AS77 AE74:AS74 AE71:AS71">
    <cfRule type="expression" dxfId="7" priority="11">
      <formula>IF(RIGHT(TEXT(AE71,"0.#"),1)=".",FALSE,TRUE)</formula>
    </cfRule>
    <cfRule type="expression" dxfId="6" priority="12">
      <formula>IF(RIGHT(TEXT(AE71,"0.#"),1)=".",TRUE,FALSE)</formula>
    </cfRule>
  </conditionalFormatting>
  <conditionalFormatting sqref="AJ30:AN30">
    <cfRule type="expression" dxfId="5" priority="7">
      <formula>IF(AND(AJ30&gt;=0, RIGHT(TEXT(AJ30,"0.#"),1)&lt;&gt;"."),TRUE,FALSE)</formula>
    </cfRule>
    <cfRule type="expression" dxfId="4" priority="8">
      <formula>IF(AND(AJ30&gt;=0, RIGHT(TEXT(AJ30,"0.#"),1)="."),TRUE,FALSE)</formula>
    </cfRule>
    <cfRule type="expression" dxfId="3" priority="9">
      <formula>IF(AND(AJ30&lt;0, RIGHT(TEXT(AJ30,"0.#"),1)&lt;&gt;"."),TRUE,FALSE)</formula>
    </cfRule>
    <cfRule type="expression" dxfId="2" priority="10">
      <formula>IF(AND(AJ30&lt;0, RIGHT(TEXT(AJ30,"0.#"),1)="."),TRUE,FALSE)</formula>
    </cfRule>
  </conditionalFormatting>
  <conditionalFormatting sqref="AU180">
    <cfRule type="expression" dxfId="1" priority="1">
      <formula>IF(RIGHT(TEXT(AU180,"0.#"),1)=".",FALSE,TRUE)</formula>
    </cfRule>
    <cfRule type="expression" dxfId="0" priority="2">
      <formula>IF(RIGHT(TEXT(AU180,"0.#"),1)=".",TRUE,FALSE)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4" max="49" man="1"/>
    <brk id="105" max="49" man="1"/>
    <brk id="127"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0" sqref="A2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378</v>
      </c>
      <c r="R4" s="15" t="str">
        <f t="shared" si="3"/>
        <v>補助</v>
      </c>
      <c r="S4" s="15" t="str">
        <f t="shared" si="4"/>
        <v>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378</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t="s">
        <v>378</v>
      </c>
      <c r="C9" s="15" t="str">
        <f t="shared" si="0"/>
        <v>高齢社会対策</v>
      </c>
      <c r="D9" s="15" t="str">
        <f t="shared" si="7"/>
        <v>高齢社会対策</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高齢社会対策</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t="s">
        <v>378</v>
      </c>
      <c r="C11" s="15" t="str">
        <f t="shared" si="0"/>
        <v>子ども・若者育成支援</v>
      </c>
      <c r="D11" s="15" t="str">
        <f t="shared" si="7"/>
        <v>高齢社会対策、子ども・若者育成支援</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高齢社会対策、子ども・若者育成支援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t="s">
        <v>378</v>
      </c>
      <c r="C13" s="15" t="str">
        <f t="shared" si="0"/>
        <v>障害者施策</v>
      </c>
      <c r="D13" s="15" t="str">
        <f t="shared" si="7"/>
        <v>高齢社会対策、子ども・若者育成支援、障害者施策</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378</v>
      </c>
      <c r="C14" s="15" t="str">
        <f t="shared" si="0"/>
        <v>少子化社会対策</v>
      </c>
      <c r="D14" s="15" t="str">
        <f t="shared" si="7"/>
        <v>高齢社会対策、子ども・若者育成支援、障害者施策、少子化社会対策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高齢社会対策、子ども・若者育成支援、障害者施策、少子化社会対策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高齢社会対策、子ども・若者育成支援、障害者施策、少子化社会対策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高齢社会対策、子ども・若者育成支援、障害者施策、少子化社会対策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高齢社会対策、子ども・若者育成支援、障害者施策、少子化社会対策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高齢社会対策、子ども・若者育成支援、障害者施策、少子化社会対策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高齢社会対策、子ども・若者育成支援、障害者施策、少子化社会対策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高齢社会対策、子ども・若者育成支援、障害者施策、少子化社会対策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高齢社会対策、子ども・若者育成支援、障害者施策、少子化社会対策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高齢社会対策、子ども・若者育成支援、障害者施策、少子化社会対策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高齢社会対策、子ども・若者育成支援、障害者施策、少子化社会対策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高齢社会対策、子ども・若者育成支援、障害者施策、少子化社会対策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2015-08-12T05:13:46Z</cp:lastPrinted>
  <dcterms:created xsi:type="dcterms:W3CDTF">2012-03-13T00:50:25Z</dcterms:created>
  <dcterms:modified xsi:type="dcterms:W3CDTF">2015-09-06T12:54:41Z</dcterms:modified>
</cp:coreProperties>
</file>