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<sst xmlns="http://schemas.openxmlformats.org/spreadsheetml/2006/main" count="848" uniqueCount="427">
  <si>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</si>
  <si>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</si>
  <si>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</si>
  <si>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</si>
  <si>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</si>
  <si>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</si>
  <si>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</si>
  <si>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</si>
  <si>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</si>
  <si>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</si>
  <si>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</si>
  <si>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</si>
  <si>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</si>
  <si>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</si>
  <si>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</si>
  <si>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</si>
  <si>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</si>
  <si>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</si>
  <si>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</si>
  <si>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</si>
  <si>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</si>
  <si>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</si>
  <si>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</si>
  <si>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</si>
  <si>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</si>
  <si>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</si>
  <si>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</si>
  <si>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</si>
  <si>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</si>
  <si>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</si>
  <si>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</si>
  <si>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</si>
  <si>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</si>
  <si>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</si>
  <si>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</si>
  <si>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</si>
  <si>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</si>
  <si>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</si>
  <si>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</si>
  <si>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</si>
  <si>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</si>
  <si>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</si>
  <si>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</si>
  <si>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</si>
  <si>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</si>
  <si>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</si>
  <si>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</si>
  <si>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</si>
  <si>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</si>
  <si>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</si>
  <si>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</si>
  <si>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</si>
  <si>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</si>
  <si>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</si>
  <si>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</si>
  <si>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</si>
  <si>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</si>
  <si>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</si>
  <si>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</si>
  <si>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</si>
  <si>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</si>
  <si>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</si>
  <si>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</si>
  <si>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</si>
  <si>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</si>
  <si>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</si>
  <si>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</si>
  <si>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</si>
  <si>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</si>
  <si>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</si>
  <si>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</si>
  <si>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</si>
  <si>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</si>
  <si>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</si>
  <si>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</si>
  <si>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</si>
  <si>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</si>
  <si>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</si>
  <si>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</si>
  <si>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</si>
  <si>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</si>
  <si>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</si>
  <si>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</si>
  <si>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</si>
  <si>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</si>
  <si>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</si>
  <si>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</si>
  <si>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</si>
  <si>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</si>
  <si>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</si>
  <si>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</si>
  <si>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</si>
  <si>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</si>
  <si>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</si>
  <si>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</si>
  <si>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</si>
  <si>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</si>
  <si>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</si>
  <si>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</si>
  <si>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</si>
  <si>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</si>
  <si>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</si>
  <si>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</si>
  <si>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</si>
  <si>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</si>
  <si>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</si>
  <si>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</si>
  <si>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</si>
  <si>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</si>
  <si>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</si>
  <si>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</si>
  <si>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</si>
  <si>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</si>
  <si>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</si>
  <si>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</si>
  <si>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</si>
  <si>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</si>
  <si>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</si>
  <si>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</si>
  <si>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</si>
  <si>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</si>
  <si>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</si>
  <si>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</si>
  <si>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</si>
  <si>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</si>
  <si>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</si>
  <si>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</si>
  <si>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</si>
  <si>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</si>
  <si>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</si>
  <si>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</si>
  <si>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</si>
  <si>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</si>
  <si>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</si>
  <si>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</si>
  <si>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</si>
  <si>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</si>
  <si>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</si>
  <si>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</si>
  <si>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</si>
  <si>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</si>
  <si>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</si>
  <si>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</si>
  <si>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</si>
  <si>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</si>
  <si>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</si>
  <si>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</si>
  <si>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</si>
  <si>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</si>
  <si>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</si>
  <si>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</si>
  <si>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</si>
  <si>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</si>
  <si>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</si>
  <si>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</si>
  <si>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</si>
  <si>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</si>
  <si>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</si>
  <si>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</si>
  <si>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</si>
  <si>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</si>
  <si>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</si>
  <si>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</si>
  <si>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</si>
  <si>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</si>
  <si>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</si>
  <si>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</si>
  <si>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</si>
  <si>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</si>
  <si>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</si>
  <si>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</si>
  <si>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</si>
  <si>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</si>
  <si>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</si>
  <si>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</si>
  <si>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</si>
  <si>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</si>
  <si>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</si>
  <si>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</si>
  <si>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</si>
  <si>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</si>
  <si>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</si>
  <si>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</si>
  <si>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</si>
  <si>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</si>
  <si>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</si>
  <si>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</si>
  <si>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</si>
  <si>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</si>
  <si>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</si>
  <si>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</si>
  <si>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</si>
  <si>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</si>
  <si>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</si>
  <si>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</si>
  <si>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</si>
  <si>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</si>
  <si>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</si>
  <si>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</si>
  <si>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</si>
  <si>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</si>
  <si>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</si>
  <si>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</si>
  <si>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</si>
  <si>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</si>
  <si>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</si>
  <si>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</si>
  <si>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</si>
  <si>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</si>
  <si>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</si>
  <si>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</si>
  <si>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</si>
  <si>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</si>
  <si>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</si>
  <si>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</si>
  <si>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</si>
  <si>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</si>
  <si>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</si>
  <si>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</si>
  <si>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</si>
  <si>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</si>
  <si>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</si>
  <si>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</si>
  <si>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</si>
  <si>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</si>
  <si>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</si>
  <si>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</si>
  <si>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</si>
  <si>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</si>
  <si>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</si>
  <si>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</si>
  <si>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</si>
  <si>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</si>
  <si>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</si>
  <si>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</si>
  <si>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</si>
  <si>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</si>
  <si>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</si>
  <si>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</si>
  <si>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</si>
  <si>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</si>
  <si>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</si>
  <si>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</si>
  <si>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</si>
  <si>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</si>
  <si>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</si>
  <si>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</si>
  <si>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</si>
  <si>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</si>
  <si>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</si>
  <si>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</si>
  <si>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</si>
  <si>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</si>
  <si>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</si>
  <si>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</si>
  <si>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</si>
  <si>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</si>
  <si>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</si>
  <si>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</si>
  <si>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</si>
  <si>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</si>
  <si>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</si>
  <si>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</si>
  <si>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</si>
  <si>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</si>
  <si>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</si>
  <si>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</si>
  <si>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</si>
  <si>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</si>
  <si>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</si>
  <si>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</si>
  <si>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</si>
  <si>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</si>
  <si>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</si>
  <si>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</si>
  <si>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</si>
  <si>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</si>
  <si>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</si>
  <si>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</si>
  <si>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</si>
  <si>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</si>
  <si>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</si>
  <si>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</si>
  <si>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</si>
  <si>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</si>
  <si>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</si>
  <si>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</si>
  <si>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</si>
  <si>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</si>
  <si>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</si>
  <si>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</si>
  <si>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</si>
  <si>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</si>
  <si>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</si>
  <si>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</si>
  <si>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</si>
  <si>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</si>
  <si>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</si>
  <si>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</si>
  <si>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</si>
  <si>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</si>
  <si>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</si>
  <si>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</si>
  <si>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</si>
  <si>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</si>
  <si>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</si>
  <si>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</si>
  <si>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</si>
  <si>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</si>
  <si>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</si>
  <si>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</si>
  <si>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</si>
  <si>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</si>
  <si>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</si>
  <si>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</si>
  <si>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</si>
  <si>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</si>
  <si>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</si>
  <si>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</si>
  <si>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</si>
  <si>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</si>
  <si>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</si>
  <si>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</si>
  <si>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</si>
  <si>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</si>
  <si>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</si>
  <si>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</si>
  <si>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</si>
  <si>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</si>
  <si>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</si>
  <si>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</si>
  <si>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</si>
  <si>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</si>
  <si>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</si>
  <si>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</si>
  <si>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</si>
  <si>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</si>
  <si>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</si>
  <si>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</si>
  <si>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</si>
  <si>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</si>
  <si>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</si>
  <si>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</si>
  <si>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</si>
  <si>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</si>
  <si>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</si>
  <si>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</si>
  <si>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</si>
  <si>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</si>
  <si>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</si>
  <si>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</si>
  <si>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</si>
  <si>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</si>
  <si>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</si>
  <si>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</si>
  <si>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</si>
  <si>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</si>
  <si>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</si>
  <si>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</si>
  <si>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</si>
  <si>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</si>
  <si>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</si>
  <si>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</si>
  <si>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</si>
  <si>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</si>
  <si>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</si>
  <si>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</si>
  <si>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</si>
  <si>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</si>
  <si>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</si>
  <si>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</si>
  <si>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</si>
  <si>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</si>
  <si>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</si>
  <si>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</si>
  <si>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</si>
  <si>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</si>
  <si>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</si>
  <si>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</si>
  <si>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</si>
  <si>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</si>
  <si>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老朽化が進む土木機械設備の維持管理技術向上に関する検討</t>
    <phoneticPr fontId="5"/>
  </si>
  <si>
    <t>総合政策局</t>
    <phoneticPr fontId="5"/>
  </si>
  <si>
    <t>公共事業企画調整課</t>
    <phoneticPr fontId="5"/>
  </si>
  <si>
    <t>○</t>
  </si>
  <si>
    <t>-</t>
    <phoneticPr fontId="5"/>
  </si>
  <si>
    <t>近年、社会資本における土木機械設備の急速な老朽化進行による故障発生が増加している。厳しい財政状況の中で的確な定期点検や計画的な予防保全による効率的・効果的な維持管理を実施していくことが重要な課題となっている。また、都道府県においては、土木機械設備の知識を有した技術者が少ないため、技術者の育成が必要となっている。そこで、本事業では、長寿命化計画に基づく土木機械設備の点検・診断・補修のPDCAサイクル化、土木機械設備の知識を有する専門技術者の育成を実施することを目的とする。</t>
    <phoneticPr fontId="5"/>
  </si>
  <si>
    <t>長寿命化計画に基づく土木機械設備の点検・診断・補修のPDCAサイクル化のために、都道府県の土木機械設備の維持管理に関する実態把握を実施し、維持管理・更新に関して有効な点検データの情報共有、活用に関する手引きの作成を実施する。また、土木機械設備の知識を有する専門技術者の育成がおこなえるよう、都道府県の土木機械設備の技術支援内容に関するニーズ調査を実施し、人材育成を実施するための研修プログラム、研修テキストの作成を実施する。</t>
    <phoneticPr fontId="5"/>
  </si>
  <si>
    <t>-</t>
    <phoneticPr fontId="5"/>
  </si>
  <si>
    <t>-</t>
    <phoneticPr fontId="5"/>
  </si>
  <si>
    <t>土木機械設備の知識を有する専門技術者の育成を行うための技術支援体制の構築を行う。</t>
    <rPh sb="0" eb="2">
      <t>ドボク</t>
    </rPh>
    <rPh sb="2" eb="4">
      <t>キカイ</t>
    </rPh>
    <rPh sb="4" eb="6">
      <t>セツビ</t>
    </rPh>
    <rPh sb="7" eb="9">
      <t>チシキ</t>
    </rPh>
    <rPh sb="10" eb="11">
      <t>ユウ</t>
    </rPh>
    <rPh sb="13" eb="15">
      <t>センモン</t>
    </rPh>
    <rPh sb="15" eb="18">
      <t>ギジュツシャ</t>
    </rPh>
    <rPh sb="19" eb="21">
      <t>イクセイ</t>
    </rPh>
    <rPh sb="22" eb="23">
      <t>オコナ</t>
    </rPh>
    <rPh sb="27" eb="29">
      <t>ギジュツ</t>
    </rPh>
    <rPh sb="29" eb="31">
      <t>シエン</t>
    </rPh>
    <rPh sb="31" eb="33">
      <t>タイセイ</t>
    </rPh>
    <rPh sb="34" eb="36">
      <t>コウチク</t>
    </rPh>
    <rPh sb="37" eb="38">
      <t>オコナ</t>
    </rPh>
    <phoneticPr fontId="5"/>
  </si>
  <si>
    <t>-</t>
    <phoneticPr fontId="5"/>
  </si>
  <si>
    <t>○</t>
    <phoneticPr fontId="5"/>
  </si>
  <si>
    <t>‐</t>
  </si>
  <si>
    <t>外部委託</t>
    <rPh sb="0" eb="2">
      <t>ガイブ</t>
    </rPh>
    <rPh sb="2" eb="4">
      <t>イタク</t>
    </rPh>
    <phoneticPr fontId="5"/>
  </si>
  <si>
    <t>研修プログラム及びテキストの作成</t>
    <rPh sb="0" eb="2">
      <t>ケンシュウ</t>
    </rPh>
    <rPh sb="7" eb="8">
      <t>オヨ</t>
    </rPh>
    <rPh sb="14" eb="16">
      <t>サクセイ</t>
    </rPh>
    <phoneticPr fontId="5"/>
  </si>
  <si>
    <t>（一社）河川ポンプ施設技術協会
8百万</t>
    <rPh sb="1" eb="2">
      <t>イッ</t>
    </rPh>
    <rPh sb="2" eb="3">
      <t>シャ</t>
    </rPh>
    <rPh sb="4" eb="6">
      <t>カセン</t>
    </rPh>
    <rPh sb="9" eb="11">
      <t>シセツ</t>
    </rPh>
    <rPh sb="11" eb="13">
      <t>ギジュツ</t>
    </rPh>
    <rPh sb="13" eb="15">
      <t>キョウカイ</t>
    </rPh>
    <rPh sb="17" eb="19">
      <t>ヒャクマン</t>
    </rPh>
    <phoneticPr fontId="5"/>
  </si>
  <si>
    <t>（一社）河川ポンプ施設技術協会</t>
    <rPh sb="1" eb="2">
      <t>イッ</t>
    </rPh>
    <rPh sb="2" eb="3">
      <t>シャ</t>
    </rPh>
    <rPh sb="4" eb="6">
      <t>カセン</t>
    </rPh>
    <rPh sb="9" eb="11">
      <t>シセツ</t>
    </rPh>
    <rPh sb="11" eb="13">
      <t>ギジュツ</t>
    </rPh>
    <rPh sb="13" eb="15">
      <t>キョウカイ</t>
    </rPh>
    <phoneticPr fontId="5"/>
  </si>
  <si>
    <t>本事業の検討にあたり実施した外部委託については、企画競争型入札方式により受注者を選定し、その選定にあたって第三者機関である企画競争有識者委員会により審議されている。</t>
    <rPh sb="0" eb="1">
      <t>ホン</t>
    </rPh>
    <rPh sb="1" eb="3">
      <t>ジギョウ</t>
    </rPh>
    <rPh sb="4" eb="6">
      <t>ケントウ</t>
    </rPh>
    <rPh sb="10" eb="12">
      <t>ジッシ</t>
    </rPh>
    <rPh sb="14" eb="16">
      <t>ガイブ</t>
    </rPh>
    <rPh sb="16" eb="18">
      <t>イタク</t>
    </rPh>
    <rPh sb="24" eb="26">
      <t>キカク</t>
    </rPh>
    <rPh sb="26" eb="28">
      <t>キョウソウ</t>
    </rPh>
    <rPh sb="28" eb="29">
      <t>ガタ</t>
    </rPh>
    <rPh sb="29" eb="31">
      <t>ニュウサツ</t>
    </rPh>
    <rPh sb="31" eb="33">
      <t>ホウシキ</t>
    </rPh>
    <rPh sb="36" eb="39">
      <t>ジュチュウシャ</t>
    </rPh>
    <rPh sb="40" eb="42">
      <t>センテイ</t>
    </rPh>
    <rPh sb="46" eb="48">
      <t>センテイ</t>
    </rPh>
    <rPh sb="53" eb="54">
      <t>ダイ</t>
    </rPh>
    <rPh sb="54" eb="56">
      <t>サンシャ</t>
    </rPh>
    <rPh sb="56" eb="58">
      <t>キカン</t>
    </rPh>
    <rPh sb="61" eb="63">
      <t>キカク</t>
    </rPh>
    <rPh sb="63" eb="65">
      <t>キョウソウ</t>
    </rPh>
    <rPh sb="65" eb="68">
      <t>ユウシキシャ</t>
    </rPh>
    <rPh sb="68" eb="71">
      <t>イインカイ</t>
    </rPh>
    <rPh sb="74" eb="76">
      <t>シンギ</t>
    </rPh>
    <phoneticPr fontId="5"/>
  </si>
  <si>
    <t>今後、作成した資料を用い、技術者の育成を支援していきたい。</t>
    <rPh sb="0" eb="2">
      <t>コンゴ</t>
    </rPh>
    <rPh sb="3" eb="5">
      <t>サクセイ</t>
    </rPh>
    <rPh sb="7" eb="9">
      <t>シリョウ</t>
    </rPh>
    <rPh sb="10" eb="11">
      <t>モチ</t>
    </rPh>
    <rPh sb="13" eb="16">
      <t>ギジュツシャ</t>
    </rPh>
    <rPh sb="17" eb="19">
      <t>イクセイ</t>
    </rPh>
    <rPh sb="20" eb="22">
      <t>シエン</t>
    </rPh>
    <phoneticPr fontId="5"/>
  </si>
  <si>
    <t>　職員旅費　　　　0.2百万円</t>
    <rPh sb="1" eb="3">
      <t>ショクイン</t>
    </rPh>
    <rPh sb="3" eb="5">
      <t>リョヒ</t>
    </rPh>
    <rPh sb="12" eb="14">
      <t>ヒャクマン</t>
    </rPh>
    <rPh sb="14" eb="15">
      <t>エン</t>
    </rPh>
    <phoneticPr fontId="5"/>
  </si>
  <si>
    <t>国土交通省
８．２百万　</t>
    <rPh sb="0" eb="2">
      <t>コクド</t>
    </rPh>
    <rPh sb="2" eb="5">
      <t>コウツウショウ</t>
    </rPh>
    <rPh sb="9" eb="11">
      <t>ヒャクマン</t>
    </rPh>
    <phoneticPr fontId="5"/>
  </si>
  <si>
    <t>老朽化する土木機械設備の都道府県における維持管理の実態調査を踏まえ、人材育成を実施するための研修プログラム及び研修テキスト等技術支援ツールの作成を行った。</t>
    <rPh sb="46" eb="48">
      <t>ケンシュウ</t>
    </rPh>
    <rPh sb="53" eb="54">
      <t>オヨ</t>
    </rPh>
    <rPh sb="55" eb="57">
      <t>ケンシュウ</t>
    </rPh>
    <rPh sb="61" eb="62">
      <t>トウ</t>
    </rPh>
    <rPh sb="73" eb="74">
      <t>オコナ</t>
    </rPh>
    <phoneticPr fontId="5"/>
  </si>
  <si>
    <t>-</t>
    <phoneticPr fontId="5"/>
  </si>
  <si>
    <t>社会資本における土木機械設備の急速な老朽化かつ厳しい財政状況の中、効率的・効果的維持管理を行う事が国民・社会から求められており、特に多くの施設を保有する地方自治体での対策が急がれているところであり、これらにあたる地方自治体での土木機械設備の知識を有する専門技術者の育成は喫緊の課題である。土木機械設備に関する技術は特殊であり、全国的な課題を解決するため、国が主体的・先進的に検討を進める必要がある。</t>
    <rPh sb="0" eb="4">
      <t>シャカイシホン</t>
    </rPh>
    <rPh sb="8" eb="10">
      <t>ドボク</t>
    </rPh>
    <rPh sb="10" eb="12">
      <t>キカイ</t>
    </rPh>
    <rPh sb="12" eb="14">
      <t>セツビ</t>
    </rPh>
    <rPh sb="15" eb="17">
      <t>キュウソク</t>
    </rPh>
    <rPh sb="18" eb="21">
      <t>ロウキュウカ</t>
    </rPh>
    <rPh sb="23" eb="24">
      <t>キビ</t>
    </rPh>
    <rPh sb="26" eb="28">
      <t>ザイセイ</t>
    </rPh>
    <rPh sb="28" eb="30">
      <t>ジョウキョウ</t>
    </rPh>
    <rPh sb="31" eb="32">
      <t>ナカ</t>
    </rPh>
    <rPh sb="33" eb="36">
      <t>コウリツテキ</t>
    </rPh>
    <rPh sb="37" eb="40">
      <t>コウカテキ</t>
    </rPh>
    <rPh sb="40" eb="42">
      <t>イジ</t>
    </rPh>
    <rPh sb="42" eb="44">
      <t>カンリ</t>
    </rPh>
    <rPh sb="45" eb="46">
      <t>オコナ</t>
    </rPh>
    <rPh sb="47" eb="48">
      <t>コト</t>
    </rPh>
    <rPh sb="49" eb="51">
      <t>コクミン</t>
    </rPh>
    <rPh sb="52" eb="54">
      <t>シャカイ</t>
    </rPh>
    <rPh sb="56" eb="57">
      <t>モト</t>
    </rPh>
    <rPh sb="64" eb="65">
      <t>トク</t>
    </rPh>
    <rPh sb="66" eb="67">
      <t>オオ</t>
    </rPh>
    <rPh sb="69" eb="71">
      <t>シセツ</t>
    </rPh>
    <rPh sb="72" eb="74">
      <t>ホユウ</t>
    </rPh>
    <rPh sb="76" eb="78">
      <t>チホウ</t>
    </rPh>
    <rPh sb="78" eb="81">
      <t>ジチタイ</t>
    </rPh>
    <rPh sb="83" eb="85">
      <t>タイサク</t>
    </rPh>
    <rPh sb="86" eb="87">
      <t>イソ</t>
    </rPh>
    <rPh sb="106" eb="108">
      <t>チホウ</t>
    </rPh>
    <rPh sb="108" eb="111">
      <t>ジチタイ</t>
    </rPh>
    <rPh sb="113" eb="115">
      <t>ドボク</t>
    </rPh>
    <rPh sb="115" eb="117">
      <t>キカイ</t>
    </rPh>
    <rPh sb="117" eb="119">
      <t>セツビ</t>
    </rPh>
    <rPh sb="120" eb="122">
      <t>チシキ</t>
    </rPh>
    <rPh sb="123" eb="124">
      <t>ユウ</t>
    </rPh>
    <rPh sb="126" eb="128">
      <t>センモン</t>
    </rPh>
    <rPh sb="128" eb="131">
      <t>ギジュツシャ</t>
    </rPh>
    <rPh sb="132" eb="134">
      <t>イクセイ</t>
    </rPh>
    <rPh sb="135" eb="137">
      <t>キッキン</t>
    </rPh>
    <rPh sb="138" eb="140">
      <t>カダイ</t>
    </rPh>
    <rPh sb="144" eb="146">
      <t>ドボク</t>
    </rPh>
    <rPh sb="146" eb="148">
      <t>キカイ</t>
    </rPh>
    <rPh sb="148" eb="150">
      <t>セツビ</t>
    </rPh>
    <rPh sb="151" eb="152">
      <t>カン</t>
    </rPh>
    <rPh sb="154" eb="156">
      <t>ギジュツ</t>
    </rPh>
    <rPh sb="157" eb="159">
      <t>トクシュ</t>
    </rPh>
    <rPh sb="163" eb="165">
      <t>ゼンコク</t>
    </rPh>
    <rPh sb="165" eb="166">
      <t>テキ</t>
    </rPh>
    <rPh sb="167" eb="169">
      <t>カダイ</t>
    </rPh>
    <rPh sb="170" eb="172">
      <t>カイケツ</t>
    </rPh>
    <rPh sb="177" eb="178">
      <t>クニ</t>
    </rPh>
    <rPh sb="179" eb="182">
      <t>シュタイテキ</t>
    </rPh>
    <rPh sb="183" eb="186">
      <t>センシンテキ</t>
    </rPh>
    <rPh sb="187" eb="189">
      <t>ケントウ</t>
    </rPh>
    <rPh sb="190" eb="191">
      <t>スス</t>
    </rPh>
    <rPh sb="193" eb="195">
      <t>ヒツヨウ</t>
    </rPh>
    <phoneticPr fontId="5"/>
  </si>
  <si>
    <t>9市場環境の整備、産業の生産性向上、消費者利益の保護
30 社会資本整備・管理等を効果的に推進する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phoneticPr fontId="5"/>
  </si>
  <si>
    <t>土木機械設備技術者育成講習会の参加人数</t>
    <rPh sb="0" eb="2">
      <t>ドボク</t>
    </rPh>
    <rPh sb="2" eb="4">
      <t>キカイ</t>
    </rPh>
    <rPh sb="4" eb="6">
      <t>セツビ</t>
    </rPh>
    <rPh sb="6" eb="9">
      <t>ギジュツシャ</t>
    </rPh>
    <rPh sb="9" eb="11">
      <t>イクセイ</t>
    </rPh>
    <rPh sb="11" eb="14">
      <t>コウシュウカイ</t>
    </rPh>
    <rPh sb="15" eb="17">
      <t>サンカ</t>
    </rPh>
    <rPh sb="17" eb="19">
      <t>ニンズウ</t>
    </rPh>
    <phoneticPr fontId="5"/>
  </si>
  <si>
    <t>-</t>
    <phoneticPr fontId="5"/>
  </si>
  <si>
    <t>新25-39</t>
    <rPh sb="0" eb="1">
      <t>シン</t>
    </rPh>
    <phoneticPr fontId="5"/>
  </si>
  <si>
    <t>人</t>
    <rPh sb="0" eb="1">
      <t>ニン</t>
    </rPh>
    <phoneticPr fontId="5"/>
  </si>
  <si>
    <t>件</t>
    <rPh sb="0" eb="1">
      <t>ケン</t>
    </rPh>
    <phoneticPr fontId="5"/>
  </si>
  <si>
    <t>土木機械設備技術者育成のための研修プログラム及びテキストの作成、維持管理データ情報共有の手引きの作成</t>
    <rPh sb="22" eb="23">
      <t>オヨ</t>
    </rPh>
    <rPh sb="32" eb="34">
      <t>イジ</t>
    </rPh>
    <rPh sb="34" eb="36">
      <t>カンリ</t>
    </rPh>
    <rPh sb="39" eb="41">
      <t>ジョウホウ</t>
    </rPh>
    <rPh sb="41" eb="43">
      <t>キョウユウ</t>
    </rPh>
    <rPh sb="44" eb="46">
      <t>テビ</t>
    </rPh>
    <rPh sb="48" eb="50">
      <t>サクセイ</t>
    </rPh>
    <phoneticPr fontId="5"/>
  </si>
  <si>
    <t>成果物は、各機関に配布され、都道府県を対象にした研修会などに活用されている。</t>
    <rPh sb="0" eb="3">
      <t>セイカブツ</t>
    </rPh>
    <rPh sb="5" eb="6">
      <t>カク</t>
    </rPh>
    <rPh sb="6" eb="8">
      <t>キカン</t>
    </rPh>
    <rPh sb="9" eb="11">
      <t>ハイフ</t>
    </rPh>
    <rPh sb="14" eb="18">
      <t>トドウフケン</t>
    </rPh>
    <rPh sb="19" eb="21">
      <t>タイショウ</t>
    </rPh>
    <rPh sb="24" eb="27">
      <t>ケンシュウカイ</t>
    </rPh>
    <rPh sb="30" eb="32">
      <t>カツヨウ</t>
    </rPh>
    <phoneticPr fontId="5"/>
  </si>
  <si>
    <t>事業目的の土木機械設備の点検・診断・補修等のＰＤＣＡ化に関しては、維持管理データの情報共有の手引きの作成、土木機械設備の専門技術者の育成に関しては、研修プログラム及びテキスト作成のために予算を執行しており、その執行状況を適切に把握している。</t>
    <rPh sb="0" eb="2">
      <t>ジギョウ</t>
    </rPh>
    <rPh sb="2" eb="4">
      <t>モクテキ</t>
    </rPh>
    <rPh sb="5" eb="7">
      <t>ドボク</t>
    </rPh>
    <rPh sb="7" eb="9">
      <t>キカイ</t>
    </rPh>
    <rPh sb="9" eb="11">
      <t>セツビ</t>
    </rPh>
    <rPh sb="12" eb="14">
      <t>テンケン</t>
    </rPh>
    <rPh sb="15" eb="17">
      <t>シンダン</t>
    </rPh>
    <rPh sb="18" eb="20">
      <t>ホシュウ</t>
    </rPh>
    <rPh sb="20" eb="21">
      <t>トウ</t>
    </rPh>
    <rPh sb="26" eb="27">
      <t>カ</t>
    </rPh>
    <rPh sb="28" eb="29">
      <t>カン</t>
    </rPh>
    <rPh sb="33" eb="35">
      <t>イジ</t>
    </rPh>
    <rPh sb="35" eb="37">
      <t>カンリ</t>
    </rPh>
    <rPh sb="41" eb="43">
      <t>ジョウホウ</t>
    </rPh>
    <rPh sb="43" eb="45">
      <t>キョウユウ</t>
    </rPh>
    <rPh sb="46" eb="48">
      <t>テビ</t>
    </rPh>
    <rPh sb="50" eb="52">
      <t>サクセイ</t>
    </rPh>
    <rPh sb="53" eb="55">
      <t>ドボク</t>
    </rPh>
    <rPh sb="55" eb="57">
      <t>キカイ</t>
    </rPh>
    <rPh sb="57" eb="59">
      <t>セツビ</t>
    </rPh>
    <rPh sb="60" eb="62">
      <t>センモン</t>
    </rPh>
    <rPh sb="62" eb="65">
      <t>ギジュツシャ</t>
    </rPh>
    <rPh sb="66" eb="68">
      <t>イクセイ</t>
    </rPh>
    <rPh sb="69" eb="70">
      <t>カン</t>
    </rPh>
    <rPh sb="74" eb="76">
      <t>ケンシュウ</t>
    </rPh>
    <rPh sb="81" eb="82">
      <t>オヨ</t>
    </rPh>
    <rPh sb="87" eb="89">
      <t>サクセイ</t>
    </rPh>
    <rPh sb="93" eb="95">
      <t>ヨサン</t>
    </rPh>
    <rPh sb="96" eb="98">
      <t>シッコウ</t>
    </rPh>
    <rPh sb="105" eb="107">
      <t>シッコウ</t>
    </rPh>
    <rPh sb="107" eb="109">
      <t>ジョウキョウ</t>
    </rPh>
    <rPh sb="110" eb="112">
      <t>テキセツ</t>
    </rPh>
    <rPh sb="113" eb="115">
      <t>ハアク</t>
    </rPh>
    <phoneticPr fontId="5"/>
  </si>
  <si>
    <t>土木機械設備の知識を有する専門技術者の育成のための研修プログラム及びテキスト、維持管理データ情報共有の手引きを予定どおり作成した。</t>
    <rPh sb="55" eb="57">
      <t>ヨテイ</t>
    </rPh>
    <rPh sb="60" eb="62">
      <t>サクセイ</t>
    </rPh>
    <phoneticPr fontId="5"/>
  </si>
  <si>
    <t>活動実績は見込みに見合ったものになっている。</t>
    <rPh sb="0" eb="2">
      <t>カツドウ</t>
    </rPh>
    <rPh sb="2" eb="4">
      <t>ジッセキ</t>
    </rPh>
    <rPh sb="5" eb="7">
      <t>ミコ</t>
    </rPh>
    <rPh sb="9" eb="11">
      <t>ミア</t>
    </rPh>
    <phoneticPr fontId="5"/>
  </si>
  <si>
    <t>土木機械設備の知識を有する専門技術者の育成を行うため、維持管理データ情報共有の手引き、専門技術者育成の研修プログラム及びテキストを作成しており、成果目標に見合ったものとなっている。</t>
    <rPh sb="27" eb="29">
      <t>イジ</t>
    </rPh>
    <rPh sb="72" eb="74">
      <t>セイカ</t>
    </rPh>
    <rPh sb="74" eb="76">
      <t>モクヒョウ</t>
    </rPh>
    <rPh sb="77" eb="79">
      <t>ミア</t>
    </rPh>
    <phoneticPr fontId="5"/>
  </si>
  <si>
    <t>社会資本における土木機械設備の急速な老朽化かつ厳しい財政状況の中、効率的・効果的維持管理を行う事が国民・社会から求められており、特に多くの施設を保有する地方自治体での対策が急がれているところであり、これらにあたる地方自治体での土木機械設備の知識を有する専門技術者の育成は喫緊の課題である。土木機械設備に関する技術は特殊であり、全国的な課題を解決するため、国が主体的・先進的に検討を進める必要がある。</t>
    <phoneticPr fontId="5"/>
  </si>
  <si>
    <t>-</t>
    <phoneticPr fontId="5"/>
  </si>
  <si>
    <t>290</t>
    <phoneticPr fontId="5"/>
  </si>
  <si>
    <t>A.（一社）河川ポンプ施設技術協会</t>
    <rPh sb="3" eb="4">
      <t>イッ</t>
    </rPh>
    <rPh sb="4" eb="5">
      <t>シャ</t>
    </rPh>
    <rPh sb="6" eb="8">
      <t>カセン</t>
    </rPh>
    <rPh sb="11" eb="13">
      <t>シセツ</t>
    </rPh>
    <rPh sb="13" eb="15">
      <t>ギジュツ</t>
    </rPh>
    <rPh sb="15" eb="17">
      <t>キョウカイ</t>
    </rPh>
    <phoneticPr fontId="5"/>
  </si>
  <si>
    <t>土木機械設備に関する技術は特殊であり、全国的な課題を解決するため、国が主体的・先進的に検討を進める必要がある。</t>
    <phoneticPr fontId="5"/>
  </si>
  <si>
    <t>課長　山内　正彦</t>
    <rPh sb="0" eb="2">
      <t>カチョウ</t>
    </rPh>
    <phoneticPr fontId="5"/>
  </si>
  <si>
    <t>終了予定</t>
  </si>
  <si>
    <t>・Ｈ26年度で終了の事業であるが、成果の普及・活用にしっかりと取り組むべき。</t>
    <rPh sb="4" eb="6">
      <t>ネンド</t>
    </rPh>
    <rPh sb="7" eb="9">
      <t>シュウリョウ</t>
    </rPh>
    <rPh sb="10" eb="12">
      <t>ジギョウ</t>
    </rPh>
    <rPh sb="17" eb="19">
      <t>セイカ</t>
    </rPh>
    <rPh sb="20" eb="22">
      <t>フキュウ</t>
    </rPh>
    <rPh sb="23" eb="25">
      <t>カツヨウ</t>
    </rPh>
    <rPh sb="31" eb="32">
      <t>ト</t>
    </rPh>
    <rPh sb="33" eb="34">
      <t>ク</t>
    </rPh>
    <phoneticPr fontId="5"/>
  </si>
  <si>
    <t>予定通り終了</t>
  </si>
  <si>
    <t>本事業の成果である研修プログラム及びテキスト、手引きを活用し、都道府県等を対象にした研修会を定期的に開催する等、技術者育成を支援していく。</t>
    <rPh sb="0" eb="1">
      <t>ホン</t>
    </rPh>
    <rPh sb="1" eb="3">
      <t>ジギョウ</t>
    </rPh>
    <rPh sb="4" eb="6">
      <t>セイカ</t>
    </rPh>
    <rPh sb="9" eb="11">
      <t>ケンシュウ</t>
    </rPh>
    <rPh sb="16" eb="17">
      <t>オヨ</t>
    </rPh>
    <rPh sb="23" eb="25">
      <t>テビ</t>
    </rPh>
    <rPh sb="27" eb="29">
      <t>カツヨウ</t>
    </rPh>
    <rPh sb="31" eb="35">
      <t>トドウフケン</t>
    </rPh>
    <rPh sb="35" eb="36">
      <t>トウ</t>
    </rPh>
    <rPh sb="37" eb="39">
      <t>タイショウ</t>
    </rPh>
    <rPh sb="42" eb="45">
      <t>ケンシュウカイ</t>
    </rPh>
    <rPh sb="46" eb="49">
      <t>テイキテキ</t>
    </rPh>
    <rPh sb="50" eb="52">
      <t>カイサイ</t>
    </rPh>
    <rPh sb="54" eb="55">
      <t>トウ</t>
    </rPh>
    <rPh sb="56" eb="59">
      <t>ギジュツシャ</t>
    </rPh>
    <rPh sb="59" eb="61">
      <t>イクセイ</t>
    </rPh>
    <rPh sb="62" eb="64">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</si>
</sst>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1" fillId="0" borderId="64" xfId="1" applyFont="1" applyFill="1" applyBorder="1" applyAlignment="1" applyProtection="1">
      <alignment vertical="top"/>
      <protection locked="0"/>
    </xf>
    <xf numFmtId="0" fontId="19" fillId="0" borderId="25" xfId="1" applyFont="1" applyFill="1" applyBorder="1" applyAlignment="1" applyProtection="1">
      <alignment horizontal="center" vertical="center" wrapText="1"/>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11" fillId="0" borderId="25"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25" xfId="0"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160884</xdr:colOff>
      <xdr:row>143</xdr:row>
      <xdr:rowOff>89646</xdr:rowOff>
    </xdr:from>
    <xdr:to>
      <xdr:col>17</xdr:col>
      <xdr:colOff>38418</xdr:colOff>
      <xdr:row>144</xdr:row>
      <xdr:rowOff>33615</xdr:rowOff>
    </xdr:to>
    <xdr:sp macro="" textlink="">
      <xdr:nvSpPr>
        <xdr:cNvPr id="19" name="テキスト ボックス 18"/>
        <xdr:cNvSpPr txBox="1"/>
      </xdr:nvSpPr>
      <xdr:spPr>
        <a:xfrm>
          <a:off x="1774531" y="40038617"/>
          <a:ext cx="1311887"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企画競争入札</a:t>
          </a:r>
          <a:r>
            <a:rPr kumimoji="1" lang="en-US" altLang="ja-JP" sz="1200"/>
            <a:t>】</a:t>
          </a:r>
          <a:endParaRPr kumimoji="1" lang="ja-JP" altLang="en-US" sz="1200"/>
        </a:p>
      </xdr:txBody>
    </xdr:sp>
    <xdr:clientData/>
  </xdr:twoCellAnchor>
  <xdr:twoCellAnchor>
    <xdr:from>
      <xdr:col>13</xdr:col>
      <xdr:colOff>176892</xdr:colOff>
      <xdr:row>145</xdr:row>
      <xdr:rowOff>142873</xdr:rowOff>
    </xdr:from>
    <xdr:to>
      <xdr:col>25</xdr:col>
      <xdr:colOff>0</xdr:colOff>
      <xdr:row>148</xdr:row>
      <xdr:rowOff>152399</xdr:rowOff>
    </xdr:to>
    <xdr:sp macro="" textlink="">
      <xdr:nvSpPr>
        <xdr:cNvPr id="20" name="テキスト ボックス 19"/>
        <xdr:cNvSpPr txBox="1"/>
      </xdr:nvSpPr>
      <xdr:spPr>
        <a:xfrm>
          <a:off x="2529567" y="42300523"/>
          <a:ext cx="1994808" cy="1066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200"/>
            <a:t>老朽化する土木機械設備の都道府県における維持管理の実態調査を踏まえ、人材育成を行うための技術支援ツール作成等を実施。</a:t>
          </a:r>
        </a:p>
      </xdr:txBody>
    </xdr:sp>
    <xdr:clientData/>
  </xdr:twoCellAnchor>
  <xdr:twoCellAnchor>
    <xdr:from>
      <xdr:col>13</xdr:col>
      <xdr:colOff>81643</xdr:colOff>
      <xdr:row>145</xdr:row>
      <xdr:rowOff>111124</xdr:rowOff>
    </xdr:from>
    <xdr:to>
      <xdr:col>13</xdr:col>
      <xdr:colOff>161925</xdr:colOff>
      <xdr:row>148</xdr:row>
      <xdr:rowOff>28575</xdr:rowOff>
    </xdr:to>
    <xdr:sp macro="" textlink="">
      <xdr:nvSpPr>
        <xdr:cNvPr id="21" name="左大かっこ 20"/>
        <xdr:cNvSpPr/>
      </xdr:nvSpPr>
      <xdr:spPr>
        <a:xfrm>
          <a:off x="2434318" y="42268774"/>
          <a:ext cx="80282" cy="9747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95250</xdr:colOff>
      <xdr:row>145</xdr:row>
      <xdr:rowOff>95249</xdr:rowOff>
    </xdr:from>
    <xdr:to>
      <xdr:col>24</xdr:col>
      <xdr:colOff>175531</xdr:colOff>
      <xdr:row>148</xdr:row>
      <xdr:rowOff>36473</xdr:rowOff>
    </xdr:to>
    <xdr:sp macro="" textlink="">
      <xdr:nvSpPr>
        <xdr:cNvPr id="22" name="右大かっこ 21"/>
        <xdr:cNvSpPr/>
      </xdr:nvSpPr>
      <xdr:spPr>
        <a:xfrm>
          <a:off x="4438650" y="42252899"/>
          <a:ext cx="80281" cy="9984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6350</xdr:colOff>
      <xdr:row>141</xdr:row>
      <xdr:rowOff>63500</xdr:rowOff>
    </xdr:from>
    <xdr:ext cx="2716578" cy="1265155"/>
    <xdr:sp macro="" textlink="">
      <xdr:nvSpPr>
        <xdr:cNvPr id="23" name="テキスト ボックス 22"/>
        <xdr:cNvSpPr txBox="1"/>
      </xdr:nvSpPr>
      <xdr:spPr>
        <a:xfrm>
          <a:off x="2359025" y="31257875"/>
          <a:ext cx="2716578" cy="1265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老朽化する土木機械設備の維持管理</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に関連する現状把握と関連資料等の</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整理を行った上で、維持管理の高度化</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に対応するために有効な施策の立案に</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必要な項目について検討する。</a:t>
          </a:r>
          <a:endParaRPr lang="ja-JP" altLang="ja-JP" sz="1200"/>
        </a:p>
        <a:p>
          <a:endParaRPr kumimoji="1" lang="ja-JP" altLang="en-US" sz="1100"/>
        </a:p>
      </xdr:txBody>
    </xdr:sp>
    <xdr:clientData/>
  </xdr:oneCellAnchor>
  <xdr:twoCellAnchor>
    <xdr:from>
      <xdr:col>12</xdr:col>
      <xdr:colOff>95250</xdr:colOff>
      <xdr:row>141</xdr:row>
      <xdr:rowOff>0</xdr:rowOff>
    </xdr:from>
    <xdr:to>
      <xdr:col>13</xdr:col>
      <xdr:colOff>95250</xdr:colOff>
      <xdr:row>142</xdr:row>
      <xdr:rowOff>619125</xdr:rowOff>
    </xdr:to>
    <xdr:sp macro="" textlink="">
      <xdr:nvSpPr>
        <xdr:cNvPr id="24" name="左大かっこ 23"/>
        <xdr:cNvSpPr/>
      </xdr:nvSpPr>
      <xdr:spPr>
        <a:xfrm>
          <a:off x="2266950" y="31194375"/>
          <a:ext cx="18097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174625</xdr:colOff>
      <xdr:row>141</xdr:row>
      <xdr:rowOff>79375</xdr:rowOff>
    </xdr:from>
    <xdr:to>
      <xdr:col>27</xdr:col>
      <xdr:colOff>174625</xdr:colOff>
      <xdr:row>142</xdr:row>
      <xdr:rowOff>635000</xdr:rowOff>
    </xdr:to>
    <xdr:sp macro="" textlink="">
      <xdr:nvSpPr>
        <xdr:cNvPr id="25" name="右大かっこ 24"/>
        <xdr:cNvSpPr/>
      </xdr:nvSpPr>
      <xdr:spPr>
        <a:xfrm>
          <a:off x="4879975" y="31273750"/>
          <a:ext cx="180975" cy="12223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237" sqref="A237:XFD24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9" t="s">
        <v>0</v>
      </c>
      <c r="AK2" s="499"/>
      <c r="AL2" s="499"/>
      <c r="AM2" s="499"/>
      <c r="AN2" s="499"/>
      <c r="AO2" s="499"/>
      <c r="AP2" s="499"/>
      <c r="AQ2" s="107" t="s">
        <v>378</v>
      </c>
      <c r="AR2" s="107"/>
      <c r="AS2" s="59" t="str">
        <f>IF(OR(AQ2="　", AQ2=""), "", "-")</f>
        <v/>
      </c>
      <c r="AT2" s="108">
        <v>299</v>
      </c>
      <c r="AU2" s="108"/>
      <c r="AV2" s="60" t="str">
        <f>IF(AW2="", "", "-")</f>
        <v/>
      </c>
      <c r="AW2" s="112"/>
      <c r="AX2" s="112"/>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380</v>
      </c>
      <c r="AK3" s="304"/>
      <c r="AL3" s="304"/>
      <c r="AM3" s="304"/>
      <c r="AN3" s="304"/>
      <c r="AO3" s="304"/>
      <c r="AP3" s="304"/>
      <c r="AQ3" s="304"/>
      <c r="AR3" s="304"/>
      <c r="AS3" s="304"/>
      <c r="AT3" s="304"/>
      <c r="AU3" s="304"/>
      <c r="AV3" s="304"/>
      <c r="AW3" s="304"/>
      <c r="AX3" s="36" t="s">
        <v>91</v>
      </c>
    </row>
    <row r="4" spans="1:50" ht="24.75" customHeight="1">
      <c r="A4" s="527" t="s">
        <v>30</v>
      </c>
      <c r="B4" s="528"/>
      <c r="C4" s="528"/>
      <c r="D4" s="528"/>
      <c r="E4" s="528"/>
      <c r="F4" s="528"/>
      <c r="G4" s="501" t="s">
        <v>381</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382</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c r="A5" s="511" t="s">
        <v>93</v>
      </c>
      <c r="B5" s="512"/>
      <c r="C5" s="512"/>
      <c r="D5" s="512"/>
      <c r="E5" s="512"/>
      <c r="F5" s="513"/>
      <c r="G5" s="329" t="s">
        <v>95</v>
      </c>
      <c r="H5" s="330"/>
      <c r="I5" s="330"/>
      <c r="J5" s="330"/>
      <c r="K5" s="330"/>
      <c r="L5" s="330"/>
      <c r="M5" s="331" t="s">
        <v>92</v>
      </c>
      <c r="N5" s="332"/>
      <c r="O5" s="332"/>
      <c r="P5" s="332"/>
      <c r="Q5" s="332"/>
      <c r="R5" s="333"/>
      <c r="S5" s="334" t="s">
        <v>97</v>
      </c>
      <c r="T5" s="330"/>
      <c r="U5" s="330"/>
      <c r="V5" s="330"/>
      <c r="W5" s="330"/>
      <c r="X5" s="335"/>
      <c r="Y5" s="518" t="s">
        <v>3</v>
      </c>
      <c r="Z5" s="519"/>
      <c r="AA5" s="519"/>
      <c r="AB5" s="519"/>
      <c r="AC5" s="519"/>
      <c r="AD5" s="520"/>
      <c r="AE5" s="521" t="s">
        <v>383</v>
      </c>
      <c r="AF5" s="522"/>
      <c r="AG5" s="522"/>
      <c r="AH5" s="522"/>
      <c r="AI5" s="522"/>
      <c r="AJ5" s="522"/>
      <c r="AK5" s="522"/>
      <c r="AL5" s="522"/>
      <c r="AM5" s="522"/>
      <c r="AN5" s="522"/>
      <c r="AO5" s="522"/>
      <c r="AP5" s="523"/>
      <c r="AQ5" s="524" t="s">
        <v>422</v>
      </c>
      <c r="AR5" s="525"/>
      <c r="AS5" s="525"/>
      <c r="AT5" s="525"/>
      <c r="AU5" s="525"/>
      <c r="AV5" s="525"/>
      <c r="AW5" s="525"/>
      <c r="AX5" s="526"/>
    </row>
    <row r="6" spans="1:50" ht="39" customHeight="1">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405</v>
      </c>
      <c r="AF6" s="536"/>
      <c r="AG6" s="536"/>
      <c r="AH6" s="536"/>
      <c r="AI6" s="536"/>
      <c r="AJ6" s="536"/>
      <c r="AK6" s="536"/>
      <c r="AL6" s="536"/>
      <c r="AM6" s="536"/>
      <c r="AN6" s="536"/>
      <c r="AO6" s="536"/>
      <c r="AP6" s="536"/>
      <c r="AQ6" s="142"/>
      <c r="AR6" s="142"/>
      <c r="AS6" s="142"/>
      <c r="AT6" s="142"/>
      <c r="AU6" s="142"/>
      <c r="AV6" s="142"/>
      <c r="AW6" s="142"/>
      <c r="AX6" s="537"/>
    </row>
    <row r="7" spans="1:50" ht="49.5" customHeight="1">
      <c r="A7" s="457" t="s">
        <v>25</v>
      </c>
      <c r="B7" s="458"/>
      <c r="C7" s="458"/>
      <c r="D7" s="458"/>
      <c r="E7" s="458"/>
      <c r="F7" s="458"/>
      <c r="G7" s="459" t="s">
        <v>385</v>
      </c>
      <c r="H7" s="460"/>
      <c r="I7" s="460"/>
      <c r="J7" s="460"/>
      <c r="K7" s="460"/>
      <c r="L7" s="460"/>
      <c r="M7" s="460"/>
      <c r="N7" s="460"/>
      <c r="O7" s="460"/>
      <c r="P7" s="460"/>
      <c r="Q7" s="460"/>
      <c r="R7" s="460"/>
      <c r="S7" s="460"/>
      <c r="T7" s="460"/>
      <c r="U7" s="460"/>
      <c r="V7" s="461"/>
      <c r="W7" s="461"/>
      <c r="X7" s="461"/>
      <c r="Y7" s="462" t="s">
        <v>5</v>
      </c>
      <c r="Z7" s="394"/>
      <c r="AA7" s="394"/>
      <c r="AB7" s="394"/>
      <c r="AC7" s="394"/>
      <c r="AD7" s="396"/>
      <c r="AE7" s="463" t="s">
        <v>385</v>
      </c>
      <c r="AF7" s="464"/>
      <c r="AG7" s="464"/>
      <c r="AH7" s="464"/>
      <c r="AI7" s="464"/>
      <c r="AJ7" s="464"/>
      <c r="AK7" s="464"/>
      <c r="AL7" s="464"/>
      <c r="AM7" s="464"/>
      <c r="AN7" s="464"/>
      <c r="AO7" s="464"/>
      <c r="AP7" s="464"/>
      <c r="AQ7" s="464"/>
      <c r="AR7" s="464"/>
      <c r="AS7" s="464"/>
      <c r="AT7" s="464"/>
      <c r="AU7" s="464"/>
      <c r="AV7" s="464"/>
      <c r="AW7" s="464"/>
      <c r="AX7" s="465"/>
    </row>
    <row r="8" spans="1:50" ht="52.5" customHeight="1">
      <c r="A8" s="357" t="s">
        <v>308</v>
      </c>
      <c r="B8" s="358"/>
      <c r="C8" s="358"/>
      <c r="D8" s="358"/>
      <c r="E8" s="358"/>
      <c r="F8" s="359"/>
      <c r="G8" s="354" t="str">
        <f>入力規則等!A26</f>
        <v>国土強靭化</v>
      </c>
      <c r="H8" s="355"/>
      <c r="I8" s="355"/>
      <c r="J8" s="355"/>
      <c r="K8" s="355"/>
      <c r="L8" s="355"/>
      <c r="M8" s="355"/>
      <c r="N8" s="355"/>
      <c r="O8" s="355"/>
      <c r="P8" s="355"/>
      <c r="Q8" s="355"/>
      <c r="R8" s="355"/>
      <c r="S8" s="355"/>
      <c r="T8" s="355"/>
      <c r="U8" s="355"/>
      <c r="V8" s="355"/>
      <c r="W8" s="355"/>
      <c r="X8" s="356"/>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3.75" customHeight="1">
      <c r="A9" s="466" t="s">
        <v>26</v>
      </c>
      <c r="B9" s="467"/>
      <c r="C9" s="467"/>
      <c r="D9" s="467"/>
      <c r="E9" s="467"/>
      <c r="F9" s="467"/>
      <c r="G9" s="495" t="s">
        <v>386</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63.75" customHeight="1">
      <c r="A10" s="466" t="s">
        <v>36</v>
      </c>
      <c r="B10" s="467"/>
      <c r="C10" s="467"/>
      <c r="D10" s="467"/>
      <c r="E10" s="467"/>
      <c r="F10" s="467"/>
      <c r="G10" s="495" t="s">
        <v>387</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c r="A11" s="466" t="s">
        <v>6</v>
      </c>
      <c r="B11" s="467"/>
      <c r="C11" s="467"/>
      <c r="D11" s="467"/>
      <c r="E11" s="467"/>
      <c r="F11" s="468"/>
      <c r="G11" s="515" t="str">
        <f>入力規則等!P10</f>
        <v>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c r="A12" s="469" t="s">
        <v>27</v>
      </c>
      <c r="B12" s="470"/>
      <c r="C12" s="470"/>
      <c r="D12" s="470"/>
      <c r="E12" s="470"/>
      <c r="F12" s="471"/>
      <c r="G12" s="478"/>
      <c r="H12" s="479"/>
      <c r="I12" s="479"/>
      <c r="J12" s="479"/>
      <c r="K12" s="479"/>
      <c r="L12" s="479"/>
      <c r="M12" s="479"/>
      <c r="N12" s="479"/>
      <c r="O12" s="479"/>
      <c r="P12" s="176" t="s">
        <v>69</v>
      </c>
      <c r="Q12" s="129"/>
      <c r="R12" s="129"/>
      <c r="S12" s="129"/>
      <c r="T12" s="129"/>
      <c r="U12" s="129"/>
      <c r="V12" s="130"/>
      <c r="W12" s="176" t="s">
        <v>70</v>
      </c>
      <c r="X12" s="129"/>
      <c r="Y12" s="129"/>
      <c r="Z12" s="129"/>
      <c r="AA12" s="129"/>
      <c r="AB12" s="129"/>
      <c r="AC12" s="130"/>
      <c r="AD12" s="176" t="s">
        <v>71</v>
      </c>
      <c r="AE12" s="129"/>
      <c r="AF12" s="129"/>
      <c r="AG12" s="129"/>
      <c r="AH12" s="129"/>
      <c r="AI12" s="129"/>
      <c r="AJ12" s="130"/>
      <c r="AK12" s="176" t="s">
        <v>72</v>
      </c>
      <c r="AL12" s="129"/>
      <c r="AM12" s="129"/>
      <c r="AN12" s="129"/>
      <c r="AO12" s="129"/>
      <c r="AP12" s="129"/>
      <c r="AQ12" s="130"/>
      <c r="AR12" s="176" t="s">
        <v>73</v>
      </c>
      <c r="AS12" s="129"/>
      <c r="AT12" s="129"/>
      <c r="AU12" s="129"/>
      <c r="AV12" s="129"/>
      <c r="AW12" s="129"/>
      <c r="AX12" s="482"/>
    </row>
    <row r="13" spans="1:50" ht="21" customHeight="1">
      <c r="A13" s="472"/>
      <c r="B13" s="473"/>
      <c r="C13" s="473"/>
      <c r="D13" s="473"/>
      <c r="E13" s="473"/>
      <c r="F13" s="474"/>
      <c r="G13" s="483" t="s">
        <v>7</v>
      </c>
      <c r="H13" s="484"/>
      <c r="I13" s="489" t="s">
        <v>8</v>
      </c>
      <c r="J13" s="490"/>
      <c r="K13" s="490"/>
      <c r="L13" s="490"/>
      <c r="M13" s="490"/>
      <c r="N13" s="490"/>
      <c r="O13" s="491"/>
      <c r="P13" s="72" t="s">
        <v>385</v>
      </c>
      <c r="Q13" s="73"/>
      <c r="R13" s="73"/>
      <c r="S13" s="73"/>
      <c r="T13" s="73"/>
      <c r="U13" s="73"/>
      <c r="V13" s="74"/>
      <c r="W13" s="72">
        <v>9.0470000000000006</v>
      </c>
      <c r="X13" s="73"/>
      <c r="Y13" s="73"/>
      <c r="Z13" s="73"/>
      <c r="AA13" s="73"/>
      <c r="AB13" s="73"/>
      <c r="AC13" s="74"/>
      <c r="AD13" s="72">
        <v>9</v>
      </c>
      <c r="AE13" s="73"/>
      <c r="AF13" s="73"/>
      <c r="AG13" s="73"/>
      <c r="AH13" s="73"/>
      <c r="AI13" s="73"/>
      <c r="AJ13" s="74"/>
      <c r="AK13" s="72" t="s">
        <v>403</v>
      </c>
      <c r="AL13" s="73"/>
      <c r="AM13" s="73"/>
      <c r="AN13" s="73"/>
      <c r="AO13" s="73"/>
      <c r="AP13" s="73"/>
      <c r="AQ13" s="74"/>
      <c r="AR13" s="674" t="s">
        <v>418</v>
      </c>
      <c r="AS13" s="675"/>
      <c r="AT13" s="675"/>
      <c r="AU13" s="675"/>
      <c r="AV13" s="675"/>
      <c r="AW13" s="675"/>
      <c r="AX13" s="676"/>
    </row>
    <row r="14" spans="1:50" ht="21" customHeight="1">
      <c r="A14" s="472"/>
      <c r="B14" s="473"/>
      <c r="C14" s="473"/>
      <c r="D14" s="473"/>
      <c r="E14" s="473"/>
      <c r="F14" s="474"/>
      <c r="G14" s="485"/>
      <c r="H14" s="486"/>
      <c r="I14" s="345" t="s">
        <v>9</v>
      </c>
      <c r="J14" s="480"/>
      <c r="K14" s="480"/>
      <c r="L14" s="480"/>
      <c r="M14" s="480"/>
      <c r="N14" s="480"/>
      <c r="O14" s="481"/>
      <c r="P14" s="72" t="s">
        <v>385</v>
      </c>
      <c r="Q14" s="73"/>
      <c r="R14" s="73"/>
      <c r="S14" s="73"/>
      <c r="T14" s="73"/>
      <c r="U14" s="73"/>
      <c r="V14" s="74"/>
      <c r="W14" s="72" t="s">
        <v>385</v>
      </c>
      <c r="X14" s="73"/>
      <c r="Y14" s="73"/>
      <c r="Z14" s="73"/>
      <c r="AA14" s="73"/>
      <c r="AB14" s="73"/>
      <c r="AC14" s="74"/>
      <c r="AD14" s="72" t="s">
        <v>385</v>
      </c>
      <c r="AE14" s="73"/>
      <c r="AF14" s="73"/>
      <c r="AG14" s="73"/>
      <c r="AH14" s="73"/>
      <c r="AI14" s="73"/>
      <c r="AJ14" s="74"/>
      <c r="AK14" s="72" t="s">
        <v>403</v>
      </c>
      <c r="AL14" s="73"/>
      <c r="AM14" s="73"/>
      <c r="AN14" s="73"/>
      <c r="AO14" s="73"/>
      <c r="AP14" s="73"/>
      <c r="AQ14" s="74"/>
      <c r="AR14" s="672"/>
      <c r="AS14" s="672"/>
      <c r="AT14" s="672"/>
      <c r="AU14" s="672"/>
      <c r="AV14" s="672"/>
      <c r="AW14" s="672"/>
      <c r="AX14" s="673"/>
    </row>
    <row r="15" spans="1:50" ht="21" customHeight="1">
      <c r="A15" s="472"/>
      <c r="B15" s="473"/>
      <c r="C15" s="473"/>
      <c r="D15" s="473"/>
      <c r="E15" s="473"/>
      <c r="F15" s="474"/>
      <c r="G15" s="485"/>
      <c r="H15" s="486"/>
      <c r="I15" s="345" t="s">
        <v>62</v>
      </c>
      <c r="J15" s="346"/>
      <c r="K15" s="346"/>
      <c r="L15" s="346"/>
      <c r="M15" s="346"/>
      <c r="N15" s="346"/>
      <c r="O15" s="347"/>
      <c r="P15" s="72" t="s">
        <v>385</v>
      </c>
      <c r="Q15" s="73"/>
      <c r="R15" s="73"/>
      <c r="S15" s="73"/>
      <c r="T15" s="73"/>
      <c r="U15" s="73"/>
      <c r="V15" s="74"/>
      <c r="W15" s="72" t="s">
        <v>385</v>
      </c>
      <c r="X15" s="73"/>
      <c r="Y15" s="73"/>
      <c r="Z15" s="73"/>
      <c r="AA15" s="73"/>
      <c r="AB15" s="73"/>
      <c r="AC15" s="74"/>
      <c r="AD15" s="72" t="s">
        <v>385</v>
      </c>
      <c r="AE15" s="73"/>
      <c r="AF15" s="73"/>
      <c r="AG15" s="73"/>
      <c r="AH15" s="73"/>
      <c r="AI15" s="73"/>
      <c r="AJ15" s="74"/>
      <c r="AK15" s="72" t="s">
        <v>403</v>
      </c>
      <c r="AL15" s="73"/>
      <c r="AM15" s="73"/>
      <c r="AN15" s="73"/>
      <c r="AO15" s="73"/>
      <c r="AP15" s="73"/>
      <c r="AQ15" s="74"/>
      <c r="AR15" s="72" t="s">
        <v>418</v>
      </c>
      <c r="AS15" s="73"/>
      <c r="AT15" s="73"/>
      <c r="AU15" s="73"/>
      <c r="AV15" s="73"/>
      <c r="AW15" s="73"/>
      <c r="AX15" s="671"/>
    </row>
    <row r="16" spans="1:50" ht="21" customHeight="1">
      <c r="A16" s="472"/>
      <c r="B16" s="473"/>
      <c r="C16" s="473"/>
      <c r="D16" s="473"/>
      <c r="E16" s="473"/>
      <c r="F16" s="474"/>
      <c r="G16" s="485"/>
      <c r="H16" s="486"/>
      <c r="I16" s="345" t="s">
        <v>63</v>
      </c>
      <c r="J16" s="346"/>
      <c r="K16" s="346"/>
      <c r="L16" s="346"/>
      <c r="M16" s="346"/>
      <c r="N16" s="346"/>
      <c r="O16" s="347"/>
      <c r="P16" s="72" t="s">
        <v>385</v>
      </c>
      <c r="Q16" s="73"/>
      <c r="R16" s="73"/>
      <c r="S16" s="73"/>
      <c r="T16" s="73"/>
      <c r="U16" s="73"/>
      <c r="V16" s="74"/>
      <c r="W16" s="72" t="s">
        <v>385</v>
      </c>
      <c r="X16" s="73"/>
      <c r="Y16" s="73"/>
      <c r="Z16" s="73"/>
      <c r="AA16" s="73"/>
      <c r="AB16" s="73"/>
      <c r="AC16" s="74"/>
      <c r="AD16" s="72" t="s">
        <v>385</v>
      </c>
      <c r="AE16" s="73"/>
      <c r="AF16" s="73"/>
      <c r="AG16" s="73"/>
      <c r="AH16" s="73"/>
      <c r="AI16" s="73"/>
      <c r="AJ16" s="74"/>
      <c r="AK16" s="72" t="s">
        <v>403</v>
      </c>
      <c r="AL16" s="73"/>
      <c r="AM16" s="73"/>
      <c r="AN16" s="73"/>
      <c r="AO16" s="73"/>
      <c r="AP16" s="73"/>
      <c r="AQ16" s="74"/>
      <c r="AR16" s="452"/>
      <c r="AS16" s="453"/>
      <c r="AT16" s="453"/>
      <c r="AU16" s="453"/>
      <c r="AV16" s="453"/>
      <c r="AW16" s="453"/>
      <c r="AX16" s="454"/>
    </row>
    <row r="17" spans="1:50" ht="24.75" customHeight="1">
      <c r="A17" s="472"/>
      <c r="B17" s="473"/>
      <c r="C17" s="473"/>
      <c r="D17" s="473"/>
      <c r="E17" s="473"/>
      <c r="F17" s="474"/>
      <c r="G17" s="485"/>
      <c r="H17" s="486"/>
      <c r="I17" s="345" t="s">
        <v>61</v>
      </c>
      <c r="J17" s="480"/>
      <c r="K17" s="480"/>
      <c r="L17" s="480"/>
      <c r="M17" s="480"/>
      <c r="N17" s="480"/>
      <c r="O17" s="481"/>
      <c r="P17" s="72" t="s">
        <v>385</v>
      </c>
      <c r="Q17" s="73"/>
      <c r="R17" s="73"/>
      <c r="S17" s="73"/>
      <c r="T17" s="73"/>
      <c r="U17" s="73"/>
      <c r="V17" s="74"/>
      <c r="W17" s="72" t="s">
        <v>385</v>
      </c>
      <c r="X17" s="73"/>
      <c r="Y17" s="73"/>
      <c r="Z17" s="73"/>
      <c r="AA17" s="73"/>
      <c r="AB17" s="73"/>
      <c r="AC17" s="74"/>
      <c r="AD17" s="72" t="s">
        <v>385</v>
      </c>
      <c r="AE17" s="73"/>
      <c r="AF17" s="73"/>
      <c r="AG17" s="73"/>
      <c r="AH17" s="73"/>
      <c r="AI17" s="73"/>
      <c r="AJ17" s="74"/>
      <c r="AK17" s="72" t="s">
        <v>403</v>
      </c>
      <c r="AL17" s="73"/>
      <c r="AM17" s="73"/>
      <c r="AN17" s="73"/>
      <c r="AO17" s="73"/>
      <c r="AP17" s="73"/>
      <c r="AQ17" s="74"/>
      <c r="AR17" s="455"/>
      <c r="AS17" s="455"/>
      <c r="AT17" s="455"/>
      <c r="AU17" s="455"/>
      <c r="AV17" s="455"/>
      <c r="AW17" s="455"/>
      <c r="AX17" s="456"/>
    </row>
    <row r="18" spans="1:50" ht="24.75" customHeight="1">
      <c r="A18" s="472"/>
      <c r="B18" s="473"/>
      <c r="C18" s="473"/>
      <c r="D18" s="473"/>
      <c r="E18" s="473"/>
      <c r="F18" s="474"/>
      <c r="G18" s="487"/>
      <c r="H18" s="488"/>
      <c r="I18" s="348" t="s">
        <v>22</v>
      </c>
      <c r="J18" s="349"/>
      <c r="K18" s="349"/>
      <c r="L18" s="349"/>
      <c r="M18" s="349"/>
      <c r="N18" s="349"/>
      <c r="O18" s="350"/>
      <c r="P18" s="320">
        <f>SUM(P13:V17)</f>
        <v>0</v>
      </c>
      <c r="Q18" s="321"/>
      <c r="R18" s="321"/>
      <c r="S18" s="321"/>
      <c r="T18" s="321"/>
      <c r="U18" s="321"/>
      <c r="V18" s="322"/>
      <c r="W18" s="320">
        <f>SUM(W13:AC17)</f>
        <v>9.0470000000000006</v>
      </c>
      <c r="X18" s="321"/>
      <c r="Y18" s="321"/>
      <c r="Z18" s="321"/>
      <c r="AA18" s="321"/>
      <c r="AB18" s="321"/>
      <c r="AC18" s="322"/>
      <c r="AD18" s="320">
        <f t="shared" ref="AD18" si="0">SUM(AD13:AJ17)</f>
        <v>9</v>
      </c>
      <c r="AE18" s="321"/>
      <c r="AF18" s="321"/>
      <c r="AG18" s="321"/>
      <c r="AH18" s="321"/>
      <c r="AI18" s="321"/>
      <c r="AJ18" s="322"/>
      <c r="AK18" s="320">
        <f t="shared" ref="AK18" si="1">SUM(AK13:AQ17)</f>
        <v>0</v>
      </c>
      <c r="AL18" s="321"/>
      <c r="AM18" s="321"/>
      <c r="AN18" s="321"/>
      <c r="AO18" s="321"/>
      <c r="AP18" s="321"/>
      <c r="AQ18" s="322"/>
      <c r="AR18" s="320">
        <f t="shared" ref="AR18" si="2">SUM(AR13:AX17)</f>
        <v>0</v>
      </c>
      <c r="AS18" s="321"/>
      <c r="AT18" s="321"/>
      <c r="AU18" s="321"/>
      <c r="AV18" s="321"/>
      <c r="AW18" s="321"/>
      <c r="AX18" s="323"/>
    </row>
    <row r="19" spans="1:50" ht="24.75" customHeight="1">
      <c r="A19" s="472"/>
      <c r="B19" s="473"/>
      <c r="C19" s="473"/>
      <c r="D19" s="473"/>
      <c r="E19" s="473"/>
      <c r="F19" s="474"/>
      <c r="G19" s="317" t="s">
        <v>10</v>
      </c>
      <c r="H19" s="318"/>
      <c r="I19" s="318"/>
      <c r="J19" s="318"/>
      <c r="K19" s="318"/>
      <c r="L19" s="318"/>
      <c r="M19" s="318"/>
      <c r="N19" s="318"/>
      <c r="O19" s="318"/>
      <c r="P19" s="72" t="s">
        <v>385</v>
      </c>
      <c r="Q19" s="73"/>
      <c r="R19" s="73"/>
      <c r="S19" s="73"/>
      <c r="T19" s="73"/>
      <c r="U19" s="73"/>
      <c r="V19" s="74"/>
      <c r="W19" s="72">
        <v>9.0449999999999999</v>
      </c>
      <c r="X19" s="73"/>
      <c r="Y19" s="73"/>
      <c r="Z19" s="73"/>
      <c r="AA19" s="73"/>
      <c r="AB19" s="73"/>
      <c r="AC19" s="74"/>
      <c r="AD19" s="72">
        <v>8</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c r="A20" s="475"/>
      <c r="B20" s="476"/>
      <c r="C20" s="476"/>
      <c r="D20" s="476"/>
      <c r="E20" s="476"/>
      <c r="F20" s="477"/>
      <c r="G20" s="317" t="s">
        <v>11</v>
      </c>
      <c r="H20" s="318"/>
      <c r="I20" s="318"/>
      <c r="J20" s="318"/>
      <c r="K20" s="318"/>
      <c r="L20" s="318"/>
      <c r="M20" s="318"/>
      <c r="N20" s="318"/>
      <c r="O20" s="318"/>
      <c r="P20" s="325" t="str">
        <f>IF(P18=0, "-", P19/P18)</f>
        <v>-</v>
      </c>
      <c r="Q20" s="325"/>
      <c r="R20" s="325"/>
      <c r="S20" s="325"/>
      <c r="T20" s="325"/>
      <c r="U20" s="325"/>
      <c r="V20" s="325"/>
      <c r="W20" s="325">
        <f>IF(W18=0, "-", W19/W18)</f>
        <v>0.99977893224273229</v>
      </c>
      <c r="X20" s="325"/>
      <c r="Y20" s="325"/>
      <c r="Z20" s="325"/>
      <c r="AA20" s="325"/>
      <c r="AB20" s="325"/>
      <c r="AC20" s="325"/>
      <c r="AD20" s="325">
        <f>IF(AD18=0, "-", AD19/AD18)</f>
        <v>0.88888888888888884</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c r="A21" s="215" t="s">
        <v>13</v>
      </c>
      <c r="B21" s="216"/>
      <c r="C21" s="216"/>
      <c r="D21" s="216"/>
      <c r="E21" s="216"/>
      <c r="F21" s="217"/>
      <c r="G21" s="222" t="s">
        <v>319</v>
      </c>
      <c r="H21" s="223"/>
      <c r="I21" s="223"/>
      <c r="J21" s="223"/>
      <c r="K21" s="223"/>
      <c r="L21" s="223"/>
      <c r="M21" s="223"/>
      <c r="N21" s="223"/>
      <c r="O21" s="224"/>
      <c r="P21" s="244" t="s">
        <v>83</v>
      </c>
      <c r="Q21" s="223"/>
      <c r="R21" s="223"/>
      <c r="S21" s="223"/>
      <c r="T21" s="223"/>
      <c r="U21" s="223"/>
      <c r="V21" s="223"/>
      <c r="W21" s="223"/>
      <c r="X21" s="224"/>
      <c r="Y21" s="194"/>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5"/>
      <c r="B22" s="216"/>
      <c r="C22" s="216"/>
      <c r="D22" s="216"/>
      <c r="E22" s="216"/>
      <c r="F22" s="217"/>
      <c r="G22" s="225"/>
      <c r="H22" s="109"/>
      <c r="I22" s="109"/>
      <c r="J22" s="109"/>
      <c r="K22" s="109"/>
      <c r="L22" s="109"/>
      <c r="M22" s="109"/>
      <c r="N22" s="109"/>
      <c r="O22" s="226"/>
      <c r="P22" s="245"/>
      <c r="Q22" s="109"/>
      <c r="R22" s="109"/>
      <c r="S22" s="109"/>
      <c r="T22" s="109"/>
      <c r="U22" s="109"/>
      <c r="V22" s="109"/>
      <c r="W22" s="109"/>
      <c r="X22" s="226"/>
      <c r="Y22" s="282"/>
      <c r="Z22" s="283"/>
      <c r="AA22" s="284"/>
      <c r="AB22" s="151"/>
      <c r="AC22" s="146"/>
      <c r="AD22" s="147"/>
      <c r="AE22" s="152"/>
      <c r="AF22" s="145"/>
      <c r="AG22" s="145"/>
      <c r="AH22" s="145"/>
      <c r="AI22" s="288"/>
      <c r="AJ22" s="152"/>
      <c r="AK22" s="145"/>
      <c r="AL22" s="145"/>
      <c r="AM22" s="145"/>
      <c r="AN22" s="288"/>
      <c r="AO22" s="152"/>
      <c r="AP22" s="145"/>
      <c r="AQ22" s="145"/>
      <c r="AR22" s="145"/>
      <c r="AS22" s="288"/>
      <c r="AT22" s="58"/>
      <c r="AU22" s="111">
        <v>27</v>
      </c>
      <c r="AV22" s="111"/>
      <c r="AW22" s="109" t="s">
        <v>355</v>
      </c>
      <c r="AX22" s="110"/>
    </row>
    <row r="23" spans="1:50" ht="22.5" customHeight="1">
      <c r="A23" s="218"/>
      <c r="B23" s="216"/>
      <c r="C23" s="216"/>
      <c r="D23" s="216"/>
      <c r="E23" s="216"/>
      <c r="F23" s="217"/>
      <c r="G23" s="291" t="s">
        <v>390</v>
      </c>
      <c r="H23" s="292"/>
      <c r="I23" s="292"/>
      <c r="J23" s="292"/>
      <c r="K23" s="292"/>
      <c r="L23" s="292"/>
      <c r="M23" s="292"/>
      <c r="N23" s="292"/>
      <c r="O23" s="293"/>
      <c r="P23" s="214" t="s">
        <v>406</v>
      </c>
      <c r="Q23" s="196"/>
      <c r="R23" s="196"/>
      <c r="S23" s="196"/>
      <c r="T23" s="196"/>
      <c r="U23" s="196"/>
      <c r="V23" s="196"/>
      <c r="W23" s="196"/>
      <c r="X23" s="197"/>
      <c r="Y23" s="297" t="s">
        <v>14</v>
      </c>
      <c r="Z23" s="298"/>
      <c r="AA23" s="299"/>
      <c r="AB23" s="300" t="s">
        <v>409</v>
      </c>
      <c r="AC23" s="301"/>
      <c r="AD23" s="301"/>
      <c r="AE23" s="94" t="s">
        <v>385</v>
      </c>
      <c r="AF23" s="95"/>
      <c r="AG23" s="95"/>
      <c r="AH23" s="95"/>
      <c r="AI23" s="96"/>
      <c r="AJ23" s="94">
        <v>0</v>
      </c>
      <c r="AK23" s="95"/>
      <c r="AL23" s="95"/>
      <c r="AM23" s="95"/>
      <c r="AN23" s="96"/>
      <c r="AO23" s="94">
        <v>0</v>
      </c>
      <c r="AP23" s="95"/>
      <c r="AQ23" s="95"/>
      <c r="AR23" s="95"/>
      <c r="AS23" s="96"/>
      <c r="AT23" s="229"/>
      <c r="AU23" s="229"/>
      <c r="AV23" s="229"/>
      <c r="AW23" s="229"/>
      <c r="AX23" s="230"/>
    </row>
    <row r="24" spans="1:50" ht="22.5" customHeight="1">
      <c r="A24" s="219"/>
      <c r="B24" s="220"/>
      <c r="C24" s="220"/>
      <c r="D24" s="220"/>
      <c r="E24" s="220"/>
      <c r="F24" s="221"/>
      <c r="G24" s="294"/>
      <c r="H24" s="295"/>
      <c r="I24" s="295"/>
      <c r="J24" s="295"/>
      <c r="K24" s="295"/>
      <c r="L24" s="295"/>
      <c r="M24" s="295"/>
      <c r="N24" s="295"/>
      <c r="O24" s="296"/>
      <c r="P24" s="279"/>
      <c r="Q24" s="279"/>
      <c r="R24" s="279"/>
      <c r="S24" s="279"/>
      <c r="T24" s="279"/>
      <c r="U24" s="279"/>
      <c r="V24" s="279"/>
      <c r="W24" s="279"/>
      <c r="X24" s="280"/>
      <c r="Y24" s="176" t="s">
        <v>65</v>
      </c>
      <c r="Z24" s="129"/>
      <c r="AA24" s="130"/>
      <c r="AB24" s="289" t="s">
        <v>409</v>
      </c>
      <c r="AC24" s="290"/>
      <c r="AD24" s="290"/>
      <c r="AE24" s="94" t="s">
        <v>385</v>
      </c>
      <c r="AF24" s="95"/>
      <c r="AG24" s="95"/>
      <c r="AH24" s="95"/>
      <c r="AI24" s="96"/>
      <c r="AJ24" s="94">
        <v>0</v>
      </c>
      <c r="AK24" s="95"/>
      <c r="AL24" s="95"/>
      <c r="AM24" s="95"/>
      <c r="AN24" s="96"/>
      <c r="AO24" s="94">
        <v>0</v>
      </c>
      <c r="AP24" s="95"/>
      <c r="AQ24" s="95"/>
      <c r="AR24" s="95"/>
      <c r="AS24" s="96"/>
      <c r="AT24" s="94">
        <v>100</v>
      </c>
      <c r="AU24" s="95"/>
      <c r="AV24" s="95"/>
      <c r="AW24" s="95"/>
      <c r="AX24" s="97"/>
    </row>
    <row r="25" spans="1:50" ht="22.5" customHeight="1">
      <c r="A25" s="677"/>
      <c r="B25" s="678"/>
      <c r="C25" s="678"/>
      <c r="D25" s="678"/>
      <c r="E25" s="678"/>
      <c r="F25" s="679"/>
      <c r="G25" s="326"/>
      <c r="H25" s="327"/>
      <c r="I25" s="327"/>
      <c r="J25" s="327"/>
      <c r="K25" s="327"/>
      <c r="L25" s="327"/>
      <c r="M25" s="327"/>
      <c r="N25" s="327"/>
      <c r="O25" s="328"/>
      <c r="P25" s="198"/>
      <c r="Q25" s="198"/>
      <c r="R25" s="198"/>
      <c r="S25" s="198"/>
      <c r="T25" s="198"/>
      <c r="U25" s="198"/>
      <c r="V25" s="198"/>
      <c r="W25" s="198"/>
      <c r="X25" s="199"/>
      <c r="Y25" s="139" t="s">
        <v>15</v>
      </c>
      <c r="Z25" s="129"/>
      <c r="AA25" s="130"/>
      <c r="AB25" s="689" t="s">
        <v>359</v>
      </c>
      <c r="AC25" s="267"/>
      <c r="AD25" s="267"/>
      <c r="AE25" s="94" t="s">
        <v>385</v>
      </c>
      <c r="AF25" s="95"/>
      <c r="AG25" s="95"/>
      <c r="AH25" s="95"/>
      <c r="AI25" s="96"/>
      <c r="AJ25" s="94" t="s">
        <v>385</v>
      </c>
      <c r="AK25" s="95"/>
      <c r="AL25" s="95"/>
      <c r="AM25" s="95"/>
      <c r="AN25" s="96"/>
      <c r="AO25" s="94" t="s">
        <v>407</v>
      </c>
      <c r="AP25" s="95"/>
      <c r="AQ25" s="95"/>
      <c r="AR25" s="95"/>
      <c r="AS25" s="96"/>
      <c r="AT25" s="271"/>
      <c r="AU25" s="272"/>
      <c r="AV25" s="272"/>
      <c r="AW25" s="272"/>
      <c r="AX25" s="273"/>
    </row>
    <row r="26" spans="1:50" ht="18.75" hidden="1" customHeight="1">
      <c r="A26" s="215" t="s">
        <v>13</v>
      </c>
      <c r="B26" s="216"/>
      <c r="C26" s="216"/>
      <c r="D26" s="216"/>
      <c r="E26" s="216"/>
      <c r="F26" s="217"/>
      <c r="G26" s="222" t="s">
        <v>319</v>
      </c>
      <c r="H26" s="223"/>
      <c r="I26" s="223"/>
      <c r="J26" s="223"/>
      <c r="K26" s="223"/>
      <c r="L26" s="223"/>
      <c r="M26" s="223"/>
      <c r="N26" s="223"/>
      <c r="O26" s="224"/>
      <c r="P26" s="244" t="s">
        <v>83</v>
      </c>
      <c r="Q26" s="223"/>
      <c r="R26" s="223"/>
      <c r="S26" s="223"/>
      <c r="T26" s="223"/>
      <c r="U26" s="223"/>
      <c r="V26" s="223"/>
      <c r="W26" s="223"/>
      <c r="X26" s="224"/>
      <c r="Y26" s="194"/>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8" t="s">
        <v>303</v>
      </c>
      <c r="AU26" s="669"/>
      <c r="AV26" s="669"/>
      <c r="AW26" s="669"/>
      <c r="AX26" s="670"/>
    </row>
    <row r="27" spans="1:50" ht="18.75" hidden="1" customHeight="1">
      <c r="A27" s="215"/>
      <c r="B27" s="216"/>
      <c r="C27" s="216"/>
      <c r="D27" s="216"/>
      <c r="E27" s="216"/>
      <c r="F27" s="217"/>
      <c r="G27" s="225"/>
      <c r="H27" s="109"/>
      <c r="I27" s="109"/>
      <c r="J27" s="109"/>
      <c r="K27" s="109"/>
      <c r="L27" s="109"/>
      <c r="M27" s="109"/>
      <c r="N27" s="109"/>
      <c r="O27" s="226"/>
      <c r="P27" s="245"/>
      <c r="Q27" s="109"/>
      <c r="R27" s="109"/>
      <c r="S27" s="109"/>
      <c r="T27" s="109"/>
      <c r="U27" s="109"/>
      <c r="V27" s="109"/>
      <c r="W27" s="109"/>
      <c r="X27" s="226"/>
      <c r="Y27" s="282"/>
      <c r="Z27" s="283"/>
      <c r="AA27" s="284"/>
      <c r="AB27" s="151"/>
      <c r="AC27" s="146"/>
      <c r="AD27" s="147"/>
      <c r="AE27" s="152"/>
      <c r="AF27" s="145"/>
      <c r="AG27" s="145"/>
      <c r="AH27" s="145"/>
      <c r="AI27" s="288"/>
      <c r="AJ27" s="152"/>
      <c r="AK27" s="145"/>
      <c r="AL27" s="145"/>
      <c r="AM27" s="145"/>
      <c r="AN27" s="288"/>
      <c r="AO27" s="152"/>
      <c r="AP27" s="145"/>
      <c r="AQ27" s="145"/>
      <c r="AR27" s="145"/>
      <c r="AS27" s="288"/>
      <c r="AT27" s="58"/>
      <c r="AU27" s="111" t="s">
        <v>385</v>
      </c>
      <c r="AV27" s="111"/>
      <c r="AW27" s="109" t="s">
        <v>355</v>
      </c>
      <c r="AX27" s="110"/>
    </row>
    <row r="28" spans="1:50" ht="22.5" hidden="1" customHeight="1">
      <c r="A28" s="218"/>
      <c r="B28" s="216"/>
      <c r="C28" s="216"/>
      <c r="D28" s="216"/>
      <c r="E28" s="216"/>
      <c r="F28" s="217"/>
      <c r="G28" s="291" t="s">
        <v>385</v>
      </c>
      <c r="H28" s="292"/>
      <c r="I28" s="292"/>
      <c r="J28" s="292"/>
      <c r="K28" s="292"/>
      <c r="L28" s="292"/>
      <c r="M28" s="292"/>
      <c r="N28" s="292"/>
      <c r="O28" s="293"/>
      <c r="P28" s="214" t="s">
        <v>385</v>
      </c>
      <c r="Q28" s="196"/>
      <c r="R28" s="196"/>
      <c r="S28" s="196"/>
      <c r="T28" s="196"/>
      <c r="U28" s="196"/>
      <c r="V28" s="196"/>
      <c r="W28" s="196"/>
      <c r="X28" s="197"/>
      <c r="Y28" s="297" t="s">
        <v>14</v>
      </c>
      <c r="Z28" s="298"/>
      <c r="AA28" s="299"/>
      <c r="AB28" s="300" t="s">
        <v>385</v>
      </c>
      <c r="AC28" s="301"/>
      <c r="AD28" s="301"/>
      <c r="AE28" s="94" t="s">
        <v>385</v>
      </c>
      <c r="AF28" s="95"/>
      <c r="AG28" s="95"/>
      <c r="AH28" s="95"/>
      <c r="AI28" s="96"/>
      <c r="AJ28" s="94" t="s">
        <v>385</v>
      </c>
      <c r="AK28" s="95"/>
      <c r="AL28" s="95"/>
      <c r="AM28" s="95"/>
      <c r="AN28" s="96"/>
      <c r="AO28" s="94" t="s">
        <v>385</v>
      </c>
      <c r="AP28" s="95"/>
      <c r="AQ28" s="95"/>
      <c r="AR28" s="95"/>
      <c r="AS28" s="96"/>
      <c r="AT28" s="229"/>
      <c r="AU28" s="229"/>
      <c r="AV28" s="229"/>
      <c r="AW28" s="229"/>
      <c r="AX28" s="230"/>
    </row>
    <row r="29" spans="1:50" ht="22.5" hidden="1" customHeight="1">
      <c r="A29" s="219"/>
      <c r="B29" s="220"/>
      <c r="C29" s="220"/>
      <c r="D29" s="220"/>
      <c r="E29" s="220"/>
      <c r="F29" s="221"/>
      <c r="G29" s="294"/>
      <c r="H29" s="295"/>
      <c r="I29" s="295"/>
      <c r="J29" s="295"/>
      <c r="K29" s="295"/>
      <c r="L29" s="295"/>
      <c r="M29" s="295"/>
      <c r="N29" s="295"/>
      <c r="O29" s="296"/>
      <c r="P29" s="279"/>
      <c r="Q29" s="279"/>
      <c r="R29" s="279"/>
      <c r="S29" s="279"/>
      <c r="T29" s="279"/>
      <c r="U29" s="279"/>
      <c r="V29" s="279"/>
      <c r="W29" s="279"/>
      <c r="X29" s="280"/>
      <c r="Y29" s="176" t="s">
        <v>65</v>
      </c>
      <c r="Z29" s="129"/>
      <c r="AA29" s="130"/>
      <c r="AB29" s="289" t="s">
        <v>385</v>
      </c>
      <c r="AC29" s="290"/>
      <c r="AD29" s="290"/>
      <c r="AE29" s="94" t="s">
        <v>385</v>
      </c>
      <c r="AF29" s="95"/>
      <c r="AG29" s="95"/>
      <c r="AH29" s="95"/>
      <c r="AI29" s="96"/>
      <c r="AJ29" s="94" t="s">
        <v>385</v>
      </c>
      <c r="AK29" s="95"/>
      <c r="AL29" s="95"/>
      <c r="AM29" s="95"/>
      <c r="AN29" s="96"/>
      <c r="AO29" s="94" t="s">
        <v>385</v>
      </c>
      <c r="AP29" s="95"/>
      <c r="AQ29" s="95"/>
      <c r="AR29" s="95"/>
      <c r="AS29" s="96"/>
      <c r="AT29" s="94" t="s">
        <v>385</v>
      </c>
      <c r="AU29" s="95"/>
      <c r="AV29" s="95"/>
      <c r="AW29" s="95"/>
      <c r="AX29" s="97"/>
    </row>
    <row r="30" spans="1:50" ht="22.5" hidden="1" customHeight="1">
      <c r="A30" s="677"/>
      <c r="B30" s="678"/>
      <c r="C30" s="678"/>
      <c r="D30" s="678"/>
      <c r="E30" s="678"/>
      <c r="F30" s="679"/>
      <c r="G30" s="326"/>
      <c r="H30" s="327"/>
      <c r="I30" s="327"/>
      <c r="J30" s="327"/>
      <c r="K30" s="327"/>
      <c r="L30" s="327"/>
      <c r="M30" s="327"/>
      <c r="N30" s="327"/>
      <c r="O30" s="328"/>
      <c r="P30" s="198"/>
      <c r="Q30" s="198"/>
      <c r="R30" s="198"/>
      <c r="S30" s="198"/>
      <c r="T30" s="198"/>
      <c r="U30" s="198"/>
      <c r="V30" s="198"/>
      <c r="W30" s="198"/>
      <c r="X30" s="199"/>
      <c r="Y30" s="139" t="s">
        <v>15</v>
      </c>
      <c r="Z30" s="129"/>
      <c r="AA30" s="130"/>
      <c r="AB30" s="267" t="s">
        <v>16</v>
      </c>
      <c r="AC30" s="267"/>
      <c r="AD30" s="267"/>
      <c r="AE30" s="94" t="s">
        <v>385</v>
      </c>
      <c r="AF30" s="95"/>
      <c r="AG30" s="95"/>
      <c r="AH30" s="95"/>
      <c r="AI30" s="96"/>
      <c r="AJ30" s="94" t="s">
        <v>385</v>
      </c>
      <c r="AK30" s="95"/>
      <c r="AL30" s="95"/>
      <c r="AM30" s="95"/>
      <c r="AN30" s="96"/>
      <c r="AO30" s="94" t="s">
        <v>385</v>
      </c>
      <c r="AP30" s="95"/>
      <c r="AQ30" s="95"/>
      <c r="AR30" s="95"/>
      <c r="AS30" s="96"/>
      <c r="AT30" s="271"/>
      <c r="AU30" s="272"/>
      <c r="AV30" s="272"/>
      <c r="AW30" s="272"/>
      <c r="AX30" s="273"/>
    </row>
    <row r="31" spans="1:50" ht="18.75" hidden="1" customHeight="1">
      <c r="A31" s="215" t="s">
        <v>13</v>
      </c>
      <c r="B31" s="216"/>
      <c r="C31" s="216"/>
      <c r="D31" s="216"/>
      <c r="E31" s="216"/>
      <c r="F31" s="217"/>
      <c r="G31" s="222" t="s">
        <v>319</v>
      </c>
      <c r="H31" s="223"/>
      <c r="I31" s="223"/>
      <c r="J31" s="223"/>
      <c r="K31" s="223"/>
      <c r="L31" s="223"/>
      <c r="M31" s="223"/>
      <c r="N31" s="223"/>
      <c r="O31" s="224"/>
      <c r="P31" s="244" t="s">
        <v>83</v>
      </c>
      <c r="Q31" s="223"/>
      <c r="R31" s="223"/>
      <c r="S31" s="223"/>
      <c r="T31" s="223"/>
      <c r="U31" s="223"/>
      <c r="V31" s="223"/>
      <c r="W31" s="223"/>
      <c r="X31" s="224"/>
      <c r="Y31" s="194"/>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5"/>
      <c r="B32" s="216"/>
      <c r="C32" s="216"/>
      <c r="D32" s="216"/>
      <c r="E32" s="216"/>
      <c r="F32" s="217"/>
      <c r="G32" s="225"/>
      <c r="H32" s="109"/>
      <c r="I32" s="109"/>
      <c r="J32" s="109"/>
      <c r="K32" s="109"/>
      <c r="L32" s="109"/>
      <c r="M32" s="109"/>
      <c r="N32" s="109"/>
      <c r="O32" s="226"/>
      <c r="P32" s="245"/>
      <c r="Q32" s="109"/>
      <c r="R32" s="109"/>
      <c r="S32" s="109"/>
      <c r="T32" s="109"/>
      <c r="U32" s="109"/>
      <c r="V32" s="109"/>
      <c r="W32" s="109"/>
      <c r="X32" s="226"/>
      <c r="Y32" s="282"/>
      <c r="Z32" s="283"/>
      <c r="AA32" s="284"/>
      <c r="AB32" s="151"/>
      <c r="AC32" s="146"/>
      <c r="AD32" s="147"/>
      <c r="AE32" s="152"/>
      <c r="AF32" s="145"/>
      <c r="AG32" s="145"/>
      <c r="AH32" s="145"/>
      <c r="AI32" s="288"/>
      <c r="AJ32" s="152"/>
      <c r="AK32" s="145"/>
      <c r="AL32" s="145"/>
      <c r="AM32" s="145"/>
      <c r="AN32" s="288"/>
      <c r="AO32" s="152"/>
      <c r="AP32" s="145"/>
      <c r="AQ32" s="145"/>
      <c r="AR32" s="145"/>
      <c r="AS32" s="288"/>
      <c r="AT32" s="58"/>
      <c r="AU32" s="111" t="s">
        <v>385</v>
      </c>
      <c r="AV32" s="111"/>
      <c r="AW32" s="109" t="s">
        <v>355</v>
      </c>
      <c r="AX32" s="110"/>
    </row>
    <row r="33" spans="1:50" ht="22.5" hidden="1" customHeight="1">
      <c r="A33" s="218"/>
      <c r="B33" s="216"/>
      <c r="C33" s="216"/>
      <c r="D33" s="216"/>
      <c r="E33" s="216"/>
      <c r="F33" s="217"/>
      <c r="G33" s="291" t="s">
        <v>385</v>
      </c>
      <c r="H33" s="292"/>
      <c r="I33" s="292"/>
      <c r="J33" s="292"/>
      <c r="K33" s="292"/>
      <c r="L33" s="292"/>
      <c r="M33" s="292"/>
      <c r="N33" s="292"/>
      <c r="O33" s="293"/>
      <c r="P33" s="214" t="s">
        <v>385</v>
      </c>
      <c r="Q33" s="196"/>
      <c r="R33" s="196"/>
      <c r="S33" s="196"/>
      <c r="T33" s="196"/>
      <c r="U33" s="196"/>
      <c r="V33" s="196"/>
      <c r="W33" s="196"/>
      <c r="X33" s="197"/>
      <c r="Y33" s="297" t="s">
        <v>14</v>
      </c>
      <c r="Z33" s="298"/>
      <c r="AA33" s="299"/>
      <c r="AB33" s="300" t="s">
        <v>385</v>
      </c>
      <c r="AC33" s="301"/>
      <c r="AD33" s="301"/>
      <c r="AE33" s="94" t="s">
        <v>385</v>
      </c>
      <c r="AF33" s="95"/>
      <c r="AG33" s="95"/>
      <c r="AH33" s="95"/>
      <c r="AI33" s="96"/>
      <c r="AJ33" s="94" t="s">
        <v>385</v>
      </c>
      <c r="AK33" s="95"/>
      <c r="AL33" s="95"/>
      <c r="AM33" s="95"/>
      <c r="AN33" s="96"/>
      <c r="AO33" s="94" t="s">
        <v>385</v>
      </c>
      <c r="AP33" s="95"/>
      <c r="AQ33" s="95"/>
      <c r="AR33" s="95"/>
      <c r="AS33" s="96"/>
      <c r="AT33" s="229"/>
      <c r="AU33" s="229"/>
      <c r="AV33" s="229"/>
      <c r="AW33" s="229"/>
      <c r="AX33" s="230"/>
    </row>
    <row r="34" spans="1:50" ht="22.5" hidden="1" customHeight="1">
      <c r="A34" s="219"/>
      <c r="B34" s="220"/>
      <c r="C34" s="220"/>
      <c r="D34" s="220"/>
      <c r="E34" s="220"/>
      <c r="F34" s="221"/>
      <c r="G34" s="294"/>
      <c r="H34" s="295"/>
      <c r="I34" s="295"/>
      <c r="J34" s="295"/>
      <c r="K34" s="295"/>
      <c r="L34" s="295"/>
      <c r="M34" s="295"/>
      <c r="N34" s="295"/>
      <c r="O34" s="296"/>
      <c r="P34" s="279"/>
      <c r="Q34" s="279"/>
      <c r="R34" s="279"/>
      <c r="S34" s="279"/>
      <c r="T34" s="279"/>
      <c r="U34" s="279"/>
      <c r="V34" s="279"/>
      <c r="W34" s="279"/>
      <c r="X34" s="280"/>
      <c r="Y34" s="176" t="s">
        <v>65</v>
      </c>
      <c r="Z34" s="129"/>
      <c r="AA34" s="130"/>
      <c r="AB34" s="289" t="s">
        <v>385</v>
      </c>
      <c r="AC34" s="290"/>
      <c r="AD34" s="290"/>
      <c r="AE34" s="94" t="s">
        <v>385</v>
      </c>
      <c r="AF34" s="95"/>
      <c r="AG34" s="95"/>
      <c r="AH34" s="95"/>
      <c r="AI34" s="96"/>
      <c r="AJ34" s="94" t="s">
        <v>385</v>
      </c>
      <c r="AK34" s="95"/>
      <c r="AL34" s="95"/>
      <c r="AM34" s="95"/>
      <c r="AN34" s="96"/>
      <c r="AO34" s="94" t="s">
        <v>385</v>
      </c>
      <c r="AP34" s="95"/>
      <c r="AQ34" s="95"/>
      <c r="AR34" s="95"/>
      <c r="AS34" s="96"/>
      <c r="AT34" s="94" t="s">
        <v>385</v>
      </c>
      <c r="AU34" s="95"/>
      <c r="AV34" s="95"/>
      <c r="AW34" s="95"/>
      <c r="AX34" s="97"/>
    </row>
    <row r="35" spans="1:50" ht="22.5" hidden="1" customHeight="1">
      <c r="A35" s="677"/>
      <c r="B35" s="678"/>
      <c r="C35" s="678"/>
      <c r="D35" s="678"/>
      <c r="E35" s="678"/>
      <c r="F35" s="679"/>
      <c r="G35" s="326"/>
      <c r="H35" s="327"/>
      <c r="I35" s="327"/>
      <c r="J35" s="327"/>
      <c r="K35" s="327"/>
      <c r="L35" s="327"/>
      <c r="M35" s="327"/>
      <c r="N35" s="327"/>
      <c r="O35" s="328"/>
      <c r="P35" s="198"/>
      <c r="Q35" s="198"/>
      <c r="R35" s="198"/>
      <c r="S35" s="198"/>
      <c r="T35" s="198"/>
      <c r="U35" s="198"/>
      <c r="V35" s="198"/>
      <c r="W35" s="198"/>
      <c r="X35" s="199"/>
      <c r="Y35" s="139" t="s">
        <v>15</v>
      </c>
      <c r="Z35" s="129"/>
      <c r="AA35" s="130"/>
      <c r="AB35" s="267" t="s">
        <v>16</v>
      </c>
      <c r="AC35" s="267"/>
      <c r="AD35" s="267"/>
      <c r="AE35" s="94" t="s">
        <v>385</v>
      </c>
      <c r="AF35" s="95"/>
      <c r="AG35" s="95"/>
      <c r="AH35" s="95"/>
      <c r="AI35" s="96"/>
      <c r="AJ35" s="94" t="s">
        <v>385</v>
      </c>
      <c r="AK35" s="95"/>
      <c r="AL35" s="95"/>
      <c r="AM35" s="95"/>
      <c r="AN35" s="96"/>
      <c r="AO35" s="94" t="s">
        <v>385</v>
      </c>
      <c r="AP35" s="95"/>
      <c r="AQ35" s="95"/>
      <c r="AR35" s="95"/>
      <c r="AS35" s="96"/>
      <c r="AT35" s="271"/>
      <c r="AU35" s="272"/>
      <c r="AV35" s="272"/>
      <c r="AW35" s="272"/>
      <c r="AX35" s="273"/>
    </row>
    <row r="36" spans="1:50" ht="18.75" hidden="1" customHeight="1">
      <c r="A36" s="215" t="s">
        <v>13</v>
      </c>
      <c r="B36" s="216"/>
      <c r="C36" s="216"/>
      <c r="D36" s="216"/>
      <c r="E36" s="216"/>
      <c r="F36" s="217"/>
      <c r="G36" s="222" t="s">
        <v>319</v>
      </c>
      <c r="H36" s="223"/>
      <c r="I36" s="223"/>
      <c r="J36" s="223"/>
      <c r="K36" s="223"/>
      <c r="L36" s="223"/>
      <c r="M36" s="223"/>
      <c r="N36" s="223"/>
      <c r="O36" s="224"/>
      <c r="P36" s="244" t="s">
        <v>83</v>
      </c>
      <c r="Q36" s="223"/>
      <c r="R36" s="223"/>
      <c r="S36" s="223"/>
      <c r="T36" s="223"/>
      <c r="U36" s="223"/>
      <c r="V36" s="223"/>
      <c r="W36" s="223"/>
      <c r="X36" s="224"/>
      <c r="Y36" s="194"/>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5"/>
      <c r="B37" s="216"/>
      <c r="C37" s="216"/>
      <c r="D37" s="216"/>
      <c r="E37" s="216"/>
      <c r="F37" s="217"/>
      <c r="G37" s="225"/>
      <c r="H37" s="109"/>
      <c r="I37" s="109"/>
      <c r="J37" s="109"/>
      <c r="K37" s="109"/>
      <c r="L37" s="109"/>
      <c r="M37" s="109"/>
      <c r="N37" s="109"/>
      <c r="O37" s="226"/>
      <c r="P37" s="245"/>
      <c r="Q37" s="109"/>
      <c r="R37" s="109"/>
      <c r="S37" s="109"/>
      <c r="T37" s="109"/>
      <c r="U37" s="109"/>
      <c r="V37" s="109"/>
      <c r="W37" s="109"/>
      <c r="X37" s="226"/>
      <c r="Y37" s="282"/>
      <c r="Z37" s="283"/>
      <c r="AA37" s="284"/>
      <c r="AB37" s="151"/>
      <c r="AC37" s="146"/>
      <c r="AD37" s="147"/>
      <c r="AE37" s="152"/>
      <c r="AF37" s="145"/>
      <c r="AG37" s="145"/>
      <c r="AH37" s="145"/>
      <c r="AI37" s="288"/>
      <c r="AJ37" s="152"/>
      <c r="AK37" s="145"/>
      <c r="AL37" s="145"/>
      <c r="AM37" s="145"/>
      <c r="AN37" s="288"/>
      <c r="AO37" s="152"/>
      <c r="AP37" s="145"/>
      <c r="AQ37" s="145"/>
      <c r="AR37" s="145"/>
      <c r="AS37" s="288"/>
      <c r="AT37" s="58"/>
      <c r="AU37" s="111" t="s">
        <v>385</v>
      </c>
      <c r="AV37" s="111"/>
      <c r="AW37" s="109" t="s">
        <v>355</v>
      </c>
      <c r="AX37" s="110"/>
    </row>
    <row r="38" spans="1:50" ht="22.5" hidden="1" customHeight="1">
      <c r="A38" s="218"/>
      <c r="B38" s="216"/>
      <c r="C38" s="216"/>
      <c r="D38" s="216"/>
      <c r="E38" s="216"/>
      <c r="F38" s="217"/>
      <c r="G38" s="291" t="s">
        <v>385</v>
      </c>
      <c r="H38" s="292"/>
      <c r="I38" s="292"/>
      <c r="J38" s="292"/>
      <c r="K38" s="292"/>
      <c r="L38" s="292"/>
      <c r="M38" s="292"/>
      <c r="N38" s="292"/>
      <c r="O38" s="293"/>
      <c r="P38" s="214" t="s">
        <v>385</v>
      </c>
      <c r="Q38" s="196"/>
      <c r="R38" s="196"/>
      <c r="S38" s="196"/>
      <c r="T38" s="196"/>
      <c r="U38" s="196"/>
      <c r="V38" s="196"/>
      <c r="W38" s="196"/>
      <c r="X38" s="197"/>
      <c r="Y38" s="297" t="s">
        <v>14</v>
      </c>
      <c r="Z38" s="298"/>
      <c r="AA38" s="299"/>
      <c r="AB38" s="300" t="s">
        <v>385</v>
      </c>
      <c r="AC38" s="301"/>
      <c r="AD38" s="301"/>
      <c r="AE38" s="94" t="s">
        <v>385</v>
      </c>
      <c r="AF38" s="95"/>
      <c r="AG38" s="95"/>
      <c r="AH38" s="95"/>
      <c r="AI38" s="96"/>
      <c r="AJ38" s="94" t="s">
        <v>385</v>
      </c>
      <c r="AK38" s="95"/>
      <c r="AL38" s="95"/>
      <c r="AM38" s="95"/>
      <c r="AN38" s="96"/>
      <c r="AO38" s="94" t="s">
        <v>385</v>
      </c>
      <c r="AP38" s="95"/>
      <c r="AQ38" s="95"/>
      <c r="AR38" s="95"/>
      <c r="AS38" s="96"/>
      <c r="AT38" s="229"/>
      <c r="AU38" s="229"/>
      <c r="AV38" s="229"/>
      <c r="AW38" s="229"/>
      <c r="AX38" s="230"/>
    </row>
    <row r="39" spans="1:50" ht="22.5" hidden="1" customHeight="1">
      <c r="A39" s="219"/>
      <c r="B39" s="220"/>
      <c r="C39" s="220"/>
      <c r="D39" s="220"/>
      <c r="E39" s="220"/>
      <c r="F39" s="221"/>
      <c r="G39" s="294"/>
      <c r="H39" s="295"/>
      <c r="I39" s="295"/>
      <c r="J39" s="295"/>
      <c r="K39" s="295"/>
      <c r="L39" s="295"/>
      <c r="M39" s="295"/>
      <c r="N39" s="295"/>
      <c r="O39" s="296"/>
      <c r="P39" s="279"/>
      <c r="Q39" s="279"/>
      <c r="R39" s="279"/>
      <c r="S39" s="279"/>
      <c r="T39" s="279"/>
      <c r="U39" s="279"/>
      <c r="V39" s="279"/>
      <c r="W39" s="279"/>
      <c r="X39" s="280"/>
      <c r="Y39" s="176" t="s">
        <v>65</v>
      </c>
      <c r="Z39" s="129"/>
      <c r="AA39" s="130"/>
      <c r="AB39" s="289" t="s">
        <v>385</v>
      </c>
      <c r="AC39" s="290"/>
      <c r="AD39" s="290"/>
      <c r="AE39" s="94" t="s">
        <v>385</v>
      </c>
      <c r="AF39" s="95"/>
      <c r="AG39" s="95"/>
      <c r="AH39" s="95"/>
      <c r="AI39" s="96"/>
      <c r="AJ39" s="94" t="s">
        <v>385</v>
      </c>
      <c r="AK39" s="95"/>
      <c r="AL39" s="95"/>
      <c r="AM39" s="95"/>
      <c r="AN39" s="96"/>
      <c r="AO39" s="94" t="s">
        <v>385</v>
      </c>
      <c r="AP39" s="95"/>
      <c r="AQ39" s="95"/>
      <c r="AR39" s="95"/>
      <c r="AS39" s="96"/>
      <c r="AT39" s="94" t="s">
        <v>385</v>
      </c>
      <c r="AU39" s="95"/>
      <c r="AV39" s="95"/>
      <c r="AW39" s="95"/>
      <c r="AX39" s="97"/>
    </row>
    <row r="40" spans="1:50" ht="22.5" hidden="1" customHeight="1">
      <c r="A40" s="677"/>
      <c r="B40" s="678"/>
      <c r="C40" s="678"/>
      <c r="D40" s="678"/>
      <c r="E40" s="678"/>
      <c r="F40" s="679"/>
      <c r="G40" s="326"/>
      <c r="H40" s="327"/>
      <c r="I40" s="327"/>
      <c r="J40" s="327"/>
      <c r="K40" s="327"/>
      <c r="L40" s="327"/>
      <c r="M40" s="327"/>
      <c r="N40" s="327"/>
      <c r="O40" s="328"/>
      <c r="P40" s="198"/>
      <c r="Q40" s="198"/>
      <c r="R40" s="198"/>
      <c r="S40" s="198"/>
      <c r="T40" s="198"/>
      <c r="U40" s="198"/>
      <c r="V40" s="198"/>
      <c r="W40" s="198"/>
      <c r="X40" s="199"/>
      <c r="Y40" s="139" t="s">
        <v>15</v>
      </c>
      <c r="Z40" s="129"/>
      <c r="AA40" s="130"/>
      <c r="AB40" s="267" t="s">
        <v>16</v>
      </c>
      <c r="AC40" s="267"/>
      <c r="AD40" s="267"/>
      <c r="AE40" s="94" t="s">
        <v>385</v>
      </c>
      <c r="AF40" s="95"/>
      <c r="AG40" s="95"/>
      <c r="AH40" s="95"/>
      <c r="AI40" s="96"/>
      <c r="AJ40" s="94" t="s">
        <v>385</v>
      </c>
      <c r="AK40" s="95"/>
      <c r="AL40" s="95"/>
      <c r="AM40" s="95"/>
      <c r="AN40" s="96"/>
      <c r="AO40" s="94" t="s">
        <v>385</v>
      </c>
      <c r="AP40" s="95"/>
      <c r="AQ40" s="95"/>
      <c r="AR40" s="95"/>
      <c r="AS40" s="96"/>
      <c r="AT40" s="271"/>
      <c r="AU40" s="272"/>
      <c r="AV40" s="272"/>
      <c r="AW40" s="272"/>
      <c r="AX40" s="273"/>
    </row>
    <row r="41" spans="1:50" ht="18.75" hidden="1" customHeight="1">
      <c r="A41" s="215" t="s">
        <v>13</v>
      </c>
      <c r="B41" s="216"/>
      <c r="C41" s="216"/>
      <c r="D41" s="216"/>
      <c r="E41" s="216"/>
      <c r="F41" s="217"/>
      <c r="G41" s="222" t="s">
        <v>319</v>
      </c>
      <c r="H41" s="223"/>
      <c r="I41" s="223"/>
      <c r="J41" s="223"/>
      <c r="K41" s="223"/>
      <c r="L41" s="223"/>
      <c r="M41" s="223"/>
      <c r="N41" s="223"/>
      <c r="O41" s="224"/>
      <c r="P41" s="244" t="s">
        <v>83</v>
      </c>
      <c r="Q41" s="223"/>
      <c r="R41" s="223"/>
      <c r="S41" s="223"/>
      <c r="T41" s="223"/>
      <c r="U41" s="223"/>
      <c r="V41" s="223"/>
      <c r="W41" s="223"/>
      <c r="X41" s="224"/>
      <c r="Y41" s="194"/>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5"/>
      <c r="B42" s="216"/>
      <c r="C42" s="216"/>
      <c r="D42" s="216"/>
      <c r="E42" s="216"/>
      <c r="F42" s="217"/>
      <c r="G42" s="225"/>
      <c r="H42" s="109"/>
      <c r="I42" s="109"/>
      <c r="J42" s="109"/>
      <c r="K42" s="109"/>
      <c r="L42" s="109"/>
      <c r="M42" s="109"/>
      <c r="N42" s="109"/>
      <c r="O42" s="226"/>
      <c r="P42" s="245"/>
      <c r="Q42" s="109"/>
      <c r="R42" s="109"/>
      <c r="S42" s="109"/>
      <c r="T42" s="109"/>
      <c r="U42" s="109"/>
      <c r="V42" s="109"/>
      <c r="W42" s="109"/>
      <c r="X42" s="226"/>
      <c r="Y42" s="282"/>
      <c r="Z42" s="283"/>
      <c r="AA42" s="284"/>
      <c r="AB42" s="151"/>
      <c r="AC42" s="146"/>
      <c r="AD42" s="147"/>
      <c r="AE42" s="152"/>
      <c r="AF42" s="145"/>
      <c r="AG42" s="145"/>
      <c r="AH42" s="145"/>
      <c r="AI42" s="288"/>
      <c r="AJ42" s="152"/>
      <c r="AK42" s="145"/>
      <c r="AL42" s="145"/>
      <c r="AM42" s="145"/>
      <c r="AN42" s="288"/>
      <c r="AO42" s="152"/>
      <c r="AP42" s="145"/>
      <c r="AQ42" s="145"/>
      <c r="AR42" s="145"/>
      <c r="AS42" s="288"/>
      <c r="AT42" s="58"/>
      <c r="AU42" s="111" t="s">
        <v>385</v>
      </c>
      <c r="AV42" s="111"/>
      <c r="AW42" s="109" t="s">
        <v>355</v>
      </c>
      <c r="AX42" s="110"/>
    </row>
    <row r="43" spans="1:50" ht="22.5" hidden="1" customHeight="1">
      <c r="A43" s="218"/>
      <c r="B43" s="216"/>
      <c r="C43" s="216"/>
      <c r="D43" s="216"/>
      <c r="E43" s="216"/>
      <c r="F43" s="217"/>
      <c r="G43" s="291" t="s">
        <v>385</v>
      </c>
      <c r="H43" s="292"/>
      <c r="I43" s="292"/>
      <c r="J43" s="292"/>
      <c r="K43" s="292"/>
      <c r="L43" s="292"/>
      <c r="M43" s="292"/>
      <c r="N43" s="292"/>
      <c r="O43" s="293"/>
      <c r="P43" s="214" t="s">
        <v>385</v>
      </c>
      <c r="Q43" s="196"/>
      <c r="R43" s="196"/>
      <c r="S43" s="196"/>
      <c r="T43" s="196"/>
      <c r="U43" s="196"/>
      <c r="V43" s="196"/>
      <c r="W43" s="196"/>
      <c r="X43" s="197"/>
      <c r="Y43" s="297" t="s">
        <v>14</v>
      </c>
      <c r="Z43" s="298"/>
      <c r="AA43" s="299"/>
      <c r="AB43" s="300" t="s">
        <v>385</v>
      </c>
      <c r="AC43" s="301"/>
      <c r="AD43" s="301"/>
      <c r="AE43" s="94" t="s">
        <v>385</v>
      </c>
      <c r="AF43" s="95"/>
      <c r="AG43" s="95"/>
      <c r="AH43" s="95"/>
      <c r="AI43" s="96"/>
      <c r="AJ43" s="94" t="s">
        <v>385</v>
      </c>
      <c r="AK43" s="95"/>
      <c r="AL43" s="95"/>
      <c r="AM43" s="95"/>
      <c r="AN43" s="96"/>
      <c r="AO43" s="94" t="s">
        <v>385</v>
      </c>
      <c r="AP43" s="95"/>
      <c r="AQ43" s="95"/>
      <c r="AR43" s="95"/>
      <c r="AS43" s="96"/>
      <c r="AT43" s="229"/>
      <c r="AU43" s="229"/>
      <c r="AV43" s="229"/>
      <c r="AW43" s="229"/>
      <c r="AX43" s="230"/>
    </row>
    <row r="44" spans="1:50" ht="22.5" hidden="1" customHeight="1">
      <c r="A44" s="219"/>
      <c r="B44" s="220"/>
      <c r="C44" s="220"/>
      <c r="D44" s="220"/>
      <c r="E44" s="220"/>
      <c r="F44" s="221"/>
      <c r="G44" s="294"/>
      <c r="H44" s="295"/>
      <c r="I44" s="295"/>
      <c r="J44" s="295"/>
      <c r="K44" s="295"/>
      <c r="L44" s="295"/>
      <c r="M44" s="295"/>
      <c r="N44" s="295"/>
      <c r="O44" s="296"/>
      <c r="P44" s="279"/>
      <c r="Q44" s="279"/>
      <c r="R44" s="279"/>
      <c r="S44" s="279"/>
      <c r="T44" s="279"/>
      <c r="U44" s="279"/>
      <c r="V44" s="279"/>
      <c r="W44" s="279"/>
      <c r="X44" s="280"/>
      <c r="Y44" s="176" t="s">
        <v>65</v>
      </c>
      <c r="Z44" s="129"/>
      <c r="AA44" s="130"/>
      <c r="AB44" s="289" t="s">
        <v>385</v>
      </c>
      <c r="AC44" s="290"/>
      <c r="AD44" s="290"/>
      <c r="AE44" s="94" t="s">
        <v>385</v>
      </c>
      <c r="AF44" s="95"/>
      <c r="AG44" s="95"/>
      <c r="AH44" s="95"/>
      <c r="AI44" s="96"/>
      <c r="AJ44" s="94" t="s">
        <v>385</v>
      </c>
      <c r="AK44" s="95"/>
      <c r="AL44" s="95"/>
      <c r="AM44" s="95"/>
      <c r="AN44" s="96"/>
      <c r="AO44" s="94" t="s">
        <v>385</v>
      </c>
      <c r="AP44" s="95"/>
      <c r="AQ44" s="95"/>
      <c r="AR44" s="95"/>
      <c r="AS44" s="96"/>
      <c r="AT44" s="94"/>
      <c r="AU44" s="95"/>
      <c r="AV44" s="95"/>
      <c r="AW44" s="95"/>
      <c r="AX44" s="97"/>
    </row>
    <row r="45" spans="1:50" ht="22.5" hidden="1" customHeight="1">
      <c r="A45" s="219"/>
      <c r="B45" s="220"/>
      <c r="C45" s="220"/>
      <c r="D45" s="220"/>
      <c r="E45" s="220"/>
      <c r="F45" s="221"/>
      <c r="G45" s="294"/>
      <c r="H45" s="295"/>
      <c r="I45" s="295"/>
      <c r="J45" s="295"/>
      <c r="K45" s="295"/>
      <c r="L45" s="295"/>
      <c r="M45" s="295"/>
      <c r="N45" s="295"/>
      <c r="O45" s="296"/>
      <c r="P45" s="279"/>
      <c r="Q45" s="279"/>
      <c r="R45" s="279"/>
      <c r="S45" s="279"/>
      <c r="T45" s="279"/>
      <c r="U45" s="279"/>
      <c r="V45" s="279"/>
      <c r="W45" s="279"/>
      <c r="X45" s="280"/>
      <c r="Y45" s="268" t="s">
        <v>15</v>
      </c>
      <c r="Z45" s="269"/>
      <c r="AA45" s="270"/>
      <c r="AB45" s="267" t="s">
        <v>16</v>
      </c>
      <c r="AC45" s="267"/>
      <c r="AD45" s="267"/>
      <c r="AE45" s="94" t="s">
        <v>385</v>
      </c>
      <c r="AF45" s="95"/>
      <c r="AG45" s="95"/>
      <c r="AH45" s="95"/>
      <c r="AI45" s="96"/>
      <c r="AJ45" s="94" t="s">
        <v>385</v>
      </c>
      <c r="AK45" s="95"/>
      <c r="AL45" s="95"/>
      <c r="AM45" s="95"/>
      <c r="AN45" s="96"/>
      <c r="AO45" s="94" t="s">
        <v>385</v>
      </c>
      <c r="AP45" s="95"/>
      <c r="AQ45" s="95"/>
      <c r="AR45" s="95"/>
      <c r="AS45" s="96"/>
      <c r="AT45" s="271"/>
      <c r="AU45" s="272"/>
      <c r="AV45" s="272"/>
      <c r="AW45" s="272"/>
      <c r="AX45" s="273"/>
    </row>
    <row r="46" spans="1:50" ht="22.5" customHeight="1">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c r="A47" s="238" t="s">
        <v>320</v>
      </c>
      <c r="B47" s="692" t="s">
        <v>317</v>
      </c>
      <c r="C47" s="240"/>
      <c r="D47" s="240"/>
      <c r="E47" s="240"/>
      <c r="F47" s="241"/>
      <c r="G47" s="631" t="s">
        <v>311</v>
      </c>
      <c r="H47" s="631"/>
      <c r="I47" s="631"/>
      <c r="J47" s="631"/>
      <c r="K47" s="631"/>
      <c r="L47" s="631"/>
      <c r="M47" s="631"/>
      <c r="N47" s="631"/>
      <c r="O47" s="631"/>
      <c r="P47" s="631"/>
      <c r="Q47" s="631"/>
      <c r="R47" s="631"/>
      <c r="S47" s="631"/>
      <c r="T47" s="631"/>
      <c r="U47" s="631"/>
      <c r="V47" s="631"/>
      <c r="W47" s="631"/>
      <c r="X47" s="631"/>
      <c r="Y47" s="631"/>
      <c r="Z47" s="631"/>
      <c r="AA47" s="697"/>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c r="A48" s="238"/>
      <c r="B48" s="692"/>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6"/>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42.75" hidden="1" customHeight="1">
      <c r="A49" s="238"/>
      <c r="B49" s="692"/>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24"/>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5"/>
    </row>
    <row r="50" spans="1:50" ht="42.75" hidden="1" customHeight="1">
      <c r="A50" s="238"/>
      <c r="B50" s="692"/>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26"/>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7"/>
    </row>
    <row r="51" spans="1:50" ht="42.75" hidden="1" customHeight="1">
      <c r="A51" s="238"/>
      <c r="B51" s="693"/>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8"/>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9"/>
    </row>
    <row r="52" spans="1:50" ht="18.75" hidden="1" customHeight="1">
      <c r="A52" s="238"/>
      <c r="B52" s="240" t="s">
        <v>318</v>
      </c>
      <c r="C52" s="240"/>
      <c r="D52" s="240"/>
      <c r="E52" s="240"/>
      <c r="F52" s="241"/>
      <c r="G52" s="222" t="s">
        <v>85</v>
      </c>
      <c r="H52" s="223"/>
      <c r="I52" s="223"/>
      <c r="J52" s="223"/>
      <c r="K52" s="223"/>
      <c r="L52" s="223"/>
      <c r="M52" s="223"/>
      <c r="N52" s="223"/>
      <c r="O52" s="224"/>
      <c r="P52" s="244" t="s">
        <v>89</v>
      </c>
      <c r="Q52" s="223"/>
      <c r="R52" s="223"/>
      <c r="S52" s="223"/>
      <c r="T52" s="223"/>
      <c r="U52" s="223"/>
      <c r="V52" s="223"/>
      <c r="W52" s="223"/>
      <c r="X52" s="224"/>
      <c r="Y52" s="246"/>
      <c r="Z52" s="247"/>
      <c r="AA52" s="248"/>
      <c r="AB52" s="252" t="s">
        <v>12</v>
      </c>
      <c r="AC52" s="253"/>
      <c r="AD52" s="254"/>
      <c r="AE52" s="244" t="s">
        <v>69</v>
      </c>
      <c r="AF52" s="223"/>
      <c r="AG52" s="223"/>
      <c r="AH52" s="223"/>
      <c r="AI52" s="224"/>
      <c r="AJ52" s="244" t="s">
        <v>70</v>
      </c>
      <c r="AK52" s="223"/>
      <c r="AL52" s="223"/>
      <c r="AM52" s="223"/>
      <c r="AN52" s="224"/>
      <c r="AO52" s="244" t="s">
        <v>71</v>
      </c>
      <c r="AP52" s="223"/>
      <c r="AQ52" s="223"/>
      <c r="AR52" s="223"/>
      <c r="AS52" s="224"/>
      <c r="AT52" s="274" t="s">
        <v>303</v>
      </c>
      <c r="AU52" s="275"/>
      <c r="AV52" s="275"/>
      <c r="AW52" s="275"/>
      <c r="AX52" s="276"/>
    </row>
    <row r="53" spans="1:50" ht="18.75" hidden="1" customHeight="1">
      <c r="A53" s="238"/>
      <c r="B53" s="240"/>
      <c r="C53" s="240"/>
      <c r="D53" s="240"/>
      <c r="E53" s="240"/>
      <c r="F53" s="241"/>
      <c r="G53" s="225"/>
      <c r="H53" s="109"/>
      <c r="I53" s="109"/>
      <c r="J53" s="109"/>
      <c r="K53" s="109"/>
      <c r="L53" s="109"/>
      <c r="M53" s="109"/>
      <c r="N53" s="109"/>
      <c r="O53" s="226"/>
      <c r="P53" s="245"/>
      <c r="Q53" s="109"/>
      <c r="R53" s="109"/>
      <c r="S53" s="109"/>
      <c r="T53" s="109"/>
      <c r="U53" s="109"/>
      <c r="V53" s="109"/>
      <c r="W53" s="109"/>
      <c r="X53" s="226"/>
      <c r="Y53" s="249"/>
      <c r="Z53" s="250"/>
      <c r="AA53" s="251"/>
      <c r="AB53" s="255"/>
      <c r="AC53" s="256"/>
      <c r="AD53" s="257"/>
      <c r="AE53" s="245"/>
      <c r="AF53" s="109"/>
      <c r="AG53" s="109"/>
      <c r="AH53" s="109"/>
      <c r="AI53" s="226"/>
      <c r="AJ53" s="245"/>
      <c r="AK53" s="109"/>
      <c r="AL53" s="109"/>
      <c r="AM53" s="109"/>
      <c r="AN53" s="226"/>
      <c r="AO53" s="245"/>
      <c r="AP53" s="109"/>
      <c r="AQ53" s="109"/>
      <c r="AR53" s="109"/>
      <c r="AS53" s="226"/>
      <c r="AT53" s="58"/>
      <c r="AU53" s="111" t="s">
        <v>388</v>
      </c>
      <c r="AV53" s="111"/>
      <c r="AW53" s="109" t="s">
        <v>355</v>
      </c>
      <c r="AX53" s="110"/>
    </row>
    <row r="54" spans="1:50" ht="22.5" hidden="1" customHeight="1">
      <c r="A54" s="238"/>
      <c r="B54" s="240"/>
      <c r="C54" s="240"/>
      <c r="D54" s="240"/>
      <c r="E54" s="240"/>
      <c r="F54" s="241"/>
      <c r="G54" s="277" t="s">
        <v>388</v>
      </c>
      <c r="H54" s="196"/>
      <c r="I54" s="196"/>
      <c r="J54" s="196"/>
      <c r="K54" s="196"/>
      <c r="L54" s="196"/>
      <c r="M54" s="196"/>
      <c r="N54" s="196"/>
      <c r="O54" s="197"/>
      <c r="P54" s="214" t="s">
        <v>388</v>
      </c>
      <c r="Q54" s="258"/>
      <c r="R54" s="258"/>
      <c r="S54" s="258"/>
      <c r="T54" s="258"/>
      <c r="U54" s="258"/>
      <c r="V54" s="258"/>
      <c r="W54" s="258"/>
      <c r="X54" s="259"/>
      <c r="Y54" s="264" t="s">
        <v>86</v>
      </c>
      <c r="Z54" s="265"/>
      <c r="AA54" s="266"/>
      <c r="AB54" s="227" t="s">
        <v>391</v>
      </c>
      <c r="AC54" s="228"/>
      <c r="AD54" s="228"/>
      <c r="AE54" s="94" t="s">
        <v>388</v>
      </c>
      <c r="AF54" s="95"/>
      <c r="AG54" s="95"/>
      <c r="AH54" s="95"/>
      <c r="AI54" s="96"/>
      <c r="AJ54" s="94" t="s">
        <v>388</v>
      </c>
      <c r="AK54" s="95"/>
      <c r="AL54" s="95"/>
      <c r="AM54" s="95"/>
      <c r="AN54" s="96"/>
      <c r="AO54" s="94" t="s">
        <v>388</v>
      </c>
      <c r="AP54" s="95"/>
      <c r="AQ54" s="95"/>
      <c r="AR54" s="95"/>
      <c r="AS54" s="96"/>
      <c r="AT54" s="229"/>
      <c r="AU54" s="229"/>
      <c r="AV54" s="229"/>
      <c r="AW54" s="229"/>
      <c r="AX54" s="230"/>
    </row>
    <row r="55" spans="1:50" ht="22.5" hidden="1" customHeight="1">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1" t="s">
        <v>65</v>
      </c>
      <c r="Z55" s="232"/>
      <c r="AA55" s="233"/>
      <c r="AB55" s="234" t="s">
        <v>391</v>
      </c>
      <c r="AC55" s="235"/>
      <c r="AD55" s="235"/>
      <c r="AE55" s="94" t="s">
        <v>388</v>
      </c>
      <c r="AF55" s="95"/>
      <c r="AG55" s="95"/>
      <c r="AH55" s="95"/>
      <c r="AI55" s="96"/>
      <c r="AJ55" s="94" t="s">
        <v>388</v>
      </c>
      <c r="AK55" s="95"/>
      <c r="AL55" s="95"/>
      <c r="AM55" s="95"/>
      <c r="AN55" s="96"/>
      <c r="AO55" s="94" t="s">
        <v>388</v>
      </c>
      <c r="AP55" s="95"/>
      <c r="AQ55" s="95"/>
      <c r="AR55" s="95"/>
      <c r="AS55" s="96"/>
      <c r="AT55" s="94" t="s">
        <v>388</v>
      </c>
      <c r="AU55" s="95"/>
      <c r="AV55" s="95"/>
      <c r="AW55" s="95"/>
      <c r="AX55" s="97"/>
    </row>
    <row r="56" spans="1:50" ht="22.5" hidden="1" customHeight="1">
      <c r="A56" s="238"/>
      <c r="B56" s="242"/>
      <c r="C56" s="242"/>
      <c r="D56" s="242"/>
      <c r="E56" s="242"/>
      <c r="F56" s="243"/>
      <c r="G56" s="281"/>
      <c r="H56" s="198"/>
      <c r="I56" s="198"/>
      <c r="J56" s="198"/>
      <c r="K56" s="198"/>
      <c r="L56" s="198"/>
      <c r="M56" s="198"/>
      <c r="N56" s="198"/>
      <c r="O56" s="199"/>
      <c r="P56" s="262"/>
      <c r="Q56" s="262"/>
      <c r="R56" s="262"/>
      <c r="S56" s="262"/>
      <c r="T56" s="262"/>
      <c r="U56" s="262"/>
      <c r="V56" s="262"/>
      <c r="W56" s="262"/>
      <c r="X56" s="263"/>
      <c r="Y56" s="236" t="s">
        <v>15</v>
      </c>
      <c r="Z56" s="232"/>
      <c r="AA56" s="233"/>
      <c r="AB56" s="237" t="s">
        <v>16</v>
      </c>
      <c r="AC56" s="237"/>
      <c r="AD56" s="237"/>
      <c r="AE56" s="94" t="s">
        <v>388</v>
      </c>
      <c r="AF56" s="95"/>
      <c r="AG56" s="95"/>
      <c r="AH56" s="95"/>
      <c r="AI56" s="96"/>
      <c r="AJ56" s="94" t="s">
        <v>388</v>
      </c>
      <c r="AK56" s="95"/>
      <c r="AL56" s="95"/>
      <c r="AM56" s="95"/>
      <c r="AN56" s="96"/>
      <c r="AO56" s="94" t="s">
        <v>388</v>
      </c>
      <c r="AP56" s="95"/>
      <c r="AQ56" s="95"/>
      <c r="AR56" s="95"/>
      <c r="AS56" s="96"/>
      <c r="AT56" s="271"/>
      <c r="AU56" s="272"/>
      <c r="AV56" s="272"/>
      <c r="AW56" s="272"/>
      <c r="AX56" s="273"/>
    </row>
    <row r="57" spans="1:50" ht="18.75" hidden="1" customHeight="1">
      <c r="A57" s="238"/>
      <c r="B57" s="240" t="s">
        <v>318</v>
      </c>
      <c r="C57" s="240"/>
      <c r="D57" s="240"/>
      <c r="E57" s="240"/>
      <c r="F57" s="241"/>
      <c r="G57" s="222" t="s">
        <v>85</v>
      </c>
      <c r="H57" s="223"/>
      <c r="I57" s="223"/>
      <c r="J57" s="223"/>
      <c r="K57" s="223"/>
      <c r="L57" s="223"/>
      <c r="M57" s="223"/>
      <c r="N57" s="223"/>
      <c r="O57" s="224"/>
      <c r="P57" s="244" t="s">
        <v>89</v>
      </c>
      <c r="Q57" s="223"/>
      <c r="R57" s="223"/>
      <c r="S57" s="223"/>
      <c r="T57" s="223"/>
      <c r="U57" s="223"/>
      <c r="V57" s="223"/>
      <c r="W57" s="223"/>
      <c r="X57" s="224"/>
      <c r="Y57" s="246"/>
      <c r="Z57" s="247"/>
      <c r="AA57" s="248"/>
      <c r="AB57" s="252" t="s">
        <v>12</v>
      </c>
      <c r="AC57" s="253"/>
      <c r="AD57" s="254"/>
      <c r="AE57" s="244" t="s">
        <v>69</v>
      </c>
      <c r="AF57" s="223"/>
      <c r="AG57" s="223"/>
      <c r="AH57" s="223"/>
      <c r="AI57" s="224"/>
      <c r="AJ57" s="244" t="s">
        <v>70</v>
      </c>
      <c r="AK57" s="223"/>
      <c r="AL57" s="223"/>
      <c r="AM57" s="223"/>
      <c r="AN57" s="224"/>
      <c r="AO57" s="244" t="s">
        <v>71</v>
      </c>
      <c r="AP57" s="223"/>
      <c r="AQ57" s="223"/>
      <c r="AR57" s="223"/>
      <c r="AS57" s="224"/>
      <c r="AT57" s="274" t="s">
        <v>303</v>
      </c>
      <c r="AU57" s="275"/>
      <c r="AV57" s="275"/>
      <c r="AW57" s="275"/>
      <c r="AX57" s="276"/>
    </row>
    <row r="58" spans="1:50" ht="18.75" hidden="1" customHeight="1">
      <c r="A58" s="238"/>
      <c r="B58" s="240"/>
      <c r="C58" s="240"/>
      <c r="D58" s="240"/>
      <c r="E58" s="240"/>
      <c r="F58" s="241"/>
      <c r="G58" s="225"/>
      <c r="H58" s="109"/>
      <c r="I58" s="109"/>
      <c r="J58" s="109"/>
      <c r="K58" s="109"/>
      <c r="L58" s="109"/>
      <c r="M58" s="109"/>
      <c r="N58" s="109"/>
      <c r="O58" s="226"/>
      <c r="P58" s="245"/>
      <c r="Q58" s="109"/>
      <c r="R58" s="109"/>
      <c r="S58" s="109"/>
      <c r="T58" s="109"/>
      <c r="U58" s="109"/>
      <c r="V58" s="109"/>
      <c r="W58" s="109"/>
      <c r="X58" s="226"/>
      <c r="Y58" s="249"/>
      <c r="Z58" s="250"/>
      <c r="AA58" s="251"/>
      <c r="AB58" s="255"/>
      <c r="AC58" s="256"/>
      <c r="AD58" s="257"/>
      <c r="AE58" s="245"/>
      <c r="AF58" s="109"/>
      <c r="AG58" s="109"/>
      <c r="AH58" s="109"/>
      <c r="AI58" s="226"/>
      <c r="AJ58" s="245"/>
      <c r="AK58" s="109"/>
      <c r="AL58" s="109"/>
      <c r="AM58" s="109"/>
      <c r="AN58" s="226"/>
      <c r="AO58" s="245"/>
      <c r="AP58" s="109"/>
      <c r="AQ58" s="109"/>
      <c r="AR58" s="109"/>
      <c r="AS58" s="226"/>
      <c r="AT58" s="58"/>
      <c r="AU58" s="111" t="s">
        <v>388</v>
      </c>
      <c r="AV58" s="111"/>
      <c r="AW58" s="109" t="s">
        <v>355</v>
      </c>
      <c r="AX58" s="110"/>
    </row>
    <row r="59" spans="1:50" ht="22.5" hidden="1" customHeight="1">
      <c r="A59" s="238"/>
      <c r="B59" s="240"/>
      <c r="C59" s="240"/>
      <c r="D59" s="240"/>
      <c r="E59" s="240"/>
      <c r="F59" s="241"/>
      <c r="G59" s="277" t="s">
        <v>388</v>
      </c>
      <c r="H59" s="196"/>
      <c r="I59" s="196"/>
      <c r="J59" s="196"/>
      <c r="K59" s="196"/>
      <c r="L59" s="196"/>
      <c r="M59" s="196"/>
      <c r="N59" s="196"/>
      <c r="O59" s="197"/>
      <c r="P59" s="214" t="s">
        <v>388</v>
      </c>
      <c r="Q59" s="258"/>
      <c r="R59" s="258"/>
      <c r="S59" s="258"/>
      <c r="T59" s="258"/>
      <c r="U59" s="258"/>
      <c r="V59" s="258"/>
      <c r="W59" s="258"/>
      <c r="X59" s="259"/>
      <c r="Y59" s="264" t="s">
        <v>86</v>
      </c>
      <c r="Z59" s="265"/>
      <c r="AA59" s="266"/>
      <c r="AB59" s="227" t="s">
        <v>391</v>
      </c>
      <c r="AC59" s="228"/>
      <c r="AD59" s="228"/>
      <c r="AE59" s="94" t="s">
        <v>388</v>
      </c>
      <c r="AF59" s="95"/>
      <c r="AG59" s="95"/>
      <c r="AH59" s="95"/>
      <c r="AI59" s="96"/>
      <c r="AJ59" s="94" t="s">
        <v>388</v>
      </c>
      <c r="AK59" s="95"/>
      <c r="AL59" s="95"/>
      <c r="AM59" s="95"/>
      <c r="AN59" s="96"/>
      <c r="AO59" s="94" t="s">
        <v>388</v>
      </c>
      <c r="AP59" s="95"/>
      <c r="AQ59" s="95"/>
      <c r="AR59" s="95"/>
      <c r="AS59" s="96"/>
      <c r="AT59" s="229"/>
      <c r="AU59" s="229"/>
      <c r="AV59" s="229"/>
      <c r="AW59" s="229"/>
      <c r="AX59" s="230"/>
    </row>
    <row r="60" spans="1:50" ht="22.5" hidden="1" customHeight="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1" t="s">
        <v>65</v>
      </c>
      <c r="Z60" s="232"/>
      <c r="AA60" s="233"/>
      <c r="AB60" s="234" t="s">
        <v>391</v>
      </c>
      <c r="AC60" s="235"/>
      <c r="AD60" s="235"/>
      <c r="AE60" s="94" t="s">
        <v>388</v>
      </c>
      <c r="AF60" s="95"/>
      <c r="AG60" s="95"/>
      <c r="AH60" s="95"/>
      <c r="AI60" s="96"/>
      <c r="AJ60" s="94" t="s">
        <v>388</v>
      </c>
      <c r="AK60" s="95"/>
      <c r="AL60" s="95"/>
      <c r="AM60" s="95"/>
      <c r="AN60" s="96"/>
      <c r="AO60" s="94" t="s">
        <v>388</v>
      </c>
      <c r="AP60" s="95"/>
      <c r="AQ60" s="95"/>
      <c r="AR60" s="95"/>
      <c r="AS60" s="96"/>
      <c r="AT60" s="94" t="s">
        <v>388</v>
      </c>
      <c r="AU60" s="95"/>
      <c r="AV60" s="95"/>
      <c r="AW60" s="95"/>
      <c r="AX60" s="97"/>
    </row>
    <row r="61" spans="1:50" ht="22.5" hidden="1" customHeight="1">
      <c r="A61" s="238"/>
      <c r="B61" s="242"/>
      <c r="C61" s="242"/>
      <c r="D61" s="242"/>
      <c r="E61" s="242"/>
      <c r="F61" s="243"/>
      <c r="G61" s="281"/>
      <c r="H61" s="198"/>
      <c r="I61" s="198"/>
      <c r="J61" s="198"/>
      <c r="K61" s="198"/>
      <c r="L61" s="198"/>
      <c r="M61" s="198"/>
      <c r="N61" s="198"/>
      <c r="O61" s="199"/>
      <c r="P61" s="262"/>
      <c r="Q61" s="262"/>
      <c r="R61" s="262"/>
      <c r="S61" s="262"/>
      <c r="T61" s="262"/>
      <c r="U61" s="262"/>
      <c r="V61" s="262"/>
      <c r="W61" s="262"/>
      <c r="X61" s="263"/>
      <c r="Y61" s="236" t="s">
        <v>15</v>
      </c>
      <c r="Z61" s="232"/>
      <c r="AA61" s="233"/>
      <c r="AB61" s="237" t="s">
        <v>16</v>
      </c>
      <c r="AC61" s="237"/>
      <c r="AD61" s="237"/>
      <c r="AE61" s="94" t="s">
        <v>388</v>
      </c>
      <c r="AF61" s="95"/>
      <c r="AG61" s="95"/>
      <c r="AH61" s="95"/>
      <c r="AI61" s="96"/>
      <c r="AJ61" s="94" t="s">
        <v>388</v>
      </c>
      <c r="AK61" s="95"/>
      <c r="AL61" s="95"/>
      <c r="AM61" s="95"/>
      <c r="AN61" s="96"/>
      <c r="AO61" s="94" t="s">
        <v>388</v>
      </c>
      <c r="AP61" s="95"/>
      <c r="AQ61" s="95"/>
      <c r="AR61" s="95"/>
      <c r="AS61" s="96"/>
      <c r="AT61" s="271"/>
      <c r="AU61" s="272"/>
      <c r="AV61" s="272"/>
      <c r="AW61" s="272"/>
      <c r="AX61" s="273"/>
    </row>
    <row r="62" spans="1:50" ht="18.75" hidden="1" customHeight="1">
      <c r="A62" s="238"/>
      <c r="B62" s="240" t="s">
        <v>318</v>
      </c>
      <c r="C62" s="240"/>
      <c r="D62" s="240"/>
      <c r="E62" s="240"/>
      <c r="F62" s="241"/>
      <c r="G62" s="222" t="s">
        <v>85</v>
      </c>
      <c r="H62" s="223"/>
      <c r="I62" s="223"/>
      <c r="J62" s="223"/>
      <c r="K62" s="223"/>
      <c r="L62" s="223"/>
      <c r="M62" s="223"/>
      <c r="N62" s="223"/>
      <c r="O62" s="224"/>
      <c r="P62" s="244" t="s">
        <v>89</v>
      </c>
      <c r="Q62" s="223"/>
      <c r="R62" s="223"/>
      <c r="S62" s="223"/>
      <c r="T62" s="223"/>
      <c r="U62" s="223"/>
      <c r="V62" s="223"/>
      <c r="W62" s="223"/>
      <c r="X62" s="224"/>
      <c r="Y62" s="246"/>
      <c r="Z62" s="247"/>
      <c r="AA62" s="248"/>
      <c r="AB62" s="252" t="s">
        <v>12</v>
      </c>
      <c r="AC62" s="253"/>
      <c r="AD62" s="254"/>
      <c r="AE62" s="244" t="s">
        <v>69</v>
      </c>
      <c r="AF62" s="223"/>
      <c r="AG62" s="223"/>
      <c r="AH62" s="223"/>
      <c r="AI62" s="224"/>
      <c r="AJ62" s="244" t="s">
        <v>70</v>
      </c>
      <c r="AK62" s="223"/>
      <c r="AL62" s="223"/>
      <c r="AM62" s="223"/>
      <c r="AN62" s="224"/>
      <c r="AO62" s="244" t="s">
        <v>71</v>
      </c>
      <c r="AP62" s="223"/>
      <c r="AQ62" s="223"/>
      <c r="AR62" s="223"/>
      <c r="AS62" s="224"/>
      <c r="AT62" s="274" t="s">
        <v>303</v>
      </c>
      <c r="AU62" s="275"/>
      <c r="AV62" s="275"/>
      <c r="AW62" s="275"/>
      <c r="AX62" s="276"/>
    </row>
    <row r="63" spans="1:50" ht="18.75" hidden="1" customHeight="1">
      <c r="A63" s="238"/>
      <c r="B63" s="240"/>
      <c r="C63" s="240"/>
      <c r="D63" s="240"/>
      <c r="E63" s="240"/>
      <c r="F63" s="241"/>
      <c r="G63" s="225"/>
      <c r="H63" s="109"/>
      <c r="I63" s="109"/>
      <c r="J63" s="109"/>
      <c r="K63" s="109"/>
      <c r="L63" s="109"/>
      <c r="M63" s="109"/>
      <c r="N63" s="109"/>
      <c r="O63" s="226"/>
      <c r="P63" s="245"/>
      <c r="Q63" s="109"/>
      <c r="R63" s="109"/>
      <c r="S63" s="109"/>
      <c r="T63" s="109"/>
      <c r="U63" s="109"/>
      <c r="V63" s="109"/>
      <c r="W63" s="109"/>
      <c r="X63" s="226"/>
      <c r="Y63" s="249"/>
      <c r="Z63" s="250"/>
      <c r="AA63" s="251"/>
      <c r="AB63" s="255"/>
      <c r="AC63" s="256"/>
      <c r="AD63" s="257"/>
      <c r="AE63" s="245"/>
      <c r="AF63" s="109"/>
      <c r="AG63" s="109"/>
      <c r="AH63" s="109"/>
      <c r="AI63" s="226"/>
      <c r="AJ63" s="245"/>
      <c r="AK63" s="109"/>
      <c r="AL63" s="109"/>
      <c r="AM63" s="109"/>
      <c r="AN63" s="226"/>
      <c r="AO63" s="245"/>
      <c r="AP63" s="109"/>
      <c r="AQ63" s="109"/>
      <c r="AR63" s="109"/>
      <c r="AS63" s="226"/>
      <c r="AT63" s="58"/>
      <c r="AU63" s="111" t="s">
        <v>388</v>
      </c>
      <c r="AV63" s="111"/>
      <c r="AW63" s="109" t="s">
        <v>355</v>
      </c>
      <c r="AX63" s="110"/>
    </row>
    <row r="64" spans="1:50" ht="22.5" hidden="1" customHeight="1">
      <c r="A64" s="238"/>
      <c r="B64" s="240"/>
      <c r="C64" s="240"/>
      <c r="D64" s="240"/>
      <c r="E64" s="240"/>
      <c r="F64" s="241"/>
      <c r="G64" s="277" t="s">
        <v>389</v>
      </c>
      <c r="H64" s="196"/>
      <c r="I64" s="196"/>
      <c r="J64" s="196"/>
      <c r="K64" s="196"/>
      <c r="L64" s="196"/>
      <c r="M64" s="196"/>
      <c r="N64" s="196"/>
      <c r="O64" s="197"/>
      <c r="P64" s="214" t="s">
        <v>388</v>
      </c>
      <c r="Q64" s="258"/>
      <c r="R64" s="258"/>
      <c r="S64" s="258"/>
      <c r="T64" s="258"/>
      <c r="U64" s="258"/>
      <c r="V64" s="258"/>
      <c r="W64" s="258"/>
      <c r="X64" s="259"/>
      <c r="Y64" s="264" t="s">
        <v>86</v>
      </c>
      <c r="Z64" s="265"/>
      <c r="AA64" s="266"/>
      <c r="AB64" s="227" t="s">
        <v>388</v>
      </c>
      <c r="AC64" s="228"/>
      <c r="AD64" s="228"/>
      <c r="AE64" s="94" t="s">
        <v>388</v>
      </c>
      <c r="AF64" s="95"/>
      <c r="AG64" s="95"/>
      <c r="AH64" s="95"/>
      <c r="AI64" s="96"/>
      <c r="AJ64" s="94" t="s">
        <v>388</v>
      </c>
      <c r="AK64" s="95"/>
      <c r="AL64" s="95"/>
      <c r="AM64" s="95"/>
      <c r="AN64" s="96"/>
      <c r="AO64" s="94" t="s">
        <v>388</v>
      </c>
      <c r="AP64" s="95"/>
      <c r="AQ64" s="95"/>
      <c r="AR64" s="95"/>
      <c r="AS64" s="96"/>
      <c r="AT64" s="229"/>
      <c r="AU64" s="229"/>
      <c r="AV64" s="229"/>
      <c r="AW64" s="229"/>
      <c r="AX64" s="230"/>
    </row>
    <row r="65" spans="1:60" ht="22.5" hidden="1" customHeight="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1" t="s">
        <v>65</v>
      </c>
      <c r="Z65" s="232"/>
      <c r="AA65" s="233"/>
      <c r="AB65" s="234" t="s">
        <v>388</v>
      </c>
      <c r="AC65" s="235"/>
      <c r="AD65" s="235"/>
      <c r="AE65" s="94" t="s">
        <v>388</v>
      </c>
      <c r="AF65" s="95"/>
      <c r="AG65" s="95"/>
      <c r="AH65" s="95"/>
      <c r="AI65" s="96"/>
      <c r="AJ65" s="94" t="s">
        <v>388</v>
      </c>
      <c r="AK65" s="95"/>
      <c r="AL65" s="95"/>
      <c r="AM65" s="95"/>
      <c r="AN65" s="96"/>
      <c r="AO65" s="94" t="s">
        <v>388</v>
      </c>
      <c r="AP65" s="95"/>
      <c r="AQ65" s="95"/>
      <c r="AR65" s="95"/>
      <c r="AS65" s="96"/>
      <c r="AT65" s="94" t="s">
        <v>388</v>
      </c>
      <c r="AU65" s="95"/>
      <c r="AV65" s="95"/>
      <c r="AW65" s="95"/>
      <c r="AX65" s="97"/>
    </row>
    <row r="66" spans="1:60" ht="22.5" hidden="1" customHeight="1">
      <c r="A66" s="239"/>
      <c r="B66" s="242"/>
      <c r="C66" s="242"/>
      <c r="D66" s="242"/>
      <c r="E66" s="242"/>
      <c r="F66" s="243"/>
      <c r="G66" s="281"/>
      <c r="H66" s="198"/>
      <c r="I66" s="198"/>
      <c r="J66" s="198"/>
      <c r="K66" s="198"/>
      <c r="L66" s="198"/>
      <c r="M66" s="198"/>
      <c r="N66" s="198"/>
      <c r="O66" s="199"/>
      <c r="P66" s="262"/>
      <c r="Q66" s="262"/>
      <c r="R66" s="262"/>
      <c r="S66" s="262"/>
      <c r="T66" s="262"/>
      <c r="U66" s="262"/>
      <c r="V66" s="262"/>
      <c r="W66" s="262"/>
      <c r="X66" s="263"/>
      <c r="Y66" s="236" t="s">
        <v>15</v>
      </c>
      <c r="Z66" s="232"/>
      <c r="AA66" s="233"/>
      <c r="AB66" s="237" t="s">
        <v>16</v>
      </c>
      <c r="AC66" s="237"/>
      <c r="AD66" s="237"/>
      <c r="AE66" s="94" t="s">
        <v>388</v>
      </c>
      <c r="AF66" s="95"/>
      <c r="AG66" s="95"/>
      <c r="AH66" s="95"/>
      <c r="AI66" s="96"/>
      <c r="AJ66" s="94" t="s">
        <v>388</v>
      </c>
      <c r="AK66" s="95"/>
      <c r="AL66" s="95"/>
      <c r="AM66" s="95"/>
      <c r="AN66" s="96"/>
      <c r="AO66" s="94" t="s">
        <v>388</v>
      </c>
      <c r="AP66" s="95"/>
      <c r="AQ66" s="95"/>
      <c r="AR66" s="95"/>
      <c r="AS66" s="96"/>
      <c r="AT66" s="271"/>
      <c r="AU66" s="272"/>
      <c r="AV66" s="272"/>
      <c r="AW66" s="272"/>
      <c r="AX66" s="273"/>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39" t="s">
        <v>12</v>
      </c>
      <c r="AC67" s="129"/>
      <c r="AD67" s="130"/>
      <c r="AE67" s="667" t="s">
        <v>69</v>
      </c>
      <c r="AF67" s="137"/>
      <c r="AG67" s="137"/>
      <c r="AH67" s="137"/>
      <c r="AI67" s="137"/>
      <c r="AJ67" s="667" t="s">
        <v>70</v>
      </c>
      <c r="AK67" s="137"/>
      <c r="AL67" s="137"/>
      <c r="AM67" s="137"/>
      <c r="AN67" s="137"/>
      <c r="AO67" s="667" t="s">
        <v>71</v>
      </c>
      <c r="AP67" s="137"/>
      <c r="AQ67" s="137"/>
      <c r="AR67" s="137"/>
      <c r="AS67" s="137"/>
      <c r="AT67" s="177" t="s">
        <v>74</v>
      </c>
      <c r="AU67" s="178"/>
      <c r="AV67" s="178"/>
      <c r="AW67" s="178"/>
      <c r="AX67" s="179"/>
    </row>
    <row r="68" spans="1:60" ht="22.5" customHeight="1">
      <c r="A68" s="186"/>
      <c r="B68" s="187"/>
      <c r="C68" s="187"/>
      <c r="D68" s="187"/>
      <c r="E68" s="187"/>
      <c r="F68" s="188"/>
      <c r="G68" s="214" t="s">
        <v>411</v>
      </c>
      <c r="H68" s="196"/>
      <c r="I68" s="196"/>
      <c r="J68" s="196"/>
      <c r="K68" s="196"/>
      <c r="L68" s="196"/>
      <c r="M68" s="196"/>
      <c r="N68" s="196"/>
      <c r="O68" s="196"/>
      <c r="P68" s="196"/>
      <c r="Q68" s="196"/>
      <c r="R68" s="196"/>
      <c r="S68" s="196"/>
      <c r="T68" s="196"/>
      <c r="U68" s="196"/>
      <c r="V68" s="196"/>
      <c r="W68" s="196"/>
      <c r="X68" s="197"/>
      <c r="Y68" s="336" t="s">
        <v>66</v>
      </c>
      <c r="Z68" s="337"/>
      <c r="AA68" s="338"/>
      <c r="AB68" s="203" t="s">
        <v>410</v>
      </c>
      <c r="AC68" s="204"/>
      <c r="AD68" s="205"/>
      <c r="AE68" s="94" t="s">
        <v>388</v>
      </c>
      <c r="AF68" s="95"/>
      <c r="AG68" s="95"/>
      <c r="AH68" s="95"/>
      <c r="AI68" s="96"/>
      <c r="AJ68" s="94">
        <v>0</v>
      </c>
      <c r="AK68" s="95"/>
      <c r="AL68" s="95"/>
      <c r="AM68" s="95"/>
      <c r="AN68" s="96"/>
      <c r="AO68" s="94">
        <v>3</v>
      </c>
      <c r="AP68" s="95"/>
      <c r="AQ68" s="95"/>
      <c r="AR68" s="95"/>
      <c r="AS68" s="96"/>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67"/>
      <c r="AA69" s="168"/>
      <c r="AB69" s="211" t="s">
        <v>410</v>
      </c>
      <c r="AC69" s="212"/>
      <c r="AD69" s="213"/>
      <c r="AE69" s="94" t="s">
        <v>388</v>
      </c>
      <c r="AF69" s="95"/>
      <c r="AG69" s="95"/>
      <c r="AH69" s="95"/>
      <c r="AI69" s="96"/>
      <c r="AJ69" s="94">
        <v>0</v>
      </c>
      <c r="AK69" s="95"/>
      <c r="AL69" s="95"/>
      <c r="AM69" s="95"/>
      <c r="AN69" s="96"/>
      <c r="AO69" s="94">
        <v>3</v>
      </c>
      <c r="AP69" s="95"/>
      <c r="AQ69" s="95"/>
      <c r="AR69" s="95"/>
      <c r="AS69" s="96"/>
      <c r="AT69" s="94"/>
      <c r="AU69" s="95"/>
      <c r="AV69" s="95"/>
      <c r="AW69" s="95"/>
      <c r="AX69" s="9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39" t="s">
        <v>12</v>
      </c>
      <c r="AC70" s="129"/>
      <c r="AD70" s="130"/>
      <c r="AE70" s="176" t="s">
        <v>69</v>
      </c>
      <c r="AF70" s="128"/>
      <c r="AG70" s="128"/>
      <c r="AH70" s="128"/>
      <c r="AI70" s="195"/>
      <c r="AJ70" s="176" t="s">
        <v>70</v>
      </c>
      <c r="AK70" s="128"/>
      <c r="AL70" s="128"/>
      <c r="AM70" s="128"/>
      <c r="AN70" s="195"/>
      <c r="AO70" s="176" t="s">
        <v>71</v>
      </c>
      <c r="AP70" s="128"/>
      <c r="AQ70" s="128"/>
      <c r="AR70" s="128"/>
      <c r="AS70" s="195"/>
      <c r="AT70" s="177" t="s">
        <v>74</v>
      </c>
      <c r="AU70" s="178"/>
      <c r="AV70" s="178"/>
      <c r="AW70" s="178"/>
      <c r="AX70" s="179"/>
    </row>
    <row r="71" spans="1:60" ht="22.5" hidden="1" customHeight="1">
      <c r="A71" s="186"/>
      <c r="B71" s="187"/>
      <c r="C71" s="187"/>
      <c r="D71" s="187"/>
      <c r="E71" s="187"/>
      <c r="F71" s="188"/>
      <c r="G71" s="214"/>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39" t="s">
        <v>12</v>
      </c>
      <c r="AC73" s="129"/>
      <c r="AD73" s="130"/>
      <c r="AE73" s="176" t="s">
        <v>69</v>
      </c>
      <c r="AF73" s="128"/>
      <c r="AG73" s="128"/>
      <c r="AH73" s="128"/>
      <c r="AI73" s="195"/>
      <c r="AJ73" s="176" t="s">
        <v>70</v>
      </c>
      <c r="AK73" s="128"/>
      <c r="AL73" s="128"/>
      <c r="AM73" s="128"/>
      <c r="AN73" s="195"/>
      <c r="AO73" s="176" t="s">
        <v>71</v>
      </c>
      <c r="AP73" s="128"/>
      <c r="AQ73" s="128"/>
      <c r="AR73" s="128"/>
      <c r="AS73" s="195"/>
      <c r="AT73" s="177" t="s">
        <v>74</v>
      </c>
      <c r="AU73" s="178"/>
      <c r="AV73" s="178"/>
      <c r="AW73" s="178"/>
      <c r="AX73" s="179"/>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39" t="s">
        <v>12</v>
      </c>
      <c r="AC76" s="129"/>
      <c r="AD76" s="130"/>
      <c r="AE76" s="176" t="s">
        <v>69</v>
      </c>
      <c r="AF76" s="128"/>
      <c r="AG76" s="128"/>
      <c r="AH76" s="128"/>
      <c r="AI76" s="195"/>
      <c r="AJ76" s="176" t="s">
        <v>70</v>
      </c>
      <c r="AK76" s="128"/>
      <c r="AL76" s="128"/>
      <c r="AM76" s="128"/>
      <c r="AN76" s="195"/>
      <c r="AO76" s="176" t="s">
        <v>71</v>
      </c>
      <c r="AP76" s="128"/>
      <c r="AQ76" s="128"/>
      <c r="AR76" s="128"/>
      <c r="AS76" s="195"/>
      <c r="AT76" s="177" t="s">
        <v>74</v>
      </c>
      <c r="AU76" s="178"/>
      <c r="AV76" s="178"/>
      <c r="AW76" s="178"/>
      <c r="AX76" s="179"/>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39" t="s">
        <v>12</v>
      </c>
      <c r="AC79" s="129"/>
      <c r="AD79" s="130"/>
      <c r="AE79" s="176" t="s">
        <v>69</v>
      </c>
      <c r="AF79" s="128"/>
      <c r="AG79" s="128"/>
      <c r="AH79" s="128"/>
      <c r="AI79" s="195"/>
      <c r="AJ79" s="176" t="s">
        <v>70</v>
      </c>
      <c r="AK79" s="128"/>
      <c r="AL79" s="128"/>
      <c r="AM79" s="128"/>
      <c r="AN79" s="195"/>
      <c r="AO79" s="176" t="s">
        <v>71</v>
      </c>
      <c r="AP79" s="128"/>
      <c r="AQ79" s="128"/>
      <c r="AR79" s="128"/>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19" t="s">
        <v>17</v>
      </c>
      <c r="B82" s="120"/>
      <c r="C82" s="120"/>
      <c r="D82" s="120"/>
      <c r="E82" s="120"/>
      <c r="F82" s="121"/>
      <c r="G82" s="128" t="s">
        <v>18</v>
      </c>
      <c r="H82" s="129"/>
      <c r="I82" s="129"/>
      <c r="J82" s="129"/>
      <c r="K82" s="129"/>
      <c r="L82" s="129"/>
      <c r="M82" s="129"/>
      <c r="N82" s="129"/>
      <c r="O82" s="129"/>
      <c r="P82" s="129"/>
      <c r="Q82" s="129"/>
      <c r="R82" s="129"/>
      <c r="S82" s="129"/>
      <c r="T82" s="129"/>
      <c r="U82" s="129"/>
      <c r="V82" s="129"/>
      <c r="W82" s="129"/>
      <c r="X82" s="130"/>
      <c r="Y82" s="173"/>
      <c r="Z82" s="174"/>
      <c r="AA82" s="175"/>
      <c r="AB82" s="139" t="s">
        <v>12</v>
      </c>
      <c r="AC82" s="129"/>
      <c r="AD82" s="130"/>
      <c r="AE82" s="176" t="s">
        <v>69</v>
      </c>
      <c r="AF82" s="129"/>
      <c r="AG82" s="129"/>
      <c r="AH82" s="129"/>
      <c r="AI82" s="130"/>
      <c r="AJ82" s="176" t="s">
        <v>70</v>
      </c>
      <c r="AK82" s="129"/>
      <c r="AL82" s="129"/>
      <c r="AM82" s="129"/>
      <c r="AN82" s="130"/>
      <c r="AO82" s="176" t="s">
        <v>71</v>
      </c>
      <c r="AP82" s="129"/>
      <c r="AQ82" s="129"/>
      <c r="AR82" s="129"/>
      <c r="AS82" s="130"/>
      <c r="AT82" s="177" t="s">
        <v>75</v>
      </c>
      <c r="AU82" s="178"/>
      <c r="AV82" s="178"/>
      <c r="AW82" s="178"/>
      <c r="AX82" s="179"/>
    </row>
    <row r="83" spans="1:60" ht="22.5" customHeight="1">
      <c r="A83" s="122"/>
      <c r="B83" s="123"/>
      <c r="C83" s="123"/>
      <c r="D83" s="123"/>
      <c r="E83" s="123"/>
      <c r="F83" s="124"/>
      <c r="G83" s="156" t="s">
        <v>385</v>
      </c>
      <c r="H83" s="156"/>
      <c r="I83" s="156"/>
      <c r="J83" s="156"/>
      <c r="K83" s="156"/>
      <c r="L83" s="156"/>
      <c r="M83" s="156"/>
      <c r="N83" s="156"/>
      <c r="O83" s="156"/>
      <c r="P83" s="156"/>
      <c r="Q83" s="156"/>
      <c r="R83" s="156"/>
      <c r="S83" s="156"/>
      <c r="T83" s="156"/>
      <c r="U83" s="156"/>
      <c r="V83" s="156"/>
      <c r="W83" s="156"/>
      <c r="X83" s="156"/>
      <c r="Y83" s="158" t="s">
        <v>17</v>
      </c>
      <c r="Z83" s="159"/>
      <c r="AA83" s="160"/>
      <c r="AB83" s="182"/>
      <c r="AC83" s="162"/>
      <c r="AD83" s="163"/>
      <c r="AE83" s="164"/>
      <c r="AF83" s="165"/>
      <c r="AG83" s="165"/>
      <c r="AH83" s="165"/>
      <c r="AI83" s="165"/>
      <c r="AJ83" s="164"/>
      <c r="AK83" s="165"/>
      <c r="AL83" s="165"/>
      <c r="AM83" s="165"/>
      <c r="AN83" s="165"/>
      <c r="AO83" s="164"/>
      <c r="AP83" s="165"/>
      <c r="AQ83" s="165"/>
      <c r="AR83" s="165"/>
      <c r="AS83" s="165"/>
      <c r="AT83" s="94"/>
      <c r="AU83" s="95"/>
      <c r="AV83" s="95"/>
      <c r="AW83" s="95"/>
      <c r="AX83" s="97"/>
    </row>
    <row r="84" spans="1:60" ht="47.1" customHeight="1">
      <c r="A84" s="125"/>
      <c r="B84" s="126"/>
      <c r="C84" s="126"/>
      <c r="D84" s="126"/>
      <c r="E84" s="126"/>
      <c r="F84" s="127"/>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379</v>
      </c>
      <c r="AC84" s="170"/>
      <c r="AD84" s="171"/>
      <c r="AE84" s="169"/>
      <c r="AF84" s="170"/>
      <c r="AG84" s="170"/>
      <c r="AH84" s="170"/>
      <c r="AI84" s="171"/>
      <c r="AJ84" s="169"/>
      <c r="AK84" s="170"/>
      <c r="AL84" s="170"/>
      <c r="AM84" s="170"/>
      <c r="AN84" s="171"/>
      <c r="AO84" s="169"/>
      <c r="AP84" s="170"/>
      <c r="AQ84" s="170"/>
      <c r="AR84" s="170"/>
      <c r="AS84" s="171"/>
      <c r="AT84" s="169"/>
      <c r="AU84" s="170"/>
      <c r="AV84" s="170"/>
      <c r="AW84" s="170"/>
      <c r="AX84" s="172"/>
    </row>
    <row r="85" spans="1:60" ht="32.25" hidden="1" customHeight="1">
      <c r="A85" s="119" t="s">
        <v>17</v>
      </c>
      <c r="B85" s="120"/>
      <c r="C85" s="120"/>
      <c r="D85" s="120"/>
      <c r="E85" s="120"/>
      <c r="F85" s="121"/>
      <c r="G85" s="128" t="s">
        <v>18</v>
      </c>
      <c r="H85" s="129"/>
      <c r="I85" s="129"/>
      <c r="J85" s="129"/>
      <c r="K85" s="129"/>
      <c r="L85" s="129"/>
      <c r="M85" s="129"/>
      <c r="N85" s="129"/>
      <c r="O85" s="129"/>
      <c r="P85" s="129"/>
      <c r="Q85" s="129"/>
      <c r="R85" s="129"/>
      <c r="S85" s="129"/>
      <c r="T85" s="129"/>
      <c r="U85" s="129"/>
      <c r="V85" s="129"/>
      <c r="W85" s="129"/>
      <c r="X85" s="130"/>
      <c r="Y85" s="173"/>
      <c r="Z85" s="174"/>
      <c r="AA85" s="175"/>
      <c r="AB85" s="139" t="s">
        <v>12</v>
      </c>
      <c r="AC85" s="129"/>
      <c r="AD85" s="130"/>
      <c r="AE85" s="176" t="s">
        <v>69</v>
      </c>
      <c r="AF85" s="129"/>
      <c r="AG85" s="129"/>
      <c r="AH85" s="129"/>
      <c r="AI85" s="130"/>
      <c r="AJ85" s="176" t="s">
        <v>70</v>
      </c>
      <c r="AK85" s="129"/>
      <c r="AL85" s="129"/>
      <c r="AM85" s="129"/>
      <c r="AN85" s="130"/>
      <c r="AO85" s="176" t="s">
        <v>71</v>
      </c>
      <c r="AP85" s="129"/>
      <c r="AQ85" s="129"/>
      <c r="AR85" s="129"/>
      <c r="AS85" s="130"/>
      <c r="AT85" s="177" t="s">
        <v>75</v>
      </c>
      <c r="AU85" s="178"/>
      <c r="AV85" s="178"/>
      <c r="AW85" s="178"/>
      <c r="AX85" s="179"/>
    </row>
    <row r="86" spans="1:60" ht="22.5" hidden="1" customHeight="1">
      <c r="A86" s="122"/>
      <c r="B86" s="123"/>
      <c r="C86" s="123"/>
      <c r="D86" s="123"/>
      <c r="E86" s="123"/>
      <c r="F86" s="124"/>
      <c r="G86" s="156" t="s">
        <v>358</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4"/>
      <c r="AU86" s="95"/>
      <c r="AV86" s="95"/>
      <c r="AW86" s="95"/>
      <c r="AX86" s="97"/>
    </row>
    <row r="87" spans="1:60" ht="47.1" hidden="1" customHeight="1">
      <c r="A87" s="125"/>
      <c r="B87" s="126"/>
      <c r="C87" s="126"/>
      <c r="D87" s="126"/>
      <c r="E87" s="126"/>
      <c r="F87" s="127"/>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c r="A88" s="119" t="s">
        <v>17</v>
      </c>
      <c r="B88" s="120"/>
      <c r="C88" s="120"/>
      <c r="D88" s="120"/>
      <c r="E88" s="120"/>
      <c r="F88" s="121"/>
      <c r="G88" s="128" t="s">
        <v>18</v>
      </c>
      <c r="H88" s="129"/>
      <c r="I88" s="129"/>
      <c r="J88" s="129"/>
      <c r="K88" s="129"/>
      <c r="L88" s="129"/>
      <c r="M88" s="129"/>
      <c r="N88" s="129"/>
      <c r="O88" s="129"/>
      <c r="P88" s="129"/>
      <c r="Q88" s="129"/>
      <c r="R88" s="129"/>
      <c r="S88" s="129"/>
      <c r="T88" s="129"/>
      <c r="U88" s="129"/>
      <c r="V88" s="129"/>
      <c r="W88" s="129"/>
      <c r="X88" s="130"/>
      <c r="Y88" s="173"/>
      <c r="Z88" s="174"/>
      <c r="AA88" s="175"/>
      <c r="AB88" s="139" t="s">
        <v>12</v>
      </c>
      <c r="AC88" s="129"/>
      <c r="AD88" s="130"/>
      <c r="AE88" s="176" t="s">
        <v>69</v>
      </c>
      <c r="AF88" s="129"/>
      <c r="AG88" s="129"/>
      <c r="AH88" s="129"/>
      <c r="AI88" s="130"/>
      <c r="AJ88" s="176" t="s">
        <v>70</v>
      </c>
      <c r="AK88" s="129"/>
      <c r="AL88" s="129"/>
      <c r="AM88" s="129"/>
      <c r="AN88" s="130"/>
      <c r="AO88" s="176" t="s">
        <v>71</v>
      </c>
      <c r="AP88" s="129"/>
      <c r="AQ88" s="129"/>
      <c r="AR88" s="129"/>
      <c r="AS88" s="130"/>
      <c r="AT88" s="177" t="s">
        <v>75</v>
      </c>
      <c r="AU88" s="178"/>
      <c r="AV88" s="178"/>
      <c r="AW88" s="178"/>
      <c r="AX88" s="179"/>
    </row>
    <row r="89" spans="1:60" ht="22.5" hidden="1" customHeight="1">
      <c r="A89" s="122"/>
      <c r="B89" s="123"/>
      <c r="C89" s="123"/>
      <c r="D89" s="123"/>
      <c r="E89" s="123"/>
      <c r="F89" s="124"/>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4"/>
      <c r="AU89" s="95"/>
      <c r="AV89" s="95"/>
      <c r="AW89" s="95"/>
      <c r="AX89" s="97"/>
    </row>
    <row r="90" spans="1:60" ht="47.1" hidden="1" customHeight="1">
      <c r="A90" s="125"/>
      <c r="B90" s="126"/>
      <c r="C90" s="126"/>
      <c r="D90" s="126"/>
      <c r="E90" s="126"/>
      <c r="F90" s="127"/>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c r="A91" s="119" t="s">
        <v>17</v>
      </c>
      <c r="B91" s="120"/>
      <c r="C91" s="120"/>
      <c r="D91" s="120"/>
      <c r="E91" s="120"/>
      <c r="F91" s="121"/>
      <c r="G91" s="128" t="s">
        <v>18</v>
      </c>
      <c r="H91" s="129"/>
      <c r="I91" s="129"/>
      <c r="J91" s="129"/>
      <c r="K91" s="129"/>
      <c r="L91" s="129"/>
      <c r="M91" s="129"/>
      <c r="N91" s="129"/>
      <c r="O91" s="129"/>
      <c r="P91" s="129"/>
      <c r="Q91" s="129"/>
      <c r="R91" s="129"/>
      <c r="S91" s="129"/>
      <c r="T91" s="129"/>
      <c r="U91" s="129"/>
      <c r="V91" s="129"/>
      <c r="W91" s="129"/>
      <c r="X91" s="130"/>
      <c r="Y91" s="173"/>
      <c r="Z91" s="174"/>
      <c r="AA91" s="175"/>
      <c r="AB91" s="139" t="s">
        <v>12</v>
      </c>
      <c r="AC91" s="129"/>
      <c r="AD91" s="130"/>
      <c r="AE91" s="176" t="s">
        <v>69</v>
      </c>
      <c r="AF91" s="129"/>
      <c r="AG91" s="129"/>
      <c r="AH91" s="129"/>
      <c r="AI91" s="130"/>
      <c r="AJ91" s="176" t="s">
        <v>70</v>
      </c>
      <c r="AK91" s="129"/>
      <c r="AL91" s="129"/>
      <c r="AM91" s="129"/>
      <c r="AN91" s="130"/>
      <c r="AO91" s="176" t="s">
        <v>71</v>
      </c>
      <c r="AP91" s="129"/>
      <c r="AQ91" s="129"/>
      <c r="AR91" s="129"/>
      <c r="AS91" s="130"/>
      <c r="AT91" s="177" t="s">
        <v>75</v>
      </c>
      <c r="AU91" s="178"/>
      <c r="AV91" s="178"/>
      <c r="AW91" s="178"/>
      <c r="AX91" s="179"/>
    </row>
    <row r="92" spans="1:60" ht="22.5" hidden="1" customHeight="1">
      <c r="A92" s="122"/>
      <c r="B92" s="123"/>
      <c r="C92" s="123"/>
      <c r="D92" s="123"/>
      <c r="E92" s="123"/>
      <c r="F92" s="124"/>
      <c r="G92" s="156" t="s">
        <v>309</v>
      </c>
      <c r="H92" s="156"/>
      <c r="I92" s="156"/>
      <c r="J92" s="156"/>
      <c r="K92" s="156"/>
      <c r="L92" s="156"/>
      <c r="M92" s="156"/>
      <c r="N92" s="156"/>
      <c r="O92" s="156"/>
      <c r="P92" s="156"/>
      <c r="Q92" s="156"/>
      <c r="R92" s="156"/>
      <c r="S92" s="156"/>
      <c r="T92" s="156"/>
      <c r="U92" s="156"/>
      <c r="V92" s="156"/>
      <c r="W92" s="156"/>
      <c r="X92" s="180"/>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4"/>
      <c r="AU92" s="95"/>
      <c r="AV92" s="95"/>
      <c r="AW92" s="95"/>
      <c r="AX92" s="97"/>
    </row>
    <row r="93" spans="1:60" ht="47.1" hidden="1" customHeight="1">
      <c r="A93" s="125"/>
      <c r="B93" s="126"/>
      <c r="C93" s="126"/>
      <c r="D93" s="126"/>
      <c r="E93" s="126"/>
      <c r="F93" s="127"/>
      <c r="G93" s="157"/>
      <c r="H93" s="157"/>
      <c r="I93" s="157"/>
      <c r="J93" s="157"/>
      <c r="K93" s="157"/>
      <c r="L93" s="157"/>
      <c r="M93" s="157"/>
      <c r="N93" s="157"/>
      <c r="O93" s="157"/>
      <c r="P93" s="157"/>
      <c r="Q93" s="157"/>
      <c r="R93" s="157"/>
      <c r="S93" s="157"/>
      <c r="T93" s="157"/>
      <c r="U93" s="157"/>
      <c r="V93" s="157"/>
      <c r="W93" s="157"/>
      <c r="X93" s="181"/>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c r="A94" s="144" t="s">
        <v>17</v>
      </c>
      <c r="B94" s="123"/>
      <c r="C94" s="123"/>
      <c r="D94" s="123"/>
      <c r="E94" s="123"/>
      <c r="F94" s="124"/>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c r="A95" s="122"/>
      <c r="B95" s="123"/>
      <c r="C95" s="123"/>
      <c r="D95" s="123"/>
      <c r="E95" s="123"/>
      <c r="F95" s="124"/>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4"/>
      <c r="AU95" s="95"/>
      <c r="AV95" s="95"/>
      <c r="AW95" s="95"/>
      <c r="AX95" s="97"/>
    </row>
    <row r="96" spans="1:60" ht="47.1" hidden="1" customHeight="1">
      <c r="A96" s="125"/>
      <c r="B96" s="126"/>
      <c r="C96" s="126"/>
      <c r="D96" s="126"/>
      <c r="E96" s="126"/>
      <c r="F96" s="127"/>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c r="A97" s="377" t="s">
        <v>77</v>
      </c>
      <c r="B97" s="378"/>
      <c r="C97" s="351" t="s">
        <v>19</v>
      </c>
      <c r="D97" s="352"/>
      <c r="E97" s="352"/>
      <c r="F97" s="352"/>
      <c r="G97" s="352"/>
      <c r="H97" s="352"/>
      <c r="I97" s="352"/>
      <c r="J97" s="352"/>
      <c r="K97" s="353"/>
      <c r="L97" s="417" t="s">
        <v>76</v>
      </c>
      <c r="M97" s="417"/>
      <c r="N97" s="417"/>
      <c r="O97" s="417"/>
      <c r="P97" s="417"/>
      <c r="Q97" s="417"/>
      <c r="R97" s="418" t="s">
        <v>73</v>
      </c>
      <c r="S97" s="419"/>
      <c r="T97" s="419"/>
      <c r="U97" s="419"/>
      <c r="V97" s="419"/>
      <c r="W97" s="419"/>
      <c r="X97" s="420"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21"/>
    </row>
    <row r="98" spans="1:50" ht="23.1" customHeight="1">
      <c r="A98" s="379"/>
      <c r="B98" s="380"/>
      <c r="C98" s="422" t="s">
        <v>388</v>
      </c>
      <c r="D98" s="423"/>
      <c r="E98" s="423"/>
      <c r="F98" s="423"/>
      <c r="G98" s="423"/>
      <c r="H98" s="423"/>
      <c r="I98" s="423"/>
      <c r="J98" s="423"/>
      <c r="K98" s="424"/>
      <c r="L98" s="72" t="s">
        <v>388</v>
      </c>
      <c r="M98" s="73"/>
      <c r="N98" s="73"/>
      <c r="O98" s="73"/>
      <c r="P98" s="73"/>
      <c r="Q98" s="74"/>
      <c r="R98" s="72" t="s">
        <v>388</v>
      </c>
      <c r="S98" s="73"/>
      <c r="T98" s="73"/>
      <c r="U98" s="73"/>
      <c r="V98" s="73"/>
      <c r="W98" s="74"/>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c r="A99" s="379"/>
      <c r="B99" s="380"/>
      <c r="C99" s="113" t="s">
        <v>388</v>
      </c>
      <c r="D99" s="114"/>
      <c r="E99" s="114"/>
      <c r="F99" s="114"/>
      <c r="G99" s="114"/>
      <c r="H99" s="114"/>
      <c r="I99" s="114"/>
      <c r="J99" s="114"/>
      <c r="K99" s="115"/>
      <c r="L99" s="72" t="s">
        <v>388</v>
      </c>
      <c r="M99" s="73"/>
      <c r="N99" s="73"/>
      <c r="O99" s="73"/>
      <c r="P99" s="73"/>
      <c r="Q99" s="74"/>
      <c r="R99" s="72" t="s">
        <v>388</v>
      </c>
      <c r="S99" s="73"/>
      <c r="T99" s="73"/>
      <c r="U99" s="73"/>
      <c r="V99" s="73"/>
      <c r="W99" s="74"/>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c r="A100" s="379"/>
      <c r="B100" s="380"/>
      <c r="C100" s="113" t="s">
        <v>388</v>
      </c>
      <c r="D100" s="114"/>
      <c r="E100" s="114"/>
      <c r="F100" s="114"/>
      <c r="G100" s="114"/>
      <c r="H100" s="114"/>
      <c r="I100" s="114"/>
      <c r="J100" s="114"/>
      <c r="K100" s="115"/>
      <c r="L100" s="72" t="s">
        <v>388</v>
      </c>
      <c r="M100" s="73"/>
      <c r="N100" s="73"/>
      <c r="O100" s="73"/>
      <c r="P100" s="73"/>
      <c r="Q100" s="74"/>
      <c r="R100" s="72" t="s">
        <v>388</v>
      </c>
      <c r="S100" s="73"/>
      <c r="T100" s="73"/>
      <c r="U100" s="73"/>
      <c r="V100" s="73"/>
      <c r="W100" s="74"/>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c r="A101" s="379"/>
      <c r="B101" s="380"/>
      <c r="C101" s="113" t="s">
        <v>388</v>
      </c>
      <c r="D101" s="114"/>
      <c r="E101" s="114"/>
      <c r="F101" s="114"/>
      <c r="G101" s="114"/>
      <c r="H101" s="114"/>
      <c r="I101" s="114"/>
      <c r="J101" s="114"/>
      <c r="K101" s="115"/>
      <c r="L101" s="72" t="s">
        <v>388</v>
      </c>
      <c r="M101" s="73"/>
      <c r="N101" s="73"/>
      <c r="O101" s="73"/>
      <c r="P101" s="73"/>
      <c r="Q101" s="74"/>
      <c r="R101" s="72" t="s">
        <v>388</v>
      </c>
      <c r="S101" s="73"/>
      <c r="T101" s="73"/>
      <c r="U101" s="73"/>
      <c r="V101" s="73"/>
      <c r="W101" s="74"/>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c r="A102" s="379"/>
      <c r="B102" s="380"/>
      <c r="C102" s="113" t="s">
        <v>388</v>
      </c>
      <c r="D102" s="114"/>
      <c r="E102" s="114"/>
      <c r="F102" s="114"/>
      <c r="G102" s="114"/>
      <c r="H102" s="114"/>
      <c r="I102" s="114"/>
      <c r="J102" s="114"/>
      <c r="K102" s="115"/>
      <c r="L102" s="72" t="s">
        <v>388</v>
      </c>
      <c r="M102" s="73"/>
      <c r="N102" s="73"/>
      <c r="O102" s="73"/>
      <c r="P102" s="73"/>
      <c r="Q102" s="74"/>
      <c r="R102" s="72" t="s">
        <v>388</v>
      </c>
      <c r="S102" s="73"/>
      <c r="T102" s="73"/>
      <c r="U102" s="73"/>
      <c r="V102" s="73"/>
      <c r="W102" s="74"/>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c r="A103" s="379"/>
      <c r="B103" s="380"/>
      <c r="C103" s="383" t="s">
        <v>388</v>
      </c>
      <c r="D103" s="384"/>
      <c r="E103" s="384"/>
      <c r="F103" s="384"/>
      <c r="G103" s="384"/>
      <c r="H103" s="384"/>
      <c r="I103" s="384"/>
      <c r="J103" s="384"/>
      <c r="K103" s="385"/>
      <c r="L103" s="72" t="s">
        <v>388</v>
      </c>
      <c r="M103" s="73"/>
      <c r="N103" s="73"/>
      <c r="O103" s="73"/>
      <c r="P103" s="73"/>
      <c r="Q103" s="74"/>
      <c r="R103" s="72" t="s">
        <v>388</v>
      </c>
      <c r="S103" s="73"/>
      <c r="T103" s="73"/>
      <c r="U103" s="73"/>
      <c r="V103" s="73"/>
      <c r="W103" s="74"/>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c r="A104" s="381"/>
      <c r="B104" s="382"/>
      <c r="C104" s="371" t="s">
        <v>22</v>
      </c>
      <c r="D104" s="372"/>
      <c r="E104" s="372"/>
      <c r="F104" s="372"/>
      <c r="G104" s="372"/>
      <c r="H104" s="372"/>
      <c r="I104" s="372"/>
      <c r="J104" s="372"/>
      <c r="K104" s="373"/>
      <c r="L104" s="374">
        <f>SUM(L98:Q103)</f>
        <v>0</v>
      </c>
      <c r="M104" s="375"/>
      <c r="N104" s="375"/>
      <c r="O104" s="375"/>
      <c r="P104" s="375"/>
      <c r="Q104" s="376"/>
      <c r="R104" s="374">
        <f>SUM(R98:W103)</f>
        <v>0</v>
      </c>
      <c r="S104" s="375"/>
      <c r="T104" s="375"/>
      <c r="U104" s="375"/>
      <c r="V104" s="375"/>
      <c r="W104" s="376"/>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16" t="s">
        <v>57</v>
      </c>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117.75" customHeight="1">
      <c r="A108" s="311" t="s">
        <v>312</v>
      </c>
      <c r="B108" s="312"/>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4" t="s">
        <v>392</v>
      </c>
      <c r="AE108" s="615"/>
      <c r="AF108" s="615"/>
      <c r="AG108" s="611" t="s">
        <v>404</v>
      </c>
      <c r="AH108" s="612"/>
      <c r="AI108" s="612"/>
      <c r="AJ108" s="612"/>
      <c r="AK108" s="612"/>
      <c r="AL108" s="612"/>
      <c r="AM108" s="612"/>
      <c r="AN108" s="612"/>
      <c r="AO108" s="612"/>
      <c r="AP108" s="612"/>
      <c r="AQ108" s="612"/>
      <c r="AR108" s="612"/>
      <c r="AS108" s="612"/>
      <c r="AT108" s="612"/>
      <c r="AU108" s="612"/>
      <c r="AV108" s="612"/>
      <c r="AW108" s="612"/>
      <c r="AX108" s="613"/>
    </row>
    <row r="109" spans="1:50" ht="43.5" customHeight="1">
      <c r="A109" s="313"/>
      <c r="B109" s="314"/>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384</v>
      </c>
      <c r="AE109" s="451"/>
      <c r="AF109" s="451"/>
      <c r="AG109" s="608" t="s">
        <v>421</v>
      </c>
      <c r="AH109" s="309"/>
      <c r="AI109" s="309"/>
      <c r="AJ109" s="309"/>
      <c r="AK109" s="309"/>
      <c r="AL109" s="309"/>
      <c r="AM109" s="309"/>
      <c r="AN109" s="309"/>
      <c r="AO109" s="309"/>
      <c r="AP109" s="309"/>
      <c r="AQ109" s="309"/>
      <c r="AR109" s="309"/>
      <c r="AS109" s="309"/>
      <c r="AT109" s="309"/>
      <c r="AU109" s="309"/>
      <c r="AV109" s="309"/>
      <c r="AW109" s="309"/>
      <c r="AX109" s="310"/>
    </row>
    <row r="110" spans="1:50" ht="118.5" customHeight="1">
      <c r="A110" s="315"/>
      <c r="B110" s="316"/>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384</v>
      </c>
      <c r="AE110" s="595"/>
      <c r="AF110" s="595"/>
      <c r="AG110" s="539" t="s">
        <v>417</v>
      </c>
      <c r="AH110" s="198"/>
      <c r="AI110" s="198"/>
      <c r="AJ110" s="198"/>
      <c r="AK110" s="198"/>
      <c r="AL110" s="198"/>
      <c r="AM110" s="198"/>
      <c r="AN110" s="198"/>
      <c r="AO110" s="198"/>
      <c r="AP110" s="198"/>
      <c r="AQ110" s="198"/>
      <c r="AR110" s="198"/>
      <c r="AS110" s="198"/>
      <c r="AT110" s="198"/>
      <c r="AU110" s="198"/>
      <c r="AV110" s="198"/>
      <c r="AW110" s="198"/>
      <c r="AX110" s="540"/>
    </row>
    <row r="111" spans="1:50" ht="49.5" customHeight="1">
      <c r="A111" s="558"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384</v>
      </c>
      <c r="AE111" s="447"/>
      <c r="AF111" s="447"/>
      <c r="AG111" s="305" t="s">
        <v>398</v>
      </c>
      <c r="AH111" s="306"/>
      <c r="AI111" s="306"/>
      <c r="AJ111" s="306"/>
      <c r="AK111" s="306"/>
      <c r="AL111" s="306"/>
      <c r="AM111" s="306"/>
      <c r="AN111" s="306"/>
      <c r="AO111" s="306"/>
      <c r="AP111" s="306"/>
      <c r="AQ111" s="306"/>
      <c r="AR111" s="306"/>
      <c r="AS111" s="306"/>
      <c r="AT111" s="306"/>
      <c r="AU111" s="306"/>
      <c r="AV111" s="306"/>
      <c r="AW111" s="306"/>
      <c r="AX111" s="307"/>
    </row>
    <row r="112" spans="1:50" ht="18.75" customHeight="1">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393</v>
      </c>
      <c r="AE112" s="451"/>
      <c r="AF112" s="451"/>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c r="A113" s="597"/>
      <c r="B113" s="59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393</v>
      </c>
      <c r="AE113" s="451"/>
      <c r="AF113" s="451"/>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393</v>
      </c>
      <c r="AE114" s="451"/>
      <c r="AF114" s="451"/>
      <c r="AG114" s="308"/>
      <c r="AH114" s="309"/>
      <c r="AI114" s="309"/>
      <c r="AJ114" s="309"/>
      <c r="AK114" s="309"/>
      <c r="AL114" s="309"/>
      <c r="AM114" s="309"/>
      <c r="AN114" s="309"/>
      <c r="AO114" s="309"/>
      <c r="AP114" s="309"/>
      <c r="AQ114" s="309"/>
      <c r="AR114" s="309"/>
      <c r="AS114" s="309"/>
      <c r="AT114" s="309"/>
      <c r="AU114" s="309"/>
      <c r="AV114" s="309"/>
      <c r="AW114" s="309"/>
      <c r="AX114" s="310"/>
    </row>
    <row r="115" spans="1:64" ht="75.75" customHeight="1">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384</v>
      </c>
      <c r="AE115" s="451"/>
      <c r="AF115" s="451"/>
      <c r="AG115" s="608" t="s">
        <v>413</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643" t="s">
        <v>393</v>
      </c>
      <c r="AE116" s="644"/>
      <c r="AF116" s="644"/>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19.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393</v>
      </c>
      <c r="AE117" s="595"/>
      <c r="AF117" s="604"/>
      <c r="AG117" s="609"/>
      <c r="AH117" s="444"/>
      <c r="AI117" s="444"/>
      <c r="AJ117" s="444"/>
      <c r="AK117" s="444"/>
      <c r="AL117" s="444"/>
      <c r="AM117" s="444"/>
      <c r="AN117" s="444"/>
      <c r="AO117" s="444"/>
      <c r="AP117" s="444"/>
      <c r="AQ117" s="444"/>
      <c r="AR117" s="444"/>
      <c r="AS117" s="444"/>
      <c r="AT117" s="444"/>
      <c r="AU117" s="444"/>
      <c r="AV117" s="444"/>
      <c r="AW117" s="444"/>
      <c r="AX117" s="610"/>
      <c r="BG117" s="10"/>
      <c r="BH117" s="10"/>
      <c r="BI117" s="10"/>
      <c r="BJ117" s="10"/>
    </row>
    <row r="118" spans="1:64" ht="61.5" customHeight="1">
      <c r="A118" s="558" t="s">
        <v>47</v>
      </c>
      <c r="B118" s="596"/>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6" t="s">
        <v>384</v>
      </c>
      <c r="AE118" s="447"/>
      <c r="AF118" s="648"/>
      <c r="AG118" s="305" t="s">
        <v>416</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393</v>
      </c>
      <c r="AE119" s="617"/>
      <c r="AF119" s="617"/>
      <c r="AG119" s="308"/>
      <c r="AH119" s="309"/>
      <c r="AI119" s="309"/>
      <c r="AJ119" s="309"/>
      <c r="AK119" s="309"/>
      <c r="AL119" s="309"/>
      <c r="AM119" s="309"/>
      <c r="AN119" s="309"/>
      <c r="AO119" s="309"/>
      <c r="AP119" s="309"/>
      <c r="AQ119" s="309"/>
      <c r="AR119" s="309"/>
      <c r="AS119" s="309"/>
      <c r="AT119" s="309"/>
      <c r="AU119" s="309"/>
      <c r="AV119" s="309"/>
      <c r="AW119" s="309"/>
      <c r="AX119" s="310"/>
    </row>
    <row r="120" spans="1:64" ht="19.5" customHeight="1">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384</v>
      </c>
      <c r="AE120" s="451"/>
      <c r="AF120" s="451"/>
      <c r="AG120" s="608" t="s">
        <v>415</v>
      </c>
      <c r="AH120" s="309"/>
      <c r="AI120" s="309"/>
      <c r="AJ120" s="309"/>
      <c r="AK120" s="309"/>
      <c r="AL120" s="309"/>
      <c r="AM120" s="309"/>
      <c r="AN120" s="309"/>
      <c r="AO120" s="309"/>
      <c r="AP120" s="309"/>
      <c r="AQ120" s="309"/>
      <c r="AR120" s="309"/>
      <c r="AS120" s="309"/>
      <c r="AT120" s="309"/>
      <c r="AU120" s="309"/>
      <c r="AV120" s="309"/>
      <c r="AW120" s="309"/>
      <c r="AX120" s="310"/>
    </row>
    <row r="121" spans="1:64" ht="29.25" customHeight="1">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384</v>
      </c>
      <c r="AE121" s="451"/>
      <c r="AF121" s="451"/>
      <c r="AG121" s="539" t="s">
        <v>412</v>
      </c>
      <c r="AH121" s="198"/>
      <c r="AI121" s="198"/>
      <c r="AJ121" s="198"/>
      <c r="AK121" s="198"/>
      <c r="AL121" s="198"/>
      <c r="AM121" s="198"/>
      <c r="AN121" s="198"/>
      <c r="AO121" s="198"/>
      <c r="AP121" s="198"/>
      <c r="AQ121" s="198"/>
      <c r="AR121" s="198"/>
      <c r="AS121" s="198"/>
      <c r="AT121" s="198"/>
      <c r="AU121" s="198"/>
      <c r="AV121" s="198"/>
      <c r="AW121" s="198"/>
      <c r="AX121" s="540"/>
    </row>
    <row r="122" spans="1:64" ht="29.25" customHeight="1">
      <c r="A122" s="633" t="s">
        <v>80</v>
      </c>
      <c r="B122" s="634"/>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393</v>
      </c>
      <c r="AE122" s="447"/>
      <c r="AF122" s="447"/>
      <c r="AG122" s="586"/>
      <c r="AH122" s="196"/>
      <c r="AI122" s="196"/>
      <c r="AJ122" s="196"/>
      <c r="AK122" s="196"/>
      <c r="AL122" s="196"/>
      <c r="AM122" s="196"/>
      <c r="AN122" s="196"/>
      <c r="AO122" s="196"/>
      <c r="AP122" s="196"/>
      <c r="AQ122" s="196"/>
      <c r="AR122" s="196"/>
      <c r="AS122" s="196"/>
      <c r="AT122" s="196"/>
      <c r="AU122" s="196"/>
      <c r="AV122" s="196"/>
      <c r="AW122" s="196"/>
      <c r="AX122" s="587"/>
    </row>
    <row r="123" spans="1:64" ht="15.75" customHeight="1">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79"/>
      <c r="AI123" s="279"/>
      <c r="AJ123" s="279"/>
      <c r="AK123" s="279"/>
      <c r="AL123" s="279"/>
      <c r="AM123" s="279"/>
      <c r="AN123" s="279"/>
      <c r="AO123" s="279"/>
      <c r="AP123" s="279"/>
      <c r="AQ123" s="279"/>
      <c r="AR123" s="279"/>
      <c r="AS123" s="279"/>
      <c r="AT123" s="279"/>
      <c r="AU123" s="279"/>
      <c r="AV123" s="279"/>
      <c r="AW123" s="279"/>
      <c r="AX123" s="589"/>
    </row>
    <row r="124" spans="1:64" ht="19.5" customHeight="1">
      <c r="A124" s="635"/>
      <c r="B124" s="636"/>
      <c r="C124" s="649"/>
      <c r="D124" s="650"/>
      <c r="E124" s="650"/>
      <c r="F124" s="650"/>
      <c r="G124" s="650"/>
      <c r="H124" s="650"/>
      <c r="I124" s="650"/>
      <c r="J124" s="650"/>
      <c r="K124" s="650"/>
      <c r="L124" s="650"/>
      <c r="M124" s="650"/>
      <c r="N124" s="650"/>
      <c r="O124" s="651"/>
      <c r="P124" s="658"/>
      <c r="Q124" s="658"/>
      <c r="R124" s="658"/>
      <c r="S124" s="659"/>
      <c r="T124" s="641"/>
      <c r="U124" s="309"/>
      <c r="V124" s="309"/>
      <c r="W124" s="309"/>
      <c r="X124" s="309"/>
      <c r="Y124" s="309"/>
      <c r="Z124" s="309"/>
      <c r="AA124" s="309"/>
      <c r="AB124" s="309"/>
      <c r="AC124" s="309"/>
      <c r="AD124" s="309"/>
      <c r="AE124" s="309"/>
      <c r="AF124" s="642"/>
      <c r="AG124" s="588"/>
      <c r="AH124" s="279"/>
      <c r="AI124" s="279"/>
      <c r="AJ124" s="279"/>
      <c r="AK124" s="279"/>
      <c r="AL124" s="279"/>
      <c r="AM124" s="279"/>
      <c r="AN124" s="279"/>
      <c r="AO124" s="279"/>
      <c r="AP124" s="279"/>
      <c r="AQ124" s="279"/>
      <c r="AR124" s="279"/>
      <c r="AS124" s="279"/>
      <c r="AT124" s="279"/>
      <c r="AU124" s="279"/>
      <c r="AV124" s="279"/>
      <c r="AW124" s="279"/>
      <c r="AX124" s="589"/>
    </row>
    <row r="125" spans="1:64" ht="19.5" customHeight="1">
      <c r="A125" s="637"/>
      <c r="B125" s="638"/>
      <c r="C125" s="652"/>
      <c r="D125" s="653"/>
      <c r="E125" s="653"/>
      <c r="F125" s="653"/>
      <c r="G125" s="653"/>
      <c r="H125" s="653"/>
      <c r="I125" s="653"/>
      <c r="J125" s="653"/>
      <c r="K125" s="653"/>
      <c r="L125" s="653"/>
      <c r="M125" s="653"/>
      <c r="N125" s="653"/>
      <c r="O125" s="654"/>
      <c r="P125" s="660"/>
      <c r="Q125" s="660"/>
      <c r="R125" s="660"/>
      <c r="S125" s="661"/>
      <c r="T125" s="443"/>
      <c r="U125" s="444"/>
      <c r="V125" s="444"/>
      <c r="W125" s="444"/>
      <c r="X125" s="444"/>
      <c r="Y125" s="444"/>
      <c r="Z125" s="444"/>
      <c r="AA125" s="444"/>
      <c r="AB125" s="444"/>
      <c r="AC125" s="444"/>
      <c r="AD125" s="444"/>
      <c r="AE125" s="444"/>
      <c r="AF125" s="445"/>
      <c r="AG125" s="590"/>
      <c r="AH125" s="198"/>
      <c r="AI125" s="198"/>
      <c r="AJ125" s="198"/>
      <c r="AK125" s="198"/>
      <c r="AL125" s="198"/>
      <c r="AM125" s="198"/>
      <c r="AN125" s="198"/>
      <c r="AO125" s="198"/>
      <c r="AP125" s="198"/>
      <c r="AQ125" s="198"/>
      <c r="AR125" s="198"/>
      <c r="AS125" s="198"/>
      <c r="AT125" s="198"/>
      <c r="AU125" s="198"/>
      <c r="AV125" s="198"/>
      <c r="AW125" s="198"/>
      <c r="AX125" s="540"/>
    </row>
    <row r="126" spans="1:64" ht="72.75" customHeight="1">
      <c r="A126" s="558" t="s">
        <v>58</v>
      </c>
      <c r="B126" s="559"/>
      <c r="C126" s="393" t="s">
        <v>64</v>
      </c>
      <c r="D126" s="581"/>
      <c r="E126" s="581"/>
      <c r="F126" s="582"/>
      <c r="G126" s="552" t="s">
        <v>414</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46.5" customHeight="1" thickBot="1">
      <c r="A127" s="560"/>
      <c r="B127" s="561"/>
      <c r="C127" s="363" t="s">
        <v>68</v>
      </c>
      <c r="D127" s="364"/>
      <c r="E127" s="364"/>
      <c r="F127" s="365"/>
      <c r="G127" s="366" t="s">
        <v>399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1.25" customHeight="1" thickBot="1">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7.5" customHeight="1" thickBot="1">
      <c r="A131" s="555" t="s">
        <v>423</v>
      </c>
      <c r="B131" s="556"/>
      <c r="C131" s="556"/>
      <c r="D131" s="556"/>
      <c r="E131" s="557"/>
      <c r="F131" s="574" t="s">
        <v>424</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75" customHeight="1" thickBot="1">
      <c r="A133" s="440" t="s">
        <v>425</v>
      </c>
      <c r="B133" s="441"/>
      <c r="C133" s="441"/>
      <c r="D133" s="441"/>
      <c r="E133" s="442"/>
      <c r="F133" s="577" t="s">
        <v>426</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36" customHeight="1" thickBot="1">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13" t="s">
        <v>224</v>
      </c>
      <c r="B137" s="414"/>
      <c r="C137" s="414"/>
      <c r="D137" s="414"/>
      <c r="E137" s="414"/>
      <c r="F137" s="414"/>
      <c r="G137" s="427" t="s">
        <v>418</v>
      </c>
      <c r="H137" s="428"/>
      <c r="I137" s="428"/>
      <c r="J137" s="428"/>
      <c r="K137" s="428"/>
      <c r="L137" s="428"/>
      <c r="M137" s="428"/>
      <c r="N137" s="428"/>
      <c r="O137" s="428"/>
      <c r="P137" s="429"/>
      <c r="Q137" s="414" t="s">
        <v>225</v>
      </c>
      <c r="R137" s="414"/>
      <c r="S137" s="414"/>
      <c r="T137" s="414"/>
      <c r="U137" s="414"/>
      <c r="V137" s="414"/>
      <c r="W137" s="427" t="s">
        <v>418</v>
      </c>
      <c r="X137" s="428"/>
      <c r="Y137" s="428"/>
      <c r="Z137" s="428"/>
      <c r="AA137" s="428"/>
      <c r="AB137" s="428"/>
      <c r="AC137" s="428"/>
      <c r="AD137" s="428"/>
      <c r="AE137" s="428"/>
      <c r="AF137" s="429"/>
      <c r="AG137" s="414" t="s">
        <v>226</v>
      </c>
      <c r="AH137" s="414"/>
      <c r="AI137" s="414"/>
      <c r="AJ137" s="414"/>
      <c r="AK137" s="414"/>
      <c r="AL137" s="414"/>
      <c r="AM137" s="410" t="s">
        <v>418</v>
      </c>
      <c r="AN137" s="411"/>
      <c r="AO137" s="411"/>
      <c r="AP137" s="411"/>
      <c r="AQ137" s="411"/>
      <c r="AR137" s="411"/>
      <c r="AS137" s="411"/>
      <c r="AT137" s="411"/>
      <c r="AU137" s="411"/>
      <c r="AV137" s="412"/>
      <c r="AW137" s="12"/>
      <c r="AX137" s="13"/>
    </row>
    <row r="138" spans="1:50" ht="19.899999999999999" customHeight="1" thickBot="1">
      <c r="A138" s="415" t="s">
        <v>227</v>
      </c>
      <c r="B138" s="416"/>
      <c r="C138" s="416"/>
      <c r="D138" s="416"/>
      <c r="E138" s="416"/>
      <c r="F138" s="416"/>
      <c r="G138" s="430" t="s">
        <v>408</v>
      </c>
      <c r="H138" s="431"/>
      <c r="I138" s="431"/>
      <c r="J138" s="431"/>
      <c r="K138" s="431"/>
      <c r="L138" s="431"/>
      <c r="M138" s="431"/>
      <c r="N138" s="431"/>
      <c r="O138" s="431"/>
      <c r="P138" s="432"/>
      <c r="Q138" s="416" t="s">
        <v>228</v>
      </c>
      <c r="R138" s="416"/>
      <c r="S138" s="416"/>
      <c r="T138" s="416"/>
      <c r="U138" s="416"/>
      <c r="V138" s="416"/>
      <c r="W138" s="583" t="s">
        <v>419</v>
      </c>
      <c r="X138" s="431"/>
      <c r="Y138" s="431"/>
      <c r="Z138" s="431"/>
      <c r="AA138" s="431"/>
      <c r="AB138" s="431"/>
      <c r="AC138" s="431"/>
      <c r="AD138" s="431"/>
      <c r="AE138" s="431"/>
      <c r="AF138" s="432"/>
      <c r="AG138" s="584"/>
      <c r="AH138" s="585"/>
      <c r="AI138" s="585"/>
      <c r="AJ138" s="585"/>
      <c r="AK138" s="585"/>
      <c r="AL138" s="585"/>
      <c r="AM138" s="621"/>
      <c r="AN138" s="622"/>
      <c r="AO138" s="622"/>
      <c r="AP138" s="622"/>
      <c r="AQ138" s="622"/>
      <c r="AR138" s="622"/>
      <c r="AS138" s="622"/>
      <c r="AT138" s="622"/>
      <c r="AU138" s="622"/>
      <c r="AV138" s="623"/>
      <c r="AW138" s="28"/>
      <c r="AX138" s="29"/>
    </row>
    <row r="139" spans="1:50" ht="23.65" customHeight="1">
      <c r="A139" s="565" t="s">
        <v>28</v>
      </c>
      <c r="B139" s="566"/>
      <c r="C139" s="566"/>
      <c r="D139" s="566"/>
      <c r="E139" s="566"/>
      <c r="F139" s="5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2"/>
      <c r="B140" s="473"/>
      <c r="C140" s="473"/>
      <c r="D140" s="473"/>
      <c r="E140" s="473"/>
      <c r="F140" s="47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39.75" customHeight="1">
      <c r="A141" s="472"/>
      <c r="B141" s="473"/>
      <c r="C141" s="473"/>
      <c r="D141" s="473"/>
      <c r="E141" s="473"/>
      <c r="F141" s="474"/>
      <c r="G141" s="52"/>
      <c r="H141" s="53"/>
      <c r="I141" s="53"/>
      <c r="J141" s="62"/>
      <c r="K141" s="63"/>
      <c r="L141" s="63"/>
      <c r="M141" s="63"/>
      <c r="N141" s="63"/>
      <c r="O141" s="63"/>
      <c r="P141" s="65" t="s">
        <v>401</v>
      </c>
      <c r="Q141" s="66"/>
      <c r="R141" s="66"/>
      <c r="S141" s="66"/>
      <c r="T141" s="66"/>
      <c r="U141" s="66"/>
      <c r="V141" s="66"/>
      <c r="W141" s="66"/>
      <c r="X141" s="67"/>
      <c r="Y141" s="62"/>
      <c r="Z141" s="63"/>
      <c r="AA141" s="68" t="s">
        <v>400</v>
      </c>
      <c r="AB141" s="69"/>
      <c r="AC141" s="69"/>
      <c r="AD141" s="69"/>
      <c r="AE141" s="69"/>
      <c r="AF141" s="69"/>
      <c r="AG141" s="69"/>
      <c r="AH141" s="66"/>
      <c r="AI141" s="66"/>
      <c r="AJ141" s="66"/>
      <c r="AK141" s="67"/>
      <c r="AL141" s="53"/>
      <c r="AM141" s="53"/>
      <c r="AN141" s="53"/>
      <c r="AO141" s="53"/>
      <c r="AP141" s="53"/>
      <c r="AQ141" s="53"/>
      <c r="AR141" s="53"/>
      <c r="AS141" s="53"/>
      <c r="AT141" s="53"/>
      <c r="AU141" s="53"/>
      <c r="AV141" s="53"/>
      <c r="AW141" s="53"/>
      <c r="AX141" s="54"/>
    </row>
    <row r="142" spans="1:50" ht="50.25" customHeight="1">
      <c r="A142" s="472"/>
      <c r="B142" s="473"/>
      <c r="C142" s="473"/>
      <c r="D142" s="473"/>
      <c r="E142" s="473"/>
      <c r="F142" s="47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50.25" customHeight="1">
      <c r="A143" s="472"/>
      <c r="B143" s="473"/>
      <c r="C143" s="473"/>
      <c r="D143" s="473"/>
      <c r="E143" s="473"/>
      <c r="F143" s="474"/>
      <c r="G143" s="52"/>
      <c r="H143" s="53"/>
      <c r="I143" s="53"/>
      <c r="J143" s="53"/>
      <c r="K143" s="53"/>
      <c r="L143" s="53"/>
      <c r="M143" s="53"/>
      <c r="N143" s="53"/>
      <c r="O143" s="53"/>
      <c r="P143" s="53"/>
      <c r="Q143" s="53"/>
      <c r="R143" s="53"/>
      <c r="S143" s="53"/>
      <c r="T143" s="53"/>
      <c r="U143" s="53"/>
      <c r="V143" s="53"/>
      <c r="W143" s="53"/>
      <c r="X143" s="53"/>
      <c r="Y143" s="62"/>
      <c r="Z143" s="63"/>
      <c r="AA143" s="63"/>
      <c r="AB143" s="63"/>
      <c r="AC143" s="63"/>
      <c r="AD143" s="63"/>
      <c r="AE143" s="6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72"/>
      <c r="B144" s="473"/>
      <c r="C144" s="473"/>
      <c r="D144" s="473"/>
      <c r="E144" s="473"/>
      <c r="F144" s="474"/>
      <c r="G144" s="52"/>
      <c r="H144" s="53"/>
      <c r="I144" s="53"/>
      <c r="J144" s="53"/>
      <c r="K144" s="53"/>
      <c r="L144" s="53"/>
      <c r="M144" s="53"/>
      <c r="N144" s="53"/>
      <c r="O144" s="53"/>
      <c r="P144" s="53"/>
      <c r="Q144" s="53"/>
      <c r="R144" s="53"/>
      <c r="S144" s="53"/>
      <c r="T144" s="64"/>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42" customHeight="1">
      <c r="A145" s="472"/>
      <c r="B145" s="473"/>
      <c r="C145" s="473"/>
      <c r="D145" s="473"/>
      <c r="E145" s="473"/>
      <c r="F145" s="474"/>
      <c r="G145" s="52"/>
      <c r="H145" s="53"/>
      <c r="I145" s="53"/>
      <c r="J145" s="53"/>
      <c r="K145" s="53"/>
      <c r="L145" s="65" t="s">
        <v>396</v>
      </c>
      <c r="M145" s="70"/>
      <c r="N145" s="70"/>
      <c r="O145" s="70"/>
      <c r="P145" s="70"/>
      <c r="Q145" s="70"/>
      <c r="R145" s="70"/>
      <c r="S145" s="70"/>
      <c r="T145" s="70"/>
      <c r="U145" s="70"/>
      <c r="V145" s="70"/>
      <c r="W145" s="70"/>
      <c r="X145" s="70"/>
      <c r="Y145" s="71"/>
      <c r="Z145" s="70"/>
      <c r="AA145" s="70"/>
      <c r="AB145" s="70"/>
      <c r="AC145" s="71"/>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72"/>
      <c r="B146" s="473"/>
      <c r="C146" s="473"/>
      <c r="D146" s="473"/>
      <c r="E146" s="473"/>
      <c r="F146" s="47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72"/>
      <c r="B147" s="473"/>
      <c r="C147" s="473"/>
      <c r="D147" s="473"/>
      <c r="E147" s="473"/>
      <c r="F147" s="47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72"/>
      <c r="B148" s="473"/>
      <c r="C148" s="473"/>
      <c r="D148" s="473"/>
      <c r="E148" s="473"/>
      <c r="F148" s="47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72"/>
      <c r="B149" s="473"/>
      <c r="C149" s="473"/>
      <c r="D149" s="473"/>
      <c r="E149" s="473"/>
      <c r="F149" s="47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72"/>
      <c r="B150" s="473"/>
      <c r="C150" s="473"/>
      <c r="D150" s="473"/>
      <c r="E150" s="473"/>
      <c r="F150" s="47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72"/>
      <c r="B151" s="473"/>
      <c r="C151" s="473"/>
      <c r="D151" s="473"/>
      <c r="E151" s="473"/>
      <c r="F151" s="47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72"/>
      <c r="B152" s="473"/>
      <c r="C152" s="473"/>
      <c r="D152" s="473"/>
      <c r="E152" s="473"/>
      <c r="F152" s="47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72"/>
      <c r="B153" s="473"/>
      <c r="C153" s="473"/>
      <c r="D153" s="473"/>
      <c r="E153" s="473"/>
      <c r="F153" s="47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72"/>
      <c r="B154" s="473"/>
      <c r="C154" s="473"/>
      <c r="D154" s="473"/>
      <c r="E154" s="473"/>
      <c r="F154" s="47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72"/>
      <c r="B155" s="473"/>
      <c r="C155" s="473"/>
      <c r="D155" s="473"/>
      <c r="E155" s="473"/>
      <c r="F155" s="47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72"/>
      <c r="B156" s="473"/>
      <c r="C156" s="473"/>
      <c r="D156" s="473"/>
      <c r="E156" s="473"/>
      <c r="F156" s="47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72"/>
      <c r="B157" s="473"/>
      <c r="C157" s="473"/>
      <c r="D157" s="473"/>
      <c r="E157" s="473"/>
      <c r="F157" s="47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72"/>
      <c r="B158" s="473"/>
      <c r="C158" s="473"/>
      <c r="D158" s="473"/>
      <c r="E158" s="473"/>
      <c r="F158" s="47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72"/>
      <c r="B159" s="473"/>
      <c r="C159" s="473"/>
      <c r="D159" s="473"/>
      <c r="E159" s="473"/>
      <c r="F159" s="47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72"/>
      <c r="B160" s="473"/>
      <c r="C160" s="473"/>
      <c r="D160" s="473"/>
      <c r="E160" s="473"/>
      <c r="F160" s="47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72"/>
      <c r="B161" s="473"/>
      <c r="C161" s="473"/>
      <c r="D161" s="473"/>
      <c r="E161" s="473"/>
      <c r="F161" s="47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72"/>
      <c r="B162" s="473"/>
      <c r="C162" s="473"/>
      <c r="D162" s="473"/>
      <c r="E162" s="473"/>
      <c r="F162" s="47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72"/>
      <c r="B163" s="473"/>
      <c r="C163" s="473"/>
      <c r="D163" s="473"/>
      <c r="E163" s="473"/>
      <c r="F163" s="47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72"/>
      <c r="B164" s="473"/>
      <c r="C164" s="473"/>
      <c r="D164" s="473"/>
      <c r="E164" s="473"/>
      <c r="F164" s="47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72"/>
      <c r="B165" s="473"/>
      <c r="C165" s="473"/>
      <c r="D165" s="473"/>
      <c r="E165" s="473"/>
      <c r="F165" s="47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72"/>
      <c r="B166" s="473"/>
      <c r="C166" s="473"/>
      <c r="D166" s="473"/>
      <c r="E166" s="473"/>
      <c r="F166" s="47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72"/>
      <c r="B167" s="473"/>
      <c r="C167" s="473"/>
      <c r="D167" s="473"/>
      <c r="E167" s="473"/>
      <c r="F167" s="47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72"/>
      <c r="B168" s="473"/>
      <c r="C168" s="473"/>
      <c r="D168" s="473"/>
      <c r="E168" s="473"/>
      <c r="F168" s="47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72"/>
      <c r="B169" s="473"/>
      <c r="C169" s="473"/>
      <c r="D169" s="473"/>
      <c r="E169" s="473"/>
      <c r="F169" s="47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72"/>
      <c r="B170" s="473"/>
      <c r="C170" s="473"/>
      <c r="D170" s="473"/>
      <c r="E170" s="473"/>
      <c r="F170" s="47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72"/>
      <c r="B171" s="473"/>
      <c r="C171" s="473"/>
      <c r="D171" s="473"/>
      <c r="E171" s="473"/>
      <c r="F171" s="47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6.25" customHeight="1">
      <c r="A172" s="472"/>
      <c r="B172" s="473"/>
      <c r="C172" s="473"/>
      <c r="D172" s="473"/>
      <c r="E172" s="473"/>
      <c r="F172" s="47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9.25" customHeight="1">
      <c r="A173" s="472"/>
      <c r="B173" s="473"/>
      <c r="C173" s="473"/>
      <c r="D173" s="473"/>
      <c r="E173" s="473"/>
      <c r="F173" s="47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5" customHeight="1">
      <c r="A174" s="472"/>
      <c r="B174" s="473"/>
      <c r="C174" s="473"/>
      <c r="D174" s="473"/>
      <c r="E174" s="473"/>
      <c r="F174" s="47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72"/>
      <c r="B175" s="473"/>
      <c r="C175" s="473"/>
      <c r="D175" s="473"/>
      <c r="E175" s="473"/>
      <c r="F175" s="47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72"/>
      <c r="B176" s="473"/>
      <c r="C176" s="473"/>
      <c r="D176" s="473"/>
      <c r="E176" s="473"/>
      <c r="F176" s="47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68"/>
      <c r="B177" s="569"/>
      <c r="C177" s="569"/>
      <c r="D177" s="569"/>
      <c r="E177" s="569"/>
      <c r="F177" s="57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9.75" customHeight="1">
      <c r="A178" s="544" t="s">
        <v>34</v>
      </c>
      <c r="B178" s="545"/>
      <c r="C178" s="545"/>
      <c r="D178" s="545"/>
      <c r="E178" s="545"/>
      <c r="F178" s="546"/>
      <c r="G178" s="389" t="s">
        <v>420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44"/>
      <c r="B179" s="547"/>
      <c r="C179" s="547"/>
      <c r="D179" s="547"/>
      <c r="E179" s="547"/>
      <c r="F179" s="548"/>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36" customHeight="1">
      <c r="A180" s="144"/>
      <c r="B180" s="547"/>
      <c r="C180" s="547"/>
      <c r="D180" s="547"/>
      <c r="E180" s="547"/>
      <c r="F180" s="548"/>
      <c r="G180" s="98" t="s">
        <v>394</v>
      </c>
      <c r="H180" s="99"/>
      <c r="I180" s="99"/>
      <c r="J180" s="99"/>
      <c r="K180" s="100"/>
      <c r="L180" s="101" t="s">
        <v>395</v>
      </c>
      <c r="M180" s="102"/>
      <c r="N180" s="102"/>
      <c r="O180" s="102"/>
      <c r="P180" s="102"/>
      <c r="Q180" s="102"/>
      <c r="R180" s="102"/>
      <c r="S180" s="102"/>
      <c r="T180" s="102"/>
      <c r="U180" s="102"/>
      <c r="V180" s="102"/>
      <c r="W180" s="102"/>
      <c r="X180" s="103"/>
      <c r="Y180" s="104">
        <v>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9"/>
    </row>
    <row r="181" spans="1:50" ht="21.75" customHeight="1">
      <c r="A181" s="144"/>
      <c r="B181" s="547"/>
      <c r="C181" s="547"/>
      <c r="D181" s="547"/>
      <c r="E181" s="547"/>
      <c r="F181" s="54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1.75" customHeight="1">
      <c r="A182" s="144"/>
      <c r="B182" s="547"/>
      <c r="C182" s="547"/>
      <c r="D182" s="547"/>
      <c r="E182" s="547"/>
      <c r="F182" s="54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1.75" customHeight="1">
      <c r="A183" s="144"/>
      <c r="B183" s="547"/>
      <c r="C183" s="547"/>
      <c r="D183" s="547"/>
      <c r="E183" s="547"/>
      <c r="F183" s="54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1.75" customHeight="1">
      <c r="A184" s="144"/>
      <c r="B184" s="547"/>
      <c r="C184" s="547"/>
      <c r="D184" s="547"/>
      <c r="E184" s="547"/>
      <c r="F184" s="54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1.75" customHeight="1">
      <c r="A185" s="144"/>
      <c r="B185" s="547"/>
      <c r="C185" s="547"/>
      <c r="D185" s="547"/>
      <c r="E185" s="547"/>
      <c r="F185" s="54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1.75" customHeight="1">
      <c r="A186" s="144"/>
      <c r="B186" s="547"/>
      <c r="C186" s="547"/>
      <c r="D186" s="547"/>
      <c r="E186" s="547"/>
      <c r="F186" s="54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1.75" customHeight="1">
      <c r="A187" s="144"/>
      <c r="B187" s="547"/>
      <c r="C187" s="547"/>
      <c r="D187" s="547"/>
      <c r="E187" s="547"/>
      <c r="F187" s="54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1.75" customHeight="1">
      <c r="A188" s="144"/>
      <c r="B188" s="547"/>
      <c r="C188" s="547"/>
      <c r="D188" s="547"/>
      <c r="E188" s="547"/>
      <c r="F188" s="54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1.75" customHeight="1">
      <c r="A189" s="144"/>
      <c r="B189" s="547"/>
      <c r="C189" s="547"/>
      <c r="D189" s="547"/>
      <c r="E189" s="547"/>
      <c r="F189" s="54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7" customHeight="1">
      <c r="A190" s="144"/>
      <c r="B190" s="547"/>
      <c r="C190" s="547"/>
      <c r="D190" s="547"/>
      <c r="E190" s="547"/>
      <c r="F190" s="548"/>
      <c r="G190" s="84" t="s">
        <v>22</v>
      </c>
      <c r="H190" s="85"/>
      <c r="I190" s="85"/>
      <c r="J190" s="85"/>
      <c r="K190" s="85"/>
      <c r="L190" s="86"/>
      <c r="M190" s="87"/>
      <c r="N190" s="87"/>
      <c r="O190" s="87"/>
      <c r="P190" s="87"/>
      <c r="Q190" s="87"/>
      <c r="R190" s="87"/>
      <c r="S190" s="87"/>
      <c r="T190" s="87"/>
      <c r="U190" s="87"/>
      <c r="V190" s="87"/>
      <c r="W190" s="87"/>
      <c r="X190" s="88"/>
      <c r="Y190" s="89">
        <f>SUM(Y180:AB189)</f>
        <v>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1.75" hidden="1" customHeight="1">
      <c r="A191" s="144"/>
      <c r="B191" s="547"/>
      <c r="C191" s="547"/>
      <c r="D191" s="547"/>
      <c r="E191" s="547"/>
      <c r="F191" s="548"/>
      <c r="G191" s="389" t="s">
        <v>366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1.75" hidden="1" customHeight="1">
      <c r="A192" s="144"/>
      <c r="B192" s="547"/>
      <c r="C192" s="547"/>
      <c r="D192" s="547"/>
      <c r="E192" s="547"/>
      <c r="F192" s="548"/>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1.75" hidden="1" customHeight="1">
      <c r="A193" s="144"/>
      <c r="B193" s="547"/>
      <c r="C193" s="547"/>
      <c r="D193" s="547"/>
      <c r="E193" s="547"/>
      <c r="F193" s="54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9"/>
    </row>
    <row r="194" spans="1:50" ht="21.75" hidden="1" customHeight="1">
      <c r="A194" s="144"/>
      <c r="B194" s="547"/>
      <c r="C194" s="547"/>
      <c r="D194" s="547"/>
      <c r="E194" s="547"/>
      <c r="F194" s="54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1.75" hidden="1" customHeight="1">
      <c r="A195" s="144"/>
      <c r="B195" s="547"/>
      <c r="C195" s="547"/>
      <c r="D195" s="547"/>
      <c r="E195" s="547"/>
      <c r="F195" s="54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1.75" hidden="1" customHeight="1">
      <c r="A196" s="144"/>
      <c r="B196" s="547"/>
      <c r="C196" s="547"/>
      <c r="D196" s="547"/>
      <c r="E196" s="547"/>
      <c r="F196" s="54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1.75" hidden="1" customHeight="1">
      <c r="A197" s="144"/>
      <c r="B197" s="547"/>
      <c r="C197" s="547"/>
      <c r="D197" s="547"/>
      <c r="E197" s="547"/>
      <c r="F197" s="54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1.75" hidden="1" customHeight="1">
      <c r="A198" s="144"/>
      <c r="B198" s="547"/>
      <c r="C198" s="547"/>
      <c r="D198" s="547"/>
      <c r="E198" s="547"/>
      <c r="F198" s="54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1.75" hidden="1" customHeight="1">
      <c r="A199" s="144"/>
      <c r="B199" s="547"/>
      <c r="C199" s="547"/>
      <c r="D199" s="547"/>
      <c r="E199" s="547"/>
      <c r="F199" s="54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1.75" hidden="1" customHeight="1">
      <c r="A200" s="144"/>
      <c r="B200" s="547"/>
      <c r="C200" s="547"/>
      <c r="D200" s="547"/>
      <c r="E200" s="547"/>
      <c r="F200" s="54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1.75" hidden="1" customHeight="1">
      <c r="A201" s="144"/>
      <c r="B201" s="547"/>
      <c r="C201" s="547"/>
      <c r="D201" s="547"/>
      <c r="E201" s="547"/>
      <c r="F201" s="54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1.75" hidden="1" customHeight="1">
      <c r="A202" s="144"/>
      <c r="B202" s="547"/>
      <c r="C202" s="547"/>
      <c r="D202" s="547"/>
      <c r="E202" s="547"/>
      <c r="F202" s="54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1.75" hidden="1" customHeight="1" thickBot="1">
      <c r="A203" s="144"/>
      <c r="B203" s="547"/>
      <c r="C203" s="547"/>
      <c r="D203" s="547"/>
      <c r="E203" s="547"/>
      <c r="F203" s="54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1.75" hidden="1" customHeight="1">
      <c r="A204" s="144"/>
      <c r="B204" s="547"/>
      <c r="C204" s="547"/>
      <c r="D204" s="547"/>
      <c r="E204" s="547"/>
      <c r="F204" s="548"/>
      <c r="G204" s="389" t="s">
        <v>361</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362</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1.75" hidden="1" customHeight="1">
      <c r="A205" s="144"/>
      <c r="B205" s="547"/>
      <c r="C205" s="547"/>
      <c r="D205" s="547"/>
      <c r="E205" s="547"/>
      <c r="F205" s="548"/>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1.75" hidden="1" customHeight="1">
      <c r="A206" s="144"/>
      <c r="B206" s="547"/>
      <c r="C206" s="547"/>
      <c r="D206" s="547"/>
      <c r="E206" s="547"/>
      <c r="F206" s="54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9"/>
    </row>
    <row r="207" spans="1:50" ht="21.75" hidden="1" customHeight="1">
      <c r="A207" s="144"/>
      <c r="B207" s="547"/>
      <c r="C207" s="547"/>
      <c r="D207" s="547"/>
      <c r="E207" s="547"/>
      <c r="F207" s="54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1.75" hidden="1" customHeight="1">
      <c r="A208" s="144"/>
      <c r="B208" s="547"/>
      <c r="C208" s="547"/>
      <c r="D208" s="547"/>
      <c r="E208" s="547"/>
      <c r="F208" s="54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1.75" hidden="1" customHeight="1">
      <c r="A209" s="144"/>
      <c r="B209" s="547"/>
      <c r="C209" s="547"/>
      <c r="D209" s="547"/>
      <c r="E209" s="547"/>
      <c r="F209" s="54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1.75" hidden="1" customHeight="1">
      <c r="A210" s="144"/>
      <c r="B210" s="547"/>
      <c r="C210" s="547"/>
      <c r="D210" s="547"/>
      <c r="E210" s="547"/>
      <c r="F210" s="54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1.75" hidden="1" customHeight="1">
      <c r="A211" s="144"/>
      <c r="B211" s="547"/>
      <c r="C211" s="547"/>
      <c r="D211" s="547"/>
      <c r="E211" s="547"/>
      <c r="F211" s="54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1.75" hidden="1" customHeight="1">
      <c r="A212" s="144"/>
      <c r="B212" s="547"/>
      <c r="C212" s="547"/>
      <c r="D212" s="547"/>
      <c r="E212" s="547"/>
      <c r="F212" s="54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1.75" hidden="1" customHeight="1">
      <c r="A213" s="144"/>
      <c r="B213" s="547"/>
      <c r="C213" s="547"/>
      <c r="D213" s="547"/>
      <c r="E213" s="547"/>
      <c r="F213" s="54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1.75" hidden="1" customHeight="1">
      <c r="A214" s="144"/>
      <c r="B214" s="547"/>
      <c r="C214" s="547"/>
      <c r="D214" s="547"/>
      <c r="E214" s="547"/>
      <c r="F214" s="54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1.75" hidden="1" customHeight="1">
      <c r="A215" s="144"/>
      <c r="B215" s="547"/>
      <c r="C215" s="547"/>
      <c r="D215" s="547"/>
      <c r="E215" s="547"/>
      <c r="F215" s="54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1.75" hidden="1" customHeight="1" thickBot="1">
      <c r="A216" s="144"/>
      <c r="B216" s="547"/>
      <c r="C216" s="547"/>
      <c r="D216" s="547"/>
      <c r="E216" s="547"/>
      <c r="F216" s="54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1.75" hidden="1" customHeight="1">
      <c r="A217" s="144"/>
      <c r="B217" s="547"/>
      <c r="C217" s="547"/>
      <c r="D217" s="547"/>
      <c r="E217" s="547"/>
      <c r="F217" s="548"/>
      <c r="G217" s="389" t="s">
        <v>363</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364</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1.75" hidden="1" customHeight="1">
      <c r="A218" s="144"/>
      <c r="B218" s="547"/>
      <c r="C218" s="547"/>
      <c r="D218" s="547"/>
      <c r="E218" s="547"/>
      <c r="F218" s="548"/>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1.75" hidden="1" customHeight="1">
      <c r="A219" s="144"/>
      <c r="B219" s="547"/>
      <c r="C219" s="547"/>
      <c r="D219" s="547"/>
      <c r="E219" s="547"/>
      <c r="F219" s="54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9"/>
    </row>
    <row r="220" spans="1:50" ht="21.75" hidden="1" customHeight="1">
      <c r="A220" s="144"/>
      <c r="B220" s="547"/>
      <c r="C220" s="547"/>
      <c r="D220" s="547"/>
      <c r="E220" s="547"/>
      <c r="F220" s="54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1.75" hidden="1" customHeight="1">
      <c r="A221" s="144"/>
      <c r="B221" s="547"/>
      <c r="C221" s="547"/>
      <c r="D221" s="547"/>
      <c r="E221" s="547"/>
      <c r="F221" s="54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1.75" hidden="1" customHeight="1">
      <c r="A222" s="144"/>
      <c r="B222" s="547"/>
      <c r="C222" s="547"/>
      <c r="D222" s="547"/>
      <c r="E222" s="547"/>
      <c r="F222" s="54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1.75" hidden="1" customHeight="1">
      <c r="A223" s="144"/>
      <c r="B223" s="547"/>
      <c r="C223" s="547"/>
      <c r="D223" s="547"/>
      <c r="E223" s="547"/>
      <c r="F223" s="54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1.75" hidden="1" customHeight="1">
      <c r="A224" s="144"/>
      <c r="B224" s="547"/>
      <c r="C224" s="547"/>
      <c r="D224" s="547"/>
      <c r="E224" s="547"/>
      <c r="F224" s="54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1.75" hidden="1" customHeight="1">
      <c r="A225" s="144"/>
      <c r="B225" s="547"/>
      <c r="C225" s="547"/>
      <c r="D225" s="547"/>
      <c r="E225" s="547"/>
      <c r="F225" s="54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1.75" hidden="1" customHeight="1">
      <c r="A226" s="144"/>
      <c r="B226" s="547"/>
      <c r="C226" s="547"/>
      <c r="D226" s="547"/>
      <c r="E226" s="547"/>
      <c r="F226" s="54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50.25" hidden="1" customHeight="1">
      <c r="A227" s="144"/>
      <c r="B227" s="547"/>
      <c r="C227" s="547"/>
      <c r="D227" s="547"/>
      <c r="E227" s="547"/>
      <c r="F227" s="54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1.75" hidden="1" customHeight="1">
      <c r="A228" s="144"/>
      <c r="B228" s="547"/>
      <c r="C228" s="547"/>
      <c r="D228" s="547"/>
      <c r="E228" s="547"/>
      <c r="F228" s="54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1.75" hidden="1" customHeight="1">
      <c r="A229" s="144"/>
      <c r="B229" s="547"/>
      <c r="C229" s="547"/>
      <c r="D229" s="547"/>
      <c r="E229" s="547"/>
      <c r="F229" s="54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1.7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29"/>
      <c r="AW235" s="129"/>
      <c r="AX235" s="140"/>
    </row>
    <row r="236" spans="1:50" ht="40.5" customHeight="1">
      <c r="A236" s="131">
        <v>1</v>
      </c>
      <c r="B236" s="131">
        <v>1</v>
      </c>
      <c r="C236" s="401" t="s">
        <v>397</v>
      </c>
      <c r="D236" s="402"/>
      <c r="E236" s="402"/>
      <c r="F236" s="402"/>
      <c r="G236" s="402"/>
      <c r="H236" s="402"/>
      <c r="I236" s="402"/>
      <c r="J236" s="402"/>
      <c r="K236" s="402"/>
      <c r="L236" s="403"/>
      <c r="M236" s="404" t="s">
        <v>402</v>
      </c>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6"/>
      <c r="AK236" s="407">
        <v>8</v>
      </c>
      <c r="AL236" s="408"/>
      <c r="AM236" s="408"/>
      <c r="AN236" s="408"/>
      <c r="AO236" s="408"/>
      <c r="AP236" s="408"/>
      <c r="AQ236" s="136">
        <v>1</v>
      </c>
      <c r="AR236" s="132"/>
      <c r="AS236" s="132"/>
      <c r="AT236" s="132"/>
      <c r="AU236" s="133">
        <v>99.8</v>
      </c>
      <c r="AV236" s="134"/>
      <c r="AW236" s="134"/>
      <c r="AX236" s="135"/>
    </row>
    <row r="237" spans="1:50" ht="18" hidden="1" customHeight="1">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18" hidden="1" customHeight="1">
      <c r="A238" s="131">
        <v>3</v>
      </c>
      <c r="B238" s="131">
        <v>1</v>
      </c>
      <c r="C238" s="132"/>
      <c r="D238" s="132"/>
      <c r="E238" s="132"/>
      <c r="F238" s="132"/>
      <c r="G238" s="132"/>
      <c r="H238" s="132"/>
      <c r="I238" s="132"/>
      <c r="J238" s="132"/>
      <c r="K238" s="132"/>
      <c r="L238" s="132"/>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33"/>
      <c r="AL238" s="134"/>
      <c r="AM238" s="134"/>
      <c r="AN238" s="134"/>
      <c r="AO238" s="134"/>
      <c r="AP238" s="135"/>
      <c r="AQ238" s="136"/>
      <c r="AR238" s="132"/>
      <c r="AS238" s="132"/>
      <c r="AT238" s="132"/>
      <c r="AU238" s="133"/>
      <c r="AV238" s="134"/>
      <c r="AW238" s="134"/>
      <c r="AX238" s="135"/>
    </row>
    <row r="239" spans="1:50" ht="18" hidden="1" customHeight="1">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18" hidden="1" customHeight="1">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18" hidden="1" customHeight="1">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18" hidden="1" customHeight="1">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18" hidden="1" customHeight="1">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18" hidden="1" customHeight="1">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18" hidden="1" customHeight="1">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17.25" hidden="1" customHeight="1">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17.25" hidden="1" customHeight="1">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17.25" hidden="1" customHeight="1">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17.25" hidden="1" customHeight="1">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17.25" hidden="1" customHeight="1">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17.25" hidden="1" customHeight="1">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17.25" hidden="1" customHeight="1">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17.25" hidden="1" customHeight="1">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17.25" hidden="1" customHeight="1">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17.25" hidden="1" customHeight="1">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17.25" hidden="1" customHeight="1">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17.25" hidden="1" customHeight="1">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17.25" hidden="1" customHeight="1">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17.25" hidden="1" customHeight="1">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17.25" hidden="1" customHeight="1">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17.25" hidden="1" customHeight="1">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17.25" hidden="1" customHeight="1">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17.25" hidden="1" customHeight="1">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17.25" hidden="1" customHeight="1">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17.25" hidden="1" customHeight="1">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1"/>
      <c r="B268" s="131"/>
      <c r="C268" s="137" t="s">
        <v>368</v>
      </c>
      <c r="D268" s="137"/>
      <c r="E268" s="137"/>
      <c r="F268" s="137"/>
      <c r="G268" s="137"/>
      <c r="H268" s="137"/>
      <c r="I268" s="137"/>
      <c r="J268" s="137"/>
      <c r="K268" s="137"/>
      <c r="L268" s="137"/>
      <c r="M268" s="137" t="s">
        <v>369</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370</v>
      </c>
      <c r="AL268" s="137"/>
      <c r="AM268" s="137"/>
      <c r="AN268" s="137"/>
      <c r="AO268" s="137"/>
      <c r="AP268" s="137"/>
      <c r="AQ268" s="137" t="s">
        <v>23</v>
      </c>
      <c r="AR268" s="137"/>
      <c r="AS268" s="137"/>
      <c r="AT268" s="137"/>
      <c r="AU268" s="139" t="s">
        <v>24</v>
      </c>
      <c r="AV268" s="129"/>
      <c r="AW268" s="129"/>
      <c r="AX268" s="140"/>
    </row>
    <row r="269" spans="1:50" ht="18" hidden="1" customHeight="1">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18" hidden="1" customHeight="1">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18" hidden="1" customHeight="1">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18" hidden="1" customHeight="1">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18" hidden="1" customHeight="1">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18" hidden="1" customHeight="1">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18" hidden="1" customHeight="1">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18" hidden="1" customHeight="1">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18" hidden="1" customHeight="1">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18" hidden="1" customHeight="1">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18" hidden="1" customHeight="1">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18" hidden="1" customHeight="1">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18" hidden="1" customHeight="1">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18" hidden="1" customHeight="1">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18" hidden="1" customHeight="1">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18" hidden="1" customHeight="1">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18" hidden="1" customHeight="1">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18" hidden="1" customHeight="1">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18" hidden="1" customHeight="1">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18" hidden="1" customHeight="1">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18" hidden="1" customHeight="1">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18" hidden="1" customHeight="1">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18" hidden="1" customHeight="1">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18" hidden="1" customHeight="1">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18" hidden="1" customHeight="1">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18" hidden="1" customHeight="1">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18" hidden="1" customHeight="1">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18" hidden="1" customHeight="1">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18" hidden="1" customHeight="1">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18" hidden="1" customHeight="1">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1"/>
      <c r="B301" s="131"/>
      <c r="C301" s="137" t="s">
        <v>368</v>
      </c>
      <c r="D301" s="137"/>
      <c r="E301" s="137"/>
      <c r="F301" s="137"/>
      <c r="G301" s="137"/>
      <c r="H301" s="137"/>
      <c r="I301" s="137"/>
      <c r="J301" s="137"/>
      <c r="K301" s="137"/>
      <c r="L301" s="137"/>
      <c r="M301" s="137" t="s">
        <v>369</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370</v>
      </c>
      <c r="AL301" s="137"/>
      <c r="AM301" s="137"/>
      <c r="AN301" s="137"/>
      <c r="AO301" s="137"/>
      <c r="AP301" s="137"/>
      <c r="AQ301" s="137" t="s">
        <v>23</v>
      </c>
      <c r="AR301" s="137"/>
      <c r="AS301" s="137"/>
      <c r="AT301" s="137"/>
      <c r="AU301" s="139" t="s">
        <v>24</v>
      </c>
      <c r="AV301" s="129"/>
      <c r="AW301" s="129"/>
      <c r="AX301" s="140"/>
    </row>
    <row r="302" spans="1:50" ht="18" hidden="1" customHeight="1">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18" hidden="1" customHeight="1">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18" hidden="1" customHeight="1">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18" hidden="1" customHeight="1">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18" hidden="1" customHeight="1">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18" hidden="1" customHeight="1">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18" hidden="1" customHeight="1">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18" hidden="1" customHeight="1">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18" hidden="1" customHeight="1">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18" hidden="1" customHeight="1">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18" hidden="1" customHeight="1">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18" hidden="1" customHeight="1">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18" hidden="1" customHeight="1">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18" hidden="1" customHeight="1">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18" hidden="1" customHeight="1">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18" hidden="1" customHeight="1">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18" hidden="1" customHeight="1">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18" hidden="1" customHeight="1">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18" hidden="1" customHeight="1">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18" hidden="1" customHeight="1">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18" hidden="1" customHeight="1">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18" hidden="1" customHeight="1">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18" hidden="1" customHeight="1">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18" hidden="1" customHeight="1">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18" hidden="1" customHeight="1">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18" hidden="1" customHeight="1">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18" hidden="1" customHeight="1">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18" hidden="1" customHeight="1">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18" hidden="1" customHeight="1">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18" hidden="1" customHeight="1">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1"/>
      <c r="B334" s="131"/>
      <c r="C334" s="137" t="s">
        <v>368</v>
      </c>
      <c r="D334" s="137"/>
      <c r="E334" s="137"/>
      <c r="F334" s="137"/>
      <c r="G334" s="137"/>
      <c r="H334" s="137"/>
      <c r="I334" s="137"/>
      <c r="J334" s="137"/>
      <c r="K334" s="137"/>
      <c r="L334" s="137"/>
      <c r="M334" s="137" t="s">
        <v>369</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370</v>
      </c>
      <c r="AL334" s="137"/>
      <c r="AM334" s="137"/>
      <c r="AN334" s="137"/>
      <c r="AO334" s="137"/>
      <c r="AP334" s="137"/>
      <c r="AQ334" s="137" t="s">
        <v>23</v>
      </c>
      <c r="AR334" s="137"/>
      <c r="AS334" s="137"/>
      <c r="AT334" s="137"/>
      <c r="AU334" s="139" t="s">
        <v>24</v>
      </c>
      <c r="AV334" s="129"/>
      <c r="AW334" s="129"/>
      <c r="AX334" s="140"/>
    </row>
    <row r="335" spans="1:50" ht="18" hidden="1" customHeight="1">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18" hidden="1" customHeight="1">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18" hidden="1" customHeight="1">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18" hidden="1" customHeight="1">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18" hidden="1" customHeight="1">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18" hidden="1" customHeight="1">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18" hidden="1" customHeight="1">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18" hidden="1" customHeight="1">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18" hidden="1" customHeight="1">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18" hidden="1" customHeight="1">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18" hidden="1" customHeight="1">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18" hidden="1" customHeight="1">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18" hidden="1" customHeight="1">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18" hidden="1" customHeight="1">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18" hidden="1" customHeight="1">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18" hidden="1" customHeight="1">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18" hidden="1" customHeight="1">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18" hidden="1" customHeight="1">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18" hidden="1" customHeight="1">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18" hidden="1" customHeight="1">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18" hidden="1" customHeight="1">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18" hidden="1" customHeight="1">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18" hidden="1" customHeight="1">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18" hidden="1" customHeight="1">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18" hidden="1" customHeight="1">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18" hidden="1" customHeight="1">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18" hidden="1" customHeight="1">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18" hidden="1" customHeight="1">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18" hidden="1" customHeight="1">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18" hidden="1" customHeight="1">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t="29.25" hidden="1" customHeight="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1"/>
      <c r="B367" s="131"/>
      <c r="C367" s="137" t="s">
        <v>368</v>
      </c>
      <c r="D367" s="137"/>
      <c r="E367" s="137"/>
      <c r="F367" s="137"/>
      <c r="G367" s="137"/>
      <c r="H367" s="137"/>
      <c r="I367" s="137"/>
      <c r="J367" s="137"/>
      <c r="K367" s="137"/>
      <c r="L367" s="137"/>
      <c r="M367" s="137" t="s">
        <v>369</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370</v>
      </c>
      <c r="AL367" s="137"/>
      <c r="AM367" s="137"/>
      <c r="AN367" s="137"/>
      <c r="AO367" s="137"/>
      <c r="AP367" s="137"/>
      <c r="AQ367" s="137" t="s">
        <v>23</v>
      </c>
      <c r="AR367" s="137"/>
      <c r="AS367" s="137"/>
      <c r="AT367" s="137"/>
      <c r="AU367" s="139" t="s">
        <v>24</v>
      </c>
      <c r="AV367" s="129"/>
      <c r="AW367" s="129"/>
      <c r="AX367" s="140"/>
    </row>
    <row r="368" spans="1:50" ht="18" hidden="1" customHeight="1">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18" hidden="1" customHeight="1">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18" hidden="1" customHeight="1">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18" hidden="1" customHeight="1">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18" hidden="1" customHeight="1">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18" hidden="1" customHeight="1">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18" hidden="1" customHeight="1">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18" hidden="1" customHeight="1">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18" hidden="1" customHeight="1">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18" hidden="1" customHeight="1">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18" hidden="1" customHeight="1">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18" hidden="1" customHeight="1">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18" hidden="1" customHeight="1">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18" hidden="1" customHeight="1">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18" hidden="1" customHeight="1">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18" hidden="1" customHeight="1">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18" hidden="1" customHeight="1">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18" hidden="1" customHeight="1">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18" hidden="1" customHeight="1">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18" hidden="1" customHeight="1">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18" hidden="1" customHeight="1">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18" hidden="1" customHeight="1">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18" hidden="1" customHeight="1">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18" hidden="1" customHeight="1">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18" hidden="1" customHeight="1">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18" hidden="1" customHeight="1">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18" hidden="1" customHeight="1">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18" hidden="1" customHeight="1">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18" hidden="1" customHeight="1">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18" hidden="1" customHeight="1">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1"/>
      <c r="B400" s="131"/>
      <c r="C400" s="137" t="s">
        <v>368</v>
      </c>
      <c r="D400" s="137"/>
      <c r="E400" s="137"/>
      <c r="F400" s="137"/>
      <c r="G400" s="137"/>
      <c r="H400" s="137"/>
      <c r="I400" s="137"/>
      <c r="J400" s="137"/>
      <c r="K400" s="137"/>
      <c r="L400" s="137"/>
      <c r="M400" s="137" t="s">
        <v>369</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370</v>
      </c>
      <c r="AL400" s="137"/>
      <c r="AM400" s="137"/>
      <c r="AN400" s="137"/>
      <c r="AO400" s="137"/>
      <c r="AP400" s="137"/>
      <c r="AQ400" s="137" t="s">
        <v>23</v>
      </c>
      <c r="AR400" s="137"/>
      <c r="AS400" s="137"/>
      <c r="AT400" s="137"/>
      <c r="AU400" s="139" t="s">
        <v>24</v>
      </c>
      <c r="AV400" s="129"/>
      <c r="AW400" s="129"/>
      <c r="AX400" s="140"/>
    </row>
    <row r="401" spans="1:50" ht="18" hidden="1" customHeight="1">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18" hidden="1" customHeight="1">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18" hidden="1" customHeight="1">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18" hidden="1" customHeight="1">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18" hidden="1" customHeight="1">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18" hidden="1" customHeight="1">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18" hidden="1" customHeight="1">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18" hidden="1" customHeight="1">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18" hidden="1" customHeight="1">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18" hidden="1" customHeight="1">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18" hidden="1" customHeight="1">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18" hidden="1" customHeight="1">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18" hidden="1" customHeight="1">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18" hidden="1" customHeight="1">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18" hidden="1" customHeight="1">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18" hidden="1" customHeight="1">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18" hidden="1" customHeight="1">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18" hidden="1" customHeight="1">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18" hidden="1" customHeight="1">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18" hidden="1" customHeight="1">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18" hidden="1" customHeight="1">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18" hidden="1" customHeight="1">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18" hidden="1" customHeight="1">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18" hidden="1" customHeight="1">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18" hidden="1" customHeight="1">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18" hidden="1" customHeight="1">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18" hidden="1" customHeight="1">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18" hidden="1" customHeight="1">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18" hidden="1" customHeight="1">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18" hidden="1" customHeight="1">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t="27" hidden="1" customHeight="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1"/>
      <c r="B433" s="131"/>
      <c r="C433" s="137" t="s">
        <v>368</v>
      </c>
      <c r="D433" s="137"/>
      <c r="E433" s="137"/>
      <c r="F433" s="137"/>
      <c r="G433" s="137"/>
      <c r="H433" s="137"/>
      <c r="I433" s="137"/>
      <c r="J433" s="137"/>
      <c r="K433" s="137"/>
      <c r="L433" s="137"/>
      <c r="M433" s="137" t="s">
        <v>369</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370</v>
      </c>
      <c r="AL433" s="137"/>
      <c r="AM433" s="137"/>
      <c r="AN433" s="137"/>
      <c r="AO433" s="137"/>
      <c r="AP433" s="137"/>
      <c r="AQ433" s="137" t="s">
        <v>23</v>
      </c>
      <c r="AR433" s="137"/>
      <c r="AS433" s="137"/>
      <c r="AT433" s="137"/>
      <c r="AU433" s="139" t="s">
        <v>24</v>
      </c>
      <c r="AV433" s="129"/>
      <c r="AW433" s="129"/>
      <c r="AX433" s="140"/>
    </row>
    <row r="434" spans="1:50" ht="18" hidden="1" customHeight="1">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18" hidden="1" customHeight="1">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18" hidden="1" customHeight="1">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18" hidden="1" customHeight="1">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18" hidden="1" customHeight="1">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18" hidden="1" customHeight="1">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18" hidden="1" customHeight="1">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18" hidden="1" customHeight="1">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18" hidden="1" customHeight="1">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18" hidden="1" customHeight="1">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18" hidden="1" customHeight="1">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18" hidden="1" customHeight="1">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18" hidden="1" customHeight="1">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18" hidden="1" customHeight="1">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18" hidden="1" customHeight="1">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18" hidden="1" customHeight="1">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18" hidden="1" customHeight="1">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18" hidden="1" customHeight="1">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18" hidden="1" customHeight="1">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18" hidden="1" customHeight="1">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18" hidden="1" customHeight="1">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18" hidden="1" customHeight="1">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18" hidden="1" customHeight="1">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18" hidden="1" customHeight="1">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18" hidden="1" customHeight="1">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18" hidden="1" customHeight="1">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18" hidden="1" customHeight="1">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18" hidden="1" customHeight="1">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18" hidden="1" customHeight="1">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18" hidden="1" customHeight="1">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1"/>
      <c r="B466" s="131"/>
      <c r="C466" s="137" t="s">
        <v>368</v>
      </c>
      <c r="D466" s="137"/>
      <c r="E466" s="137"/>
      <c r="F466" s="137"/>
      <c r="G466" s="137"/>
      <c r="H466" s="137"/>
      <c r="I466" s="137"/>
      <c r="J466" s="137"/>
      <c r="K466" s="137"/>
      <c r="L466" s="137"/>
      <c r="M466" s="137" t="s">
        <v>369</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370</v>
      </c>
      <c r="AL466" s="137"/>
      <c r="AM466" s="137"/>
      <c r="AN466" s="137"/>
      <c r="AO466" s="137"/>
      <c r="AP466" s="137"/>
      <c r="AQ466" s="137" t="s">
        <v>23</v>
      </c>
      <c r="AR466" s="137"/>
      <c r="AS466" s="137"/>
      <c r="AT466" s="137"/>
      <c r="AU466" s="139" t="s">
        <v>24</v>
      </c>
      <c r="AV466" s="129"/>
      <c r="AW466" s="129"/>
      <c r="AX466" s="140"/>
    </row>
    <row r="467" spans="1:50" ht="18" hidden="1" customHeight="1">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18" hidden="1" customHeight="1">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18" hidden="1" customHeight="1">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18" hidden="1" customHeight="1">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18" hidden="1" customHeight="1">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18" hidden="1" customHeight="1">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18" hidden="1" customHeight="1">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18" hidden="1" customHeight="1">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18" hidden="1" customHeight="1">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18" hidden="1" customHeight="1">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18" hidden="1" customHeight="1">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18" hidden="1" customHeight="1">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18" hidden="1" customHeight="1">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18" hidden="1" customHeight="1">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18" hidden="1" customHeight="1">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18" hidden="1" customHeight="1">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18" hidden="1" customHeight="1">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18" hidden="1" customHeight="1">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18" hidden="1" customHeight="1">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18" hidden="1" customHeight="1">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18" hidden="1" customHeight="1">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18" hidden="1" customHeight="1">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18" hidden="1" customHeight="1">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18" hidden="1" customHeight="1">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18" hidden="1" customHeight="1">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18" hidden="1" customHeight="1">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18" hidden="1" customHeight="1">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18" hidden="1" customHeight="1">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18" hidden="1" customHeight="1">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18" hidden="1" customHeight="1">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P141:X141"/>
    <mergeCell ref="AA141:AK141"/>
    <mergeCell ref="L145:AC14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37:AX265">
    <cfRule type="expression" dxfId="129" priority="143">
      <formula>IF(AND(AU237&gt;=0, RIGHT(TEXT(AU237,"0.#"),1)&lt;&gt;"."),TRUE,FALSE)</formula>
    </cfRule>
    <cfRule type="expression" dxfId="128" priority="144">
      <formula>IF(AND(AU237&gt;=0, RIGHT(TEXT(AU237,"0.#"),1)="."),TRUE,FALSE)</formula>
    </cfRule>
    <cfRule type="expression" dxfId="127" priority="145">
      <formula>IF(AND(AU237&lt;0, RIGHT(TEXT(AU237,"0.#"),1)&lt;&gt;"."),TRUE,FALSE)</formula>
    </cfRule>
    <cfRule type="expression" dxfId="126" priority="146">
      <formula>IF(AND(AU237&lt;0, RIGHT(TEXT(AU237,"0.#"),1)="."),TRUE,FALSE)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U269:AX269">
    <cfRule type="expression" dxfId="123" priority="137">
      <formula>IF(AND(AU269&gt;=0, RIGHT(TEXT(AU269,"0.#"),1)&lt;&gt;"."),TRUE,FALSE)</formula>
    </cfRule>
    <cfRule type="expression" dxfId="122" priority="138">
      <formula>IF(AND(AU269&gt;=0, RIGHT(TEXT(AU269,"0.#"),1)="."),TRUE,FALSE)</formula>
    </cfRule>
    <cfRule type="expression" dxfId="121" priority="139">
      <formula>IF(AND(AU269&lt;0, RIGHT(TEXT(AU269,"0.#"),1)&lt;&gt;"."),TRUE,FALSE)</formula>
    </cfRule>
    <cfRule type="expression" dxfId="120" priority="140">
      <formula>IF(AND(AU269&lt;0, RIGHT(TEXT(AU269,"0.#"),1)="."),TRUE,FALSE)</formula>
    </cfRule>
  </conditionalFormatting>
  <conditionalFormatting sqref="AK270:AK298">
    <cfRule type="expression" dxfId="119" priority="135">
      <formula>IF(RIGHT(TEXT(AK270,"0.#"),1)=".",FALSE,TRUE)</formula>
    </cfRule>
    <cfRule type="expression" dxfId="118" priority="136">
      <formula>IF(RIGHT(TEXT(AK270,"0.#"),1)=".",TRUE,FALSE)</formula>
    </cfRule>
  </conditionalFormatting>
  <conditionalFormatting sqref="AU270:AX298">
    <cfRule type="expression" dxfId="117" priority="131">
      <formula>IF(AND(AU270&gt;=0, RIGHT(TEXT(AU270,"0.#"),1)&lt;&gt;"."),TRUE,FALSE)</formula>
    </cfRule>
    <cfRule type="expression" dxfId="116" priority="132">
      <formula>IF(AND(AU270&gt;=0, RIGHT(TEXT(AU270,"0.#"),1)="."),TRUE,FALSE)</formula>
    </cfRule>
    <cfRule type="expression" dxfId="115" priority="133">
      <formula>IF(AND(AU270&lt;0, RIGHT(TEXT(AU270,"0.#"),1)&lt;&gt;"."),TRUE,FALSE)</formula>
    </cfRule>
    <cfRule type="expression" dxfId="114" priority="134">
      <formula>IF(AND(AU270&lt;0, RIGHT(TEXT(AU270,"0.#"),1)="."),TRUE,FALSE)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U335:AX335">
    <cfRule type="expression" dxfId="99" priority="113">
      <formula>IF(AND(AU335&gt;=0, RIGHT(TEXT(AU335,"0.#"),1)&lt;&gt;"."),TRUE,FALSE)</formula>
    </cfRule>
    <cfRule type="expression" dxfId="98" priority="114">
      <formula>IF(AND(AU335&gt;=0, RIGHT(TEXT(AU335,"0.#"),1)="."),TRUE,FALSE)</formula>
    </cfRule>
    <cfRule type="expression" dxfId="97" priority="115">
      <formula>IF(AND(AU335&lt;0, RIGHT(TEXT(AU335,"0.#"),1)&lt;&gt;"."),TRUE,FALSE)</formula>
    </cfRule>
    <cfRule type="expression" dxfId="96" priority="116">
      <formula>IF(AND(AU335&lt;0, RIGHT(TEXT(AU335,"0.#"),1)="."),TRUE,FALSE)</formula>
    </cfRule>
  </conditionalFormatting>
  <conditionalFormatting sqref="AK336:AK364">
    <cfRule type="expression" dxfId="95" priority="111">
      <formula>IF(RIGHT(TEXT(AK336,"0.#"),1)=".",FALSE,TRUE)</formula>
    </cfRule>
    <cfRule type="expression" dxfId="94" priority="112">
      <formula>IF(RIGHT(TEXT(AK336,"0.#"),1)=".",TRUE,FALSE)</formula>
    </cfRule>
  </conditionalFormatting>
  <conditionalFormatting sqref="AU336:AX364">
    <cfRule type="expression" dxfId="93" priority="107">
      <formula>IF(AND(AU336&gt;=0, RIGHT(TEXT(AU336,"0.#"),1)&lt;&gt;"."),TRUE,FALSE)</formula>
    </cfRule>
    <cfRule type="expression" dxfId="92" priority="108">
      <formula>IF(AND(AU336&gt;=0, RIGHT(TEXT(AU336,"0.#"),1)="."),TRUE,FALSE)</formula>
    </cfRule>
    <cfRule type="expression" dxfId="91" priority="109">
      <formula>IF(AND(AU336&lt;0, RIGHT(TEXT(AU336,"0.#"),1)&lt;&gt;"."),TRUE,FALSE)</formula>
    </cfRule>
    <cfRule type="expression" dxfId="90" priority="110">
      <formula>IF(AND(AU336&lt;0, RIGHT(TEXT(AU336,"0.#"),1)="."),TRUE,FALSE)</formula>
    </cfRule>
  </conditionalFormatting>
  <conditionalFormatting sqref="AK368">
    <cfRule type="expression" dxfId="89" priority="105">
      <formula>IF(RIGHT(TEXT(AK368,"0.#"),1)=".",FALSE,TRUE)</formula>
    </cfRule>
    <cfRule type="expression" dxfId="88" priority="106">
      <formula>IF(RIGHT(TEXT(AK368,"0.#"),1)=".",TRUE,FALSE)</formula>
    </cfRule>
  </conditionalFormatting>
  <conditionalFormatting sqref="AU368:AX368">
    <cfRule type="expression" dxfId="87" priority="101">
      <formula>IF(AND(AU368&gt;=0, RIGHT(TEXT(AU368,"0.#"),1)&lt;&gt;"."),TRUE,FALSE)</formula>
    </cfRule>
    <cfRule type="expression" dxfId="86" priority="102">
      <formula>IF(AND(AU368&gt;=0, RIGHT(TEXT(AU368,"0.#"),1)="."),TRUE,FALSE)</formula>
    </cfRule>
    <cfRule type="expression" dxfId="85" priority="103">
      <formula>IF(AND(AU368&lt;0, RIGHT(TEXT(AU368,"0.#"),1)&lt;&gt;"."),TRUE,FALSE)</formula>
    </cfRule>
    <cfRule type="expression" dxfId="84" priority="104">
      <formula>IF(AND(AU368&lt;0, RIGHT(TEXT(AU368,"0.#"),1)="."),TRUE,FALSE)</formula>
    </cfRule>
  </conditionalFormatting>
  <conditionalFormatting sqref="AK369:AK397">
    <cfRule type="expression" dxfId="83" priority="99">
      <formula>IF(RIGHT(TEXT(AK369,"0.#"),1)=".",FALSE,TRUE)</formula>
    </cfRule>
    <cfRule type="expression" dxfId="82" priority="100">
      <formula>IF(RIGHT(TEXT(AK369,"0.#"),1)=".",TRUE,FALSE)</formula>
    </cfRule>
  </conditionalFormatting>
  <conditionalFormatting sqref="AU369:AX397">
    <cfRule type="expression" dxfId="81" priority="95">
      <formula>IF(AND(AU369&gt;=0, RIGHT(TEXT(AU369,"0.#"),1)&lt;&gt;"."),TRUE,FALSE)</formula>
    </cfRule>
    <cfRule type="expression" dxfId="80" priority="96">
      <formula>IF(AND(AU369&gt;=0, RIGHT(TEXT(AU369,"0.#"),1)="."),TRUE,FALSE)</formula>
    </cfRule>
    <cfRule type="expression" dxfId="79" priority="97">
      <formula>IF(AND(AU369&lt;0, RIGHT(TEXT(AU369,"0.#"),1)&lt;&gt;"."),TRUE,FALSE)</formula>
    </cfRule>
    <cfRule type="expression" dxfId="78" priority="98">
      <formula>IF(AND(AU369&lt;0, RIGHT(TEXT(AU369,"0.#"),1)="."),TRUE,FALSE)</formula>
    </cfRule>
  </conditionalFormatting>
  <conditionalFormatting sqref="AK401">
    <cfRule type="expression" dxfId="77" priority="93">
      <formula>IF(RIGHT(TEXT(AK401,"0.#"),1)=".",FALSE,TRUE)</formula>
    </cfRule>
    <cfRule type="expression" dxfId="76" priority="94">
      <formula>IF(RIGHT(TEXT(AK401,"0.#"),1)=".",TRUE,FALSE)</formula>
    </cfRule>
  </conditionalFormatting>
  <conditionalFormatting sqref="AU401:AX401">
    <cfRule type="expression" dxfId="75" priority="89">
      <formula>IF(AND(AU401&gt;=0, RIGHT(TEXT(AU401,"0.#"),1)&lt;&gt;"."),TRUE,FALSE)</formula>
    </cfRule>
    <cfRule type="expression" dxfId="74" priority="90">
      <formula>IF(AND(AU401&gt;=0, RIGHT(TEXT(AU401,"0.#"),1)="."),TRUE,FALSE)</formula>
    </cfRule>
    <cfRule type="expression" dxfId="73" priority="91">
      <formula>IF(AND(AU401&lt;0, RIGHT(TEXT(AU401,"0.#"),1)&lt;&gt;"."),TRUE,FALSE)</formula>
    </cfRule>
    <cfRule type="expression" dxfId="72" priority="92">
      <formula>IF(AND(AU401&lt;0, RIGHT(TEXT(AU401,"0.#"),1)="."),TRUE,FALSE)</formula>
    </cfRule>
  </conditionalFormatting>
  <conditionalFormatting sqref="AK402:AK430">
    <cfRule type="expression" dxfId="71" priority="87">
      <formula>IF(RIGHT(TEXT(AK402,"0.#"),1)=".",FALSE,TRUE)</formula>
    </cfRule>
    <cfRule type="expression" dxfId="70" priority="88">
      <formula>IF(RIGHT(TEXT(AK402,"0.#"),1)=".",TRUE,FALSE)</formula>
    </cfRule>
  </conditionalFormatting>
  <conditionalFormatting sqref="AU402:AX430">
    <cfRule type="expression" dxfId="69" priority="83">
      <formula>IF(AND(AU402&gt;=0, RIGHT(TEXT(AU402,"0.#"),1)&lt;&gt;"."),TRUE,FALSE)</formula>
    </cfRule>
    <cfRule type="expression" dxfId="68" priority="84">
      <formula>IF(AND(AU402&gt;=0, RIGHT(TEXT(AU402,"0.#"),1)="."),TRUE,FALSE)</formula>
    </cfRule>
    <cfRule type="expression" dxfId="67" priority="85">
      <formula>IF(AND(AU402&lt;0, RIGHT(TEXT(AU402,"0.#"),1)&lt;&gt;"."),TRUE,FALSE)</formula>
    </cfRule>
    <cfRule type="expression" dxfId="66" priority="86">
      <formula>IF(AND(AU402&lt;0, RIGHT(TEXT(AU402,"0.#"),1)="."),TRUE,FALSE)</formula>
    </cfRule>
  </conditionalFormatting>
  <conditionalFormatting sqref="AK434">
    <cfRule type="expression" dxfId="65" priority="81">
      <formula>IF(RIGHT(TEXT(AK434,"0.#"),1)=".",FALSE,TRUE)</formula>
    </cfRule>
    <cfRule type="expression" dxfId="64" priority="82">
      <formula>IF(RIGHT(TEXT(AK434,"0.#"),1)=".",TRUE,FALSE)</formula>
    </cfRule>
  </conditionalFormatting>
  <conditionalFormatting sqref="AU434:AX434">
    <cfRule type="expression" dxfId="63" priority="77">
      <formula>IF(AND(AU434&gt;=0, RIGHT(TEXT(AU434,"0.#"),1)&lt;&gt;"."),TRUE,FALSE)</formula>
    </cfRule>
    <cfRule type="expression" dxfId="62" priority="78">
      <formula>IF(AND(AU434&gt;=0, RIGHT(TEXT(AU434,"0.#"),1)="."),TRUE,FALSE)</formula>
    </cfRule>
    <cfRule type="expression" dxfId="61" priority="79">
      <formula>IF(AND(AU434&lt;0, RIGHT(TEXT(AU434,"0.#"),1)&lt;&gt;"."),TRUE,FALSE)</formula>
    </cfRule>
    <cfRule type="expression" dxfId="60" priority="80">
      <formula>IF(AND(AU434&lt;0, RIGHT(TEXT(AU434,"0.#"),1)="."),TRUE,FALSE)</formula>
    </cfRule>
  </conditionalFormatting>
  <conditionalFormatting sqref="AK435:AK463">
    <cfRule type="expression" dxfId="59" priority="75">
      <formula>IF(RIGHT(TEXT(AK435,"0.#"),1)=".",FALSE,TRUE)</formula>
    </cfRule>
    <cfRule type="expression" dxfId="58" priority="76">
      <formula>IF(RIGHT(TEXT(AK435,"0.#"),1)=".",TRUE,FALSE)</formula>
    </cfRule>
  </conditionalFormatting>
  <conditionalFormatting sqref="AU435:AX463">
    <cfRule type="expression" dxfId="57" priority="71">
      <formula>IF(AND(AU435&gt;=0, RIGHT(TEXT(AU435,"0.#"),1)&lt;&gt;"."),TRUE,FALSE)</formula>
    </cfRule>
    <cfRule type="expression" dxfId="56" priority="72">
      <formula>IF(AND(AU435&gt;=0, RIGHT(TEXT(AU435,"0.#"),1)="."),TRUE,FALSE)</formula>
    </cfRule>
    <cfRule type="expression" dxfId="55" priority="73">
      <formula>IF(AND(AU435&lt;0, RIGHT(TEXT(AU435,"0.#"),1)&lt;&gt;"."),TRUE,FALSE)</formula>
    </cfRule>
    <cfRule type="expression" dxfId="54" priority="74">
      <formula>IF(AND(AU435&lt;0, RIGHT(TEXT(AU435,"0.#"),1)="."),TRUE,FALSE)</formula>
    </cfRule>
  </conditionalFormatting>
  <conditionalFormatting sqref="AK467">
    <cfRule type="expression" dxfId="53" priority="69">
      <formula>IF(RIGHT(TEXT(AK467,"0.#"),1)=".",FALSE,TRUE)</formula>
    </cfRule>
    <cfRule type="expression" dxfId="52" priority="70">
      <formula>IF(RIGHT(TEXT(AK467,"0.#"),1)=".",TRUE,FALSE)</formula>
    </cfRule>
  </conditionalFormatting>
  <conditionalFormatting sqref="AU467:AX467">
    <cfRule type="expression" dxfId="51" priority="65">
      <formula>IF(AND(AU467&gt;=0, RIGHT(TEXT(AU467,"0.#"),1)&lt;&gt;"."),TRUE,FALSE)</formula>
    </cfRule>
    <cfRule type="expression" dxfId="50" priority="66">
      <formula>IF(AND(AU467&gt;=0, RIGHT(TEXT(AU467,"0.#"),1)="."),TRUE,FALSE)</formula>
    </cfRule>
    <cfRule type="expression" dxfId="49" priority="67">
      <formula>IF(AND(AU467&lt;0, RIGHT(TEXT(AU467,"0.#"),1)&lt;&gt;"."),TRUE,FALSE)</formula>
    </cfRule>
    <cfRule type="expression" dxfId="48" priority="68">
      <formula>IF(AND(AU467&lt;0, RIGHT(TEXT(AU467,"0.#"),1)="."),TRUE,FALSE)</formula>
    </cfRule>
  </conditionalFormatting>
  <conditionalFormatting sqref="AK468:AK496">
    <cfRule type="expression" dxfId="47" priority="63">
      <formula>IF(RIGHT(TEXT(AK468,"0.#"),1)=".",FALSE,TRUE)</formula>
    </cfRule>
    <cfRule type="expression" dxfId="46" priority="64">
      <formula>IF(RIGHT(TEXT(AK468,"0.#"),1)=".",TRUE,FALSE)</formula>
    </cfRule>
  </conditionalFormatting>
  <conditionalFormatting sqref="AU468:AX496">
    <cfRule type="expression" dxfId="45" priority="59">
      <formula>IF(AND(AU468&gt;=0, RIGHT(TEXT(AU468,"0.#"),1)&lt;&gt;"."),TRUE,FALSE)</formula>
    </cfRule>
    <cfRule type="expression" dxfId="44" priority="60">
      <formula>IF(AND(AU468&gt;=0, RIGHT(TEXT(AU468,"0.#"),1)="."),TRUE,FALSE)</formula>
    </cfRule>
    <cfRule type="expression" dxfId="43" priority="61">
      <formula>IF(AND(AU468&lt;0, RIGHT(TEXT(AU468,"0.#"),1)&lt;&gt;"."),TRUE,FALSE)</formula>
    </cfRule>
    <cfRule type="expression" dxfId="42" priority="62">
      <formula>IF(AND(AU468&lt;0, RIGHT(TEXT(AU468,"0.#"),1)="."),TRUE,FALSE)</formula>
    </cfRule>
  </conditionalFormatting>
  <conditionalFormatting sqref="AE24:AX24 AJ23:AS23">
    <cfRule type="expression" dxfId="41" priority="57">
      <formula>IF(RIGHT(TEXT(AE23,"0.#"),1)=".",FALSE,TRUE)</formula>
    </cfRule>
    <cfRule type="expression" dxfId="40" priority="58">
      <formula>IF(RIGHT(TEXT(AE23,"0.#"),1)=".",TRUE,FALSE)</formula>
    </cfRule>
  </conditionalFormatting>
  <conditionalFormatting sqref="AE25:AI25">
    <cfRule type="expression" dxfId="39" priority="49">
      <formula>IF(AND(AE25&gt;=0, RIGHT(TEXT(AE25,"0.#"),1)&lt;&gt;"."),TRUE,FALSE)</formula>
    </cfRule>
    <cfRule type="expression" dxfId="38" priority="50">
      <formula>IF(AND(AE25&gt;=0, RIGHT(TEXT(AE25,"0.#"),1)="."),TRUE,FALSE)</formula>
    </cfRule>
    <cfRule type="expression" dxfId="37" priority="51">
      <formula>IF(AND(AE25&lt;0, RIGHT(TEXT(AE25,"0.#"),1)&lt;&gt;"."),TRUE,FALSE)</formula>
    </cfRule>
    <cfRule type="expression" dxfId="36" priority="52">
      <formula>IF(AND(AE25&lt;0, RIGHT(TEXT(AE25,"0.#"),1)="."),TRUE,FALSE)</formula>
    </cfRule>
  </conditionalFormatting>
  <conditionalFormatting sqref="AJ25:AS25">
    <cfRule type="expression" dxfId="35" priority="45">
      <formula>IF(AND(AJ25&gt;=0, RIGHT(TEXT(AJ25,"0.#"),1)&lt;&gt;"."),TRUE,FALSE)</formula>
    </cfRule>
    <cfRule type="expression" dxfId="34" priority="46">
      <formula>IF(AND(AJ25&gt;=0, RIGHT(TEXT(AJ25,"0.#"),1)="."),TRUE,FALSE)</formula>
    </cfRule>
    <cfRule type="expression" dxfId="33" priority="47">
      <formula>IF(AND(AJ25&lt;0, RIGHT(TEXT(AJ25,"0.#"),1)&lt;&gt;"."),TRUE,FALSE)</formula>
    </cfRule>
    <cfRule type="expression" dxfId="32" priority="48">
      <formula>IF(AND(AJ25&lt;0, RIGHT(TEXT(AJ25,"0.#"),1)="."),TRUE,FALSE)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384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2015-08-13T02:52:00Z</cp:lastPrinted>
  <dcterms:created xsi:type="dcterms:W3CDTF">2012-03-13T00:50:25Z</dcterms:created>
  <dcterms:modified xsi:type="dcterms:W3CDTF">2015-09-06T10:41:27Z</dcterms:modified>
</cp:coreProperties>
</file>