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<sst xmlns="http://schemas.openxmlformats.org/spreadsheetml/2006/main" count="748" uniqueCount="453">
  <si>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</si>
  <si>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</si>
  <si>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</si>
  <si>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</si>
  <si>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</si>
  <si>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</si>
  <si>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</si>
  <si>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</si>
  <si>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</si>
  <si>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</si>
  <si>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</si>
  <si>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</si>
  <si>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</si>
  <si>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</si>
  <si>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</si>
  <si>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</si>
  <si>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</si>
  <si>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</si>
  <si>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</si>
  <si>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</si>
  <si>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</si>
  <si>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</si>
  <si>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</si>
  <si>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</si>
  <si>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</si>
  <si>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</si>
  <si>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</si>
  <si>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</si>
  <si>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</si>
  <si>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</si>
  <si>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</si>
  <si>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</si>
  <si>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</si>
  <si>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</si>
  <si>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</si>
  <si>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</si>
  <si>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</si>
  <si>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</si>
  <si>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</si>
  <si>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</si>
  <si>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</si>
  <si>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</si>
  <si>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</si>
  <si>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</si>
  <si>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</si>
  <si>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</si>
  <si>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</si>
  <si>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</si>
  <si>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</si>
  <si>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</si>
  <si>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</si>
  <si>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</si>
  <si>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</si>
  <si>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</si>
  <si>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</si>
  <si>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</si>
  <si>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</si>
  <si>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</si>
  <si>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</si>
  <si>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</si>
  <si>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</si>
  <si>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</si>
  <si>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</si>
  <si>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</si>
  <si>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</si>
  <si>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</si>
  <si>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</si>
  <si>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</si>
  <si>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</si>
  <si>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</si>
  <si>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</si>
  <si>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</si>
  <si>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</si>
  <si>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</si>
  <si>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</si>
  <si>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</si>
  <si>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</si>
  <si>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</si>
  <si>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</si>
  <si>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</si>
  <si>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</si>
  <si>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</si>
  <si>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</si>
  <si>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</si>
  <si>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</si>
  <si>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</si>
  <si>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</si>
  <si>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</si>
  <si>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</si>
  <si>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</si>
  <si>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</si>
  <si>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</si>
  <si>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</si>
  <si>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</si>
  <si>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</si>
  <si>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</si>
  <si>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</si>
  <si>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</si>
  <si>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</si>
  <si>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</si>
  <si>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</si>
  <si>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</si>
  <si>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</si>
  <si>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</si>
  <si>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</si>
  <si>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</si>
  <si>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</si>
  <si>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</si>
  <si>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</si>
  <si>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</si>
  <si>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</si>
  <si>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</si>
  <si>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</si>
  <si>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</si>
  <si>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</si>
  <si>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</si>
  <si>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</si>
  <si>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</si>
  <si>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</si>
  <si>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</si>
  <si>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</si>
  <si>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</si>
  <si>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</si>
  <si>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</si>
  <si>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</si>
  <si>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</si>
  <si>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</si>
  <si>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</si>
  <si>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</si>
  <si>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</si>
  <si>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</si>
  <si>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</si>
  <si>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</si>
  <si>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</si>
  <si>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</si>
  <si>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</si>
  <si>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</si>
  <si>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</si>
  <si>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</si>
  <si>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</si>
  <si>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</si>
  <si>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</si>
  <si>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</si>
  <si>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</si>
  <si>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</si>
  <si>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</si>
  <si>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</si>
  <si>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</si>
  <si>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</si>
  <si>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</si>
  <si>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</si>
  <si>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</si>
  <si>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</si>
  <si>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</si>
  <si>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</si>
  <si>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</si>
  <si>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</si>
  <si>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</si>
  <si>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</si>
  <si>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</si>
  <si>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</si>
  <si>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</si>
  <si>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</si>
  <si>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</si>
  <si>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</si>
  <si>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</si>
  <si>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</si>
  <si>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</si>
  <si>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</si>
  <si>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</si>
  <si>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</si>
  <si>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</si>
  <si>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</si>
  <si>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</si>
  <si>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</si>
  <si>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</si>
  <si>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</si>
  <si>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</si>
  <si>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</si>
  <si>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</si>
  <si>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</si>
  <si>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</si>
  <si>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</si>
  <si>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</si>
  <si>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</si>
  <si>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</si>
  <si>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</si>
  <si>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</si>
  <si>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</si>
  <si>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</si>
  <si>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</si>
  <si>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</si>
  <si>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</si>
  <si>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</si>
  <si>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</si>
  <si>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</si>
  <si>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</si>
  <si>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</si>
  <si>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</si>
  <si>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</si>
  <si>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</si>
  <si>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</si>
  <si>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</si>
  <si>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</si>
  <si>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</si>
  <si>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</si>
  <si>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</si>
  <si>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</si>
  <si>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</si>
  <si>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</si>
  <si>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</si>
  <si>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</si>
  <si>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</si>
  <si>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</si>
  <si>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</si>
  <si>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</si>
  <si>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</si>
  <si>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</si>
  <si>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</si>
  <si>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</si>
  <si>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</si>
  <si>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</si>
  <si>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</si>
  <si>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</si>
  <si>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</si>
  <si>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</si>
  <si>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</si>
  <si>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</si>
  <si>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</si>
  <si>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</si>
  <si>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</si>
  <si>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</si>
  <si>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</si>
  <si>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</si>
  <si>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</si>
  <si>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</si>
  <si>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</si>
  <si>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</si>
  <si>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</si>
  <si>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</si>
  <si>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</si>
  <si>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</si>
  <si>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</si>
  <si>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</si>
  <si>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</si>
  <si>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</si>
  <si>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</si>
  <si>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</si>
  <si>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</si>
  <si>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</si>
  <si>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</si>
  <si>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</si>
  <si>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</si>
  <si>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</si>
  <si>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</si>
  <si>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</si>
  <si>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</si>
  <si>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</si>
  <si>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</si>
  <si>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</si>
  <si>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</si>
  <si>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</si>
  <si>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</si>
  <si>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</si>
  <si>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</si>
  <si>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</si>
  <si>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</si>
  <si>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</si>
  <si>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</si>
  <si>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</si>
  <si>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</si>
  <si>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</si>
  <si>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</si>
  <si>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</si>
  <si>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</si>
  <si>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</si>
  <si>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</si>
  <si>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</si>
  <si>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</si>
  <si>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</si>
  <si>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</si>
  <si>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</si>
  <si>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</si>
  <si>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</si>
  <si>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</si>
  <si>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</si>
  <si>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</si>
  <si>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</si>
  <si>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</si>
  <si>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</si>
  <si>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</si>
  <si>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</si>
  <si>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</si>
  <si>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</si>
  <si>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</si>
  <si>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</si>
  <si>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</si>
  <si>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</si>
  <si>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</si>
  <si>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</si>
  <si>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</si>
  <si>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</si>
  <si>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</si>
  <si>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</si>
  <si>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</si>
  <si>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</si>
  <si>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</si>
  <si>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</si>
  <si>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</si>
  <si>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</si>
  <si>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</si>
  <si>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</si>
  <si>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</si>
  <si>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</si>
  <si>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</si>
  <si>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</si>
  <si>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</si>
  <si>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</si>
  <si>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</si>
  <si>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</si>
  <si>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</si>
  <si>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</si>
  <si>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</si>
  <si>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</si>
  <si>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</si>
  <si>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</si>
  <si>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</si>
  <si>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</si>
  <si>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</si>
  <si>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</si>
  <si>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</si>
  <si>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</si>
  <si>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</si>
  <si>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</si>
  <si>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</si>
  <si>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</si>
  <si>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</si>
  <si>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</si>
  <si>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</si>
  <si>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</si>
  <si>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</si>
  <si>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</si>
  <si>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</si>
  <si>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</si>
  <si>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</si>
  <si>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</si>
  <si>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</si>
  <si>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</si>
  <si>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</si>
  <si>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</si>
  <si>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</si>
  <si>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</si>
  <si>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</si>
  <si>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</si>
  <si>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</si>
  <si>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</si>
  <si>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</si>
  <si>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</si>
  <si>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</si>
  <si>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</si>
  <si>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</si>
  <si>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</si>
  <si>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</si>
  <si>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</si>
  <si>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</si>
  <si>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</si>
  <si>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</si>
  <si>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</si>
  <si>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</si>
  <si>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</si>
  <si>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</si>
  <si>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</si>
  <si>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</si>
  <si>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</si>
  <si>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</si>
  <si>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</si>
  <si>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</si>
  <si>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</si>
  <si>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</si>
  <si>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</si>
  <si>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</si>
  <si>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</si>
  <si>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</si>
  <si>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</si>
  <si>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水環境対策調査費</t>
    <rPh sb="0" eb="3">
      <t>ミズカンキョウ</t>
    </rPh>
    <rPh sb="3" eb="5">
      <t>タイサク</t>
    </rPh>
    <rPh sb="5" eb="8">
      <t>チョウサヒ</t>
    </rPh>
    <phoneticPr fontId="3"/>
  </si>
  <si>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</si>
  <si>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</si>
  <si>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</si>
  <si>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</si>
  <si>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</si>
  <si>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</si>
  <si>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</si>
  <si>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</si>
  <si>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</si>
  <si>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下水道分野の水ビジネス国際展開経費</t>
    <phoneticPr fontId="5"/>
  </si>
  <si>
    <t>下水道企画課</t>
    <phoneticPr fontId="5"/>
  </si>
  <si>
    <t>課長　井上　誠</t>
    <phoneticPr fontId="5"/>
  </si>
  <si>
    <t>日本再興戦略、インフラシステム輸出戦略</t>
    <phoneticPr fontId="5"/>
  </si>
  <si>
    <t>国内外で開催したセミナー、政府間対話等の数</t>
    <rPh sb="18" eb="19">
      <t>トウ</t>
    </rPh>
    <phoneticPr fontId="3"/>
  </si>
  <si>
    <t>回</t>
    <rPh sb="0" eb="1">
      <t>カイ</t>
    </rPh>
    <phoneticPr fontId="3"/>
  </si>
  <si>
    <t>（国内外でのセミナー、政府間対話等開催にかかった費用）／（国内外で開催したセミナー、政府間対話等の数）　　　　　　　　　　　　　</t>
    <phoneticPr fontId="5"/>
  </si>
  <si>
    <t>百万円／回</t>
  </si>
  <si>
    <t>今後も透明性及び公平性の観点から企画競争方式により、調査等を発注し、引き続き、国費投入の必要性、事業の効率性・有効性等の観点から検証しながら業務を進めていく。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phoneticPr fontId="3"/>
  </si>
  <si>
    <t xml:space="preserve">【 競争入札・公募等 】
</t>
    <rPh sb="2" eb="4">
      <t>キョウソウ</t>
    </rPh>
    <rPh sb="4" eb="6">
      <t>ニュウサツ</t>
    </rPh>
    <rPh sb="7" eb="9">
      <t>コウボ</t>
    </rPh>
    <rPh sb="9" eb="10">
      <t>トウ</t>
    </rPh>
    <phoneticPr fontId="5"/>
  </si>
  <si>
    <t>A.三菱総合研究所・下水道事業支援センター共同提案体</t>
    <phoneticPr fontId="5"/>
  </si>
  <si>
    <t>下水道分野の海外展開戦略検討業務</t>
    <phoneticPr fontId="5"/>
  </si>
  <si>
    <t>B.日本水工設計（株）</t>
    <phoneticPr fontId="5"/>
  </si>
  <si>
    <t>下水再生水利用に関する国際標準化促進検討業務</t>
    <phoneticPr fontId="5"/>
  </si>
  <si>
    <t>下水道技術の海外展開におけるプロジェクト形成のための調査・支援業務等</t>
    <phoneticPr fontId="5"/>
  </si>
  <si>
    <t>三菱総合研究所・下水道事業支援センター共同提案体</t>
    <phoneticPr fontId="5"/>
  </si>
  <si>
    <t>下水道事業支援センター・日本工営・日本下水道事業団共同提案体</t>
    <phoneticPr fontId="5"/>
  </si>
  <si>
    <t>ベトナムにおける下水道関連法制度整備等支援業務</t>
    <phoneticPr fontId="5"/>
  </si>
  <si>
    <t>下水道事業支援センター・日本下水道事業団共同提案体</t>
    <phoneticPr fontId="5"/>
  </si>
  <si>
    <t>インドネシア国を対象とした本邦下水道研修開催支援業務</t>
    <phoneticPr fontId="5"/>
  </si>
  <si>
    <t>ベトナム国を対象とした推進工法関連研修支援業務</t>
    <phoneticPr fontId="5"/>
  </si>
  <si>
    <t>A.財団法人等</t>
    <rPh sb="2" eb="6">
      <t>ザイダンホウジン</t>
    </rPh>
    <rPh sb="6" eb="7">
      <t>トウ</t>
    </rPh>
    <phoneticPr fontId="5"/>
  </si>
  <si>
    <t>日本水工設計（株）</t>
    <phoneticPr fontId="5"/>
  </si>
  <si>
    <t>プライスウォーターハウスクーパース（株）</t>
    <phoneticPr fontId="5"/>
  </si>
  <si>
    <t>トルコにおける本邦下水道技術普及方策等検討業務</t>
    <phoneticPr fontId="5"/>
  </si>
  <si>
    <t>日本工営（株）</t>
    <phoneticPr fontId="5"/>
  </si>
  <si>
    <t>ベトナム国クアンニン省における下水道普及方策検討業務</t>
    <phoneticPr fontId="5"/>
  </si>
  <si>
    <t>水ing（株）</t>
  </si>
  <si>
    <t>水ing（株）</t>
    <phoneticPr fontId="5"/>
  </si>
  <si>
    <t>ICTを活用した効率的な下水道維持管理技術の海外展開方策検討業務</t>
    <phoneticPr fontId="5"/>
  </si>
  <si>
    <t>アラブ首長国連邦における本邦下水道技術普及検討業務</t>
    <phoneticPr fontId="5"/>
  </si>
  <si>
    <t>日本下水道事業団</t>
    <phoneticPr fontId="5"/>
  </si>
  <si>
    <t>汚泥処理等の国際標準化に関する技術検討業務</t>
    <phoneticPr fontId="5"/>
  </si>
  <si>
    <t>72／12</t>
    <phoneticPr fontId="5"/>
  </si>
  <si>
    <t>65／9</t>
    <phoneticPr fontId="5"/>
  </si>
  <si>
    <t>B.民間企業</t>
    <rPh sb="2" eb="4">
      <t>ミンカン</t>
    </rPh>
    <rPh sb="4" eb="6">
      <t>キギョウ</t>
    </rPh>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</si>
  <si>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の形成及びセールスを推進する。
②下水処理水の再生利用や下水汚泥の処理・処分等の水分野の国際標準化プロセスへの積極的・主導的な参画を通じ、我が国の技術が適正に評価されるような国際標準の策定を推進する。
③本邦企業のビジネス展開を支援するため、国と地方公共団体等が連携して、政策・技術をパッケージとした水・環境関連のトータルソリューションを発信する取組を推進する。</t>
    <rPh sb="108" eb="110">
      <t>ケイセイ</t>
    </rPh>
    <rPh sb="110" eb="111">
      <t>オヨ</t>
    </rPh>
    <rPh sb="124" eb="126">
      <t>ゲスイ</t>
    </rPh>
    <rPh sb="126" eb="129">
      <t>ショリスイ</t>
    </rPh>
    <rPh sb="132" eb="134">
      <t>リヨウ</t>
    </rPh>
    <rPh sb="135" eb="137">
      <t>ゲスイ</t>
    </rPh>
    <rPh sb="137" eb="139">
      <t>オデイ</t>
    </rPh>
    <rPh sb="140" eb="142">
      <t>ショリ</t>
    </rPh>
    <rPh sb="143" eb="145">
      <t>ショブン</t>
    </rPh>
    <rPh sb="145" eb="146">
      <t>トウ</t>
    </rPh>
    <rPh sb="147" eb="148">
      <t>ミズ</t>
    </rPh>
    <rPh sb="148" eb="150">
      <t>ブンヤ</t>
    </rPh>
    <rPh sb="151" eb="153">
      <t>コクサイ</t>
    </rPh>
    <rPh sb="153" eb="156">
      <t>ヒョウジュンカ</t>
    </rPh>
    <rPh sb="162" eb="165">
      <t>セッキョクテキ</t>
    </rPh>
    <rPh sb="166" eb="169">
      <t>シュドウテキ</t>
    </rPh>
    <rPh sb="170" eb="172">
      <t>サンカク</t>
    </rPh>
    <rPh sb="173" eb="174">
      <t>ツウ</t>
    </rPh>
    <rPh sb="176" eb="177">
      <t>ワ</t>
    </rPh>
    <rPh sb="178" eb="179">
      <t>クニ</t>
    </rPh>
    <rPh sb="180" eb="182">
      <t>ギジュツ</t>
    </rPh>
    <rPh sb="183" eb="185">
      <t>テキセイ</t>
    </rPh>
    <rPh sb="186" eb="188">
      <t>ヒョウカ</t>
    </rPh>
    <rPh sb="194" eb="196">
      <t>コクサイ</t>
    </rPh>
    <rPh sb="196" eb="198">
      <t>ヒョウジュン</t>
    </rPh>
    <rPh sb="199" eb="201">
      <t>サクテイ</t>
    </rPh>
    <rPh sb="202" eb="204">
      <t>スイシン</t>
    </rPh>
    <rPh sb="236" eb="237">
      <t>トウ</t>
    </rPh>
    <rPh sb="276" eb="278">
      <t>ハッシン</t>
    </rPh>
    <rPh sb="280" eb="282">
      <t>トリクミ</t>
    </rPh>
    <phoneticPr fontId="5"/>
  </si>
  <si>
    <t>世界的に優位性を有する我が国の下水道技術の海外展開を促進するために、「政策と技術のパッケージによるプロジェクト形成」、「下水道システムの戦略的な国際標準化の推進」等を図る。</t>
    <rPh sb="11" eb="12">
      <t>ワ</t>
    </rPh>
    <phoneticPr fontId="5"/>
  </si>
  <si>
    <t>下水道事業支援センター・日本推進技術協会共同提案体</t>
    <phoneticPr fontId="5"/>
  </si>
  <si>
    <t>八千代エンジニヤリング（株）・（株）エヌジェーエスコンサルタンツ・JFEエンジニアリング（株）共同提案体</t>
    <rPh sb="15" eb="18">
      <t>カブ</t>
    </rPh>
    <rPh sb="44" eb="47">
      <t>カブ</t>
    </rPh>
    <rPh sb="47" eb="49">
      <t>キョウドウ</t>
    </rPh>
    <rPh sb="49" eb="51">
      <t>テイアン</t>
    </rPh>
    <rPh sb="51" eb="52">
      <t>タイ</t>
    </rPh>
    <phoneticPr fontId="5"/>
  </si>
  <si>
    <t>インドネシアにおける下水道事業実施に向けた調査検討業務</t>
    <phoneticPr fontId="5"/>
  </si>
  <si>
    <t>82/16</t>
    <phoneticPr fontId="5"/>
  </si>
  <si>
    <t>本邦企業の下水道分野における海外展開を促進するものである。</t>
    <rPh sb="0" eb="2">
      <t>ホンポウ</t>
    </rPh>
    <rPh sb="2" eb="4">
      <t>キギョウ</t>
    </rPh>
    <rPh sb="8" eb="10">
      <t>ブンヤ</t>
    </rPh>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</si>
  <si>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</si>
  <si>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支出先は、公募を行った上で、事業の効果を最大化するための技術的観点から評価し選定を行っており、選定の妥当性及び競争性は確保されている。</t>
    <rPh sb="14" eb="16">
      <t>ジギョウ</t>
    </rPh>
    <rPh sb="17" eb="19">
      <t>コウカ</t>
    </rPh>
    <rPh sb="20" eb="23">
      <t>サイダイカ</t>
    </rPh>
    <rPh sb="30" eb="31">
      <t>テキ</t>
    </rPh>
    <rPh sb="53" eb="54">
      <t>オヨ</t>
    </rPh>
    <phoneticPr fontId="5"/>
  </si>
  <si>
    <t>世界の水ビジネス市場に対して、我が国が培ってきた高度な下水道技術を核に水インフラとして海外展開するための施策は、国が実施すべき事業であり、優先度は高い。</t>
    <rPh sb="27" eb="30">
      <t>ゲスイドウ</t>
    </rPh>
    <phoneticPr fontId="5"/>
  </si>
  <si>
    <t>実施結果は我が国の下水道技術を核とする水インフラの海外展開に資するものであり、有効である。</t>
    <rPh sb="9" eb="12">
      <t>ゲスイドウ</t>
    </rPh>
    <phoneticPr fontId="5"/>
  </si>
  <si>
    <t>・海外水ビジネス等を推進する上で、より迅速かつ効果的に成果をあげるため、セミナー・政府間対話等の開催、プロジェクト形成のための調査及び国際標準化戦略の推進など総合的な取り組みを実施した。
・支出先の選定に当たっては、透明性及び公平性の確保を図る観点から、企画競争方式において、評価者による匿名審査方式で書類審査を行い、外部有識者による企画競争有識者委員会に企画案件を諮った後、発注先を特定し、請負契約を締結することとした。</t>
    <phoneticPr fontId="5"/>
  </si>
  <si>
    <t>セミナー・政府間対話等の実施までに、効果的に成果を上げるため、受注者との調整を十分に行い効率的に取り組んでいる。</t>
    <rPh sb="5" eb="7">
      <t>セイフ</t>
    </rPh>
    <rPh sb="7" eb="8">
      <t>カン</t>
    </rPh>
    <rPh sb="8" eb="10">
      <t>タイワ</t>
    </rPh>
    <rPh sb="10" eb="11">
      <t>トウ</t>
    </rPh>
    <rPh sb="12" eb="14">
      <t>ジッシ</t>
    </rPh>
    <rPh sb="18" eb="21">
      <t>コウカテキ</t>
    </rPh>
    <rPh sb="22" eb="24">
      <t>セイカ</t>
    </rPh>
    <rPh sb="25" eb="26">
      <t>ア</t>
    </rPh>
    <rPh sb="31" eb="34">
      <t>ジュチュウシャ</t>
    </rPh>
    <rPh sb="36" eb="38">
      <t>チョウセイ</t>
    </rPh>
    <rPh sb="39" eb="41">
      <t>ジュウブン</t>
    </rPh>
    <rPh sb="42" eb="43">
      <t>オコナ</t>
    </rPh>
    <rPh sb="44" eb="46">
      <t>コウリツ</t>
    </rPh>
    <rPh sb="46" eb="47">
      <t>テキ</t>
    </rPh>
    <rPh sb="48" eb="49">
      <t>ト</t>
    </rPh>
    <rPh sb="50" eb="51">
      <t>ク</t>
    </rPh>
    <phoneticPr fontId="5"/>
  </si>
  <si>
    <t>81/16</t>
    <phoneticPr fontId="5"/>
  </si>
  <si>
    <t>我が国企業の下水道分野における海外受注案件数</t>
    <rPh sb="0" eb="1">
      <t>ワ</t>
    </rPh>
    <rPh sb="2" eb="3">
      <t>クニ</t>
    </rPh>
    <rPh sb="3" eb="5">
      <t>キギョウ</t>
    </rPh>
    <rPh sb="6" eb="9">
      <t>ゲスイドウ</t>
    </rPh>
    <rPh sb="9" eb="11">
      <t>ブンヤ</t>
    </rPh>
    <rPh sb="15" eb="17">
      <t>カイガイ</t>
    </rPh>
    <rPh sb="17" eb="19">
      <t>ジュチュウ</t>
    </rPh>
    <rPh sb="19" eb="22">
      <t>アンケンスウ</t>
    </rPh>
    <phoneticPr fontId="5"/>
  </si>
  <si>
    <t>件数</t>
    <rPh sb="0" eb="2">
      <t>ケンスウ</t>
    </rPh>
    <phoneticPr fontId="5"/>
  </si>
  <si>
    <t>-</t>
    <phoneticPr fontId="5"/>
  </si>
  <si>
    <t>我が国企業の下水道分野における海外受注案件数を平成27年度から平成31年度の５年間で累計80件とする。</t>
    <rPh sb="0" eb="1">
      <t>ワ</t>
    </rPh>
    <rPh sb="2" eb="3">
      <t>クニ</t>
    </rPh>
    <rPh sb="3" eb="5">
      <t>キギョウ</t>
    </rPh>
    <rPh sb="6" eb="9">
      <t>ゲスイドウ</t>
    </rPh>
    <rPh sb="9" eb="11">
      <t>ブンヤ</t>
    </rPh>
    <rPh sb="15" eb="17">
      <t>カイガイ</t>
    </rPh>
    <rPh sb="17" eb="19">
      <t>ジュチュウ</t>
    </rPh>
    <rPh sb="19" eb="21">
      <t>アンケン</t>
    </rPh>
    <rPh sb="21" eb="22">
      <t>カズ</t>
    </rPh>
    <rPh sb="23" eb="25">
      <t>ヘイセイ</t>
    </rPh>
    <rPh sb="27" eb="29">
      <t>ネンド</t>
    </rPh>
    <rPh sb="31" eb="33">
      <t>ヘイセイ</t>
    </rPh>
    <rPh sb="35" eb="37">
      <t>ネンド</t>
    </rPh>
    <rPh sb="39" eb="41">
      <t>ネンカン</t>
    </rPh>
    <rPh sb="42" eb="44">
      <t>ルイケイ</t>
    </rPh>
    <rPh sb="46" eb="47">
      <t>ケン</t>
    </rPh>
    <phoneticPr fontId="5"/>
  </si>
  <si>
    <t>件数（累計）</t>
    <rPh sb="0" eb="2">
      <t>ケンスウ</t>
    </rPh>
    <rPh sb="3" eb="5">
      <t>ルイケイ</t>
    </rPh>
    <phoneticPr fontId="5"/>
  </si>
  <si>
    <t>業務発注にあたって引き続き競争性確保に努めるとともに、セミナー等の開催を戦略的に実施するなど効果的・効率的な事業実施に努める。</t>
    <rPh sb="0" eb="2">
      <t>ギョウム</t>
    </rPh>
    <rPh sb="2" eb="4">
      <t>ハッチュウ</t>
    </rPh>
    <rPh sb="9" eb="10">
      <t>ヒ</t>
    </rPh>
    <rPh sb="11" eb="12">
      <t>ツヅ</t>
    </rPh>
    <rPh sb="13" eb="16">
      <t>キョウソウセイ</t>
    </rPh>
    <rPh sb="16" eb="18">
      <t>カクホ</t>
    </rPh>
    <rPh sb="19" eb="20">
      <t>ツト</t>
    </rPh>
    <rPh sb="31" eb="32">
      <t>トウ</t>
    </rPh>
    <rPh sb="33" eb="35">
      <t>カイサイ</t>
    </rPh>
    <rPh sb="36" eb="39">
      <t>センリャクテキ</t>
    </rPh>
    <rPh sb="40" eb="42">
      <t>ジッシ</t>
    </rPh>
    <rPh sb="46" eb="49">
      <t>コウカテキ</t>
    </rPh>
    <rPh sb="50" eb="53">
      <t>コウリツテキ</t>
    </rPh>
    <rPh sb="54" eb="56">
      <t>ジギョウ</t>
    </rPh>
    <rPh sb="56" eb="58">
      <t>ジッシ</t>
    </rPh>
    <rPh sb="59" eb="60">
      <t>ツト</t>
    </rPh>
    <phoneticPr fontId="5"/>
  </si>
  <si>
    <t>縮減</t>
  </si>
  <si>
    <t>セミナー等の開催を戦略的に実施するなど効果的・効率的な事業実施を図り、コストの縮減を行った。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</si>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</sst>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protection locked="0"/>
    </xf>
    <xf numFmtId="0" fontId="31" fillId="0" borderId="0" xfId="1" applyFont="1" applyFill="1" applyBorder="1" applyAlignment="1" applyProtection="1">
      <alignment wrapText="1"/>
      <protection locked="0"/>
    </xf>
    <xf numFmtId="0" fontId="31" fillId="0" borderId="0" xfId="1" applyFont="1" applyFill="1" applyBorder="1" applyAlignment="1" applyProtection="1">
      <alignment horizontal="left"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3" fillId="0" borderId="25" xfId="0" quotePrefix="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11206</xdr:colOff>
      <xdr:row>153</xdr:row>
      <xdr:rowOff>150159</xdr:rowOff>
    </xdr:from>
    <xdr:to>
      <xdr:col>27</xdr:col>
      <xdr:colOff>120063</xdr:colOff>
      <xdr:row>154</xdr:row>
      <xdr:rowOff>53308</xdr:rowOff>
    </xdr:to>
    <xdr:sp macro="" textlink="">
      <xdr:nvSpPr>
        <xdr:cNvPr id="19" name="テキスト ボックス 18"/>
        <xdr:cNvSpPr txBox="1"/>
      </xdr:nvSpPr>
      <xdr:spPr>
        <a:xfrm>
          <a:off x="3630706" y="48156159"/>
          <a:ext cx="1632857" cy="24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0</xdr:colOff>
      <xdr:row>153</xdr:row>
      <xdr:rowOff>6795</xdr:rowOff>
    </xdr:from>
    <xdr:to>
      <xdr:col>37</xdr:col>
      <xdr:colOff>89805</xdr:colOff>
      <xdr:row>154</xdr:row>
      <xdr:rowOff>224510</xdr:rowOff>
    </xdr:to>
    <xdr:sp macro="" textlink="">
      <xdr:nvSpPr>
        <xdr:cNvPr id="27" name="テキスト ボックス 26"/>
        <xdr:cNvSpPr txBox="1"/>
      </xdr:nvSpPr>
      <xdr:spPr>
        <a:xfrm>
          <a:off x="3076575" y="34553970"/>
          <a:ext cx="36902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a:t>
          </a:r>
          <a:r>
            <a:rPr kumimoji="1" lang="ja-JP" altLang="en-US" sz="1100">
              <a:solidFill>
                <a:sysClr val="windowText" lastClr="000000"/>
              </a:solidFill>
            </a:rPr>
            <a:t>５者</a:t>
          </a:r>
          <a:r>
            <a:rPr kumimoji="1" lang="ja-JP" altLang="en-US" sz="1100"/>
            <a:t>）</a:t>
          </a:r>
          <a:endParaRPr kumimoji="1" lang="en-US" altLang="ja-JP" sz="1100"/>
        </a:p>
        <a:p>
          <a:pPr algn="ctr"/>
          <a:r>
            <a:rPr kumimoji="1" lang="ja-JP" altLang="en-US" sz="1100"/>
            <a:t>５６百万円</a:t>
          </a:r>
        </a:p>
      </xdr:txBody>
    </xdr:sp>
    <xdr:clientData/>
  </xdr:twoCellAnchor>
  <xdr:twoCellAnchor>
    <xdr:from>
      <xdr:col>8</xdr:col>
      <xdr:colOff>47625</xdr:colOff>
      <xdr:row>141</xdr:row>
      <xdr:rowOff>285751</xdr:rowOff>
    </xdr:from>
    <xdr:to>
      <xdr:col>22</xdr:col>
      <xdr:colOff>81002</xdr:colOff>
      <xdr:row>143</xdr:row>
      <xdr:rowOff>139474</xdr:rowOff>
    </xdr:to>
    <xdr:sp macro="" textlink="">
      <xdr:nvSpPr>
        <xdr:cNvPr id="29" name="テキスト ボックス 28"/>
        <xdr:cNvSpPr txBox="1"/>
      </xdr:nvSpPr>
      <xdr:spPr>
        <a:xfrm>
          <a:off x="1571625" y="44148376"/>
          <a:ext cx="2700377" cy="568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8</xdr:col>
      <xdr:colOff>26614</xdr:colOff>
      <xdr:row>143</xdr:row>
      <xdr:rowOff>270349</xdr:rowOff>
    </xdr:from>
    <xdr:to>
      <xdr:col>22</xdr:col>
      <xdr:colOff>141634</xdr:colOff>
      <xdr:row>146</xdr:row>
      <xdr:rowOff>119066</xdr:rowOff>
    </xdr:to>
    <xdr:sp macro="" textlink="">
      <xdr:nvSpPr>
        <xdr:cNvPr id="30" name="大かっこ 29"/>
        <xdr:cNvSpPr/>
      </xdr:nvSpPr>
      <xdr:spPr>
        <a:xfrm>
          <a:off x="1550614" y="44847349"/>
          <a:ext cx="2782020" cy="9202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17</xdr:col>
      <xdr:colOff>47625</xdr:colOff>
      <xdr:row>160</xdr:row>
      <xdr:rowOff>273143</xdr:rowOff>
    </xdr:from>
    <xdr:to>
      <xdr:col>37</xdr:col>
      <xdr:colOff>137430</xdr:colOff>
      <xdr:row>162</xdr:row>
      <xdr:rowOff>133670</xdr:rowOff>
    </xdr:to>
    <xdr:sp macro="" textlink="">
      <xdr:nvSpPr>
        <xdr:cNvPr id="31" name="テキスト ボックス 30"/>
        <xdr:cNvSpPr txBox="1"/>
      </xdr:nvSpPr>
      <xdr:spPr>
        <a:xfrm>
          <a:off x="3286125" y="50922331"/>
          <a:ext cx="3899805" cy="57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Ｂ．民間企業（５</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４６百万円</a:t>
          </a:r>
        </a:p>
      </xdr:txBody>
    </xdr:sp>
    <xdr:clientData/>
  </xdr:twoCellAnchor>
  <xdr:twoCellAnchor>
    <xdr:from>
      <xdr:col>17</xdr:col>
      <xdr:colOff>37820</xdr:colOff>
      <xdr:row>162</xdr:row>
      <xdr:rowOff>340381</xdr:rowOff>
    </xdr:from>
    <xdr:to>
      <xdr:col>37</xdr:col>
      <xdr:colOff>154839</xdr:colOff>
      <xdr:row>165</xdr:row>
      <xdr:rowOff>166687</xdr:rowOff>
    </xdr:to>
    <xdr:sp macro="" textlink="">
      <xdr:nvSpPr>
        <xdr:cNvPr id="32" name="大かっこ 31"/>
        <xdr:cNvSpPr/>
      </xdr:nvSpPr>
      <xdr:spPr>
        <a:xfrm>
          <a:off x="3276320" y="51703944"/>
          <a:ext cx="3927019" cy="897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10</xdr:col>
      <xdr:colOff>161925</xdr:colOff>
      <xdr:row>146</xdr:row>
      <xdr:rowOff>276906</xdr:rowOff>
    </xdr:from>
    <xdr:to>
      <xdr:col>16</xdr:col>
      <xdr:colOff>107496</xdr:colOff>
      <xdr:row>161</xdr:row>
      <xdr:rowOff>190500</xdr:rowOff>
    </xdr:to>
    <xdr:sp macro="" textlink="">
      <xdr:nvSpPr>
        <xdr:cNvPr id="33" name="フリーフォーム 32"/>
        <xdr:cNvSpPr/>
      </xdr:nvSpPr>
      <xdr:spPr>
        <a:xfrm>
          <a:off x="2066925" y="45925469"/>
          <a:ext cx="1088571" cy="527140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19050</xdr:colOff>
      <xdr:row>153</xdr:row>
      <xdr:rowOff>449028</xdr:rowOff>
    </xdr:from>
    <xdr:to>
      <xdr:col>17</xdr:col>
      <xdr:colOff>0</xdr:colOff>
      <xdr:row>153</xdr:row>
      <xdr:rowOff>449028</xdr:rowOff>
    </xdr:to>
    <xdr:cxnSp macro="">
      <xdr:nvCxnSpPr>
        <xdr:cNvPr id="34" name="直線矢印コネクタ 33"/>
        <xdr:cNvCxnSpPr>
          <a:stCxn id="27" idx="1"/>
        </xdr:cNvCxnSpPr>
      </xdr:nvCxnSpPr>
      <xdr:spPr>
        <a:xfrm flipH="1">
          <a:off x="2009775" y="34996203"/>
          <a:ext cx="10668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15406</xdr:colOff>
      <xdr:row>154</xdr:row>
      <xdr:rowOff>291354</xdr:rowOff>
    </xdr:from>
    <xdr:to>
      <xdr:col>37</xdr:col>
      <xdr:colOff>132425</xdr:colOff>
      <xdr:row>157</xdr:row>
      <xdr:rowOff>117660</xdr:rowOff>
    </xdr:to>
    <xdr:sp macro="" textlink="">
      <xdr:nvSpPr>
        <xdr:cNvPr id="15" name="大かっこ 14"/>
        <xdr:cNvSpPr/>
      </xdr:nvSpPr>
      <xdr:spPr>
        <a:xfrm>
          <a:off x="3063406" y="49003325"/>
          <a:ext cx="3702901" cy="8684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O46" sqref="AO4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3" t="s">
        <v>376</v>
      </c>
      <c r="AR2" s="103"/>
      <c r="AS2" s="59" t="str">
        <f>IF(OR(AQ2="　", AQ2=""), "", "-")</f>
        <v/>
      </c>
      <c r="AT2" s="104">
        <v>56</v>
      </c>
      <c r="AU2" s="104"/>
      <c r="AV2" s="60" t="str">
        <f>IF(AW2="", "", "-")</f>
        <v/>
      </c>
      <c r="AW2" s="108"/>
      <c r="AX2" s="108"/>
    </row>
    <row r="3" spans="1:50" ht="21" customHeight="1" thickBot="1">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380</v>
      </c>
      <c r="AK3" s="297"/>
      <c r="AL3" s="297"/>
      <c r="AM3" s="297"/>
      <c r="AN3" s="297"/>
      <c r="AO3" s="297"/>
      <c r="AP3" s="297"/>
      <c r="AQ3" s="297"/>
      <c r="AR3" s="297"/>
      <c r="AS3" s="297"/>
      <c r="AT3" s="297"/>
      <c r="AU3" s="297"/>
      <c r="AV3" s="297"/>
      <c r="AW3" s="297"/>
      <c r="AX3" s="36" t="s">
        <v>91</v>
      </c>
    </row>
    <row r="4" spans="1:50" ht="24.75" customHeight="1">
      <c r="A4" s="516" t="s">
        <v>30</v>
      </c>
      <c r="B4" s="517"/>
      <c r="C4" s="517"/>
      <c r="D4" s="517"/>
      <c r="E4" s="517"/>
      <c r="F4" s="517"/>
      <c r="G4" s="490" t="s">
        <v>394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379</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3" t="s">
        <v>210</v>
      </c>
      <c r="H5" s="324"/>
      <c r="I5" s="324"/>
      <c r="J5" s="324"/>
      <c r="K5" s="324"/>
      <c r="L5" s="324"/>
      <c r="M5" s="325" t="s">
        <v>92</v>
      </c>
      <c r="N5" s="326"/>
      <c r="O5" s="326"/>
      <c r="P5" s="326"/>
      <c r="Q5" s="326"/>
      <c r="R5" s="327"/>
      <c r="S5" s="328" t="s">
        <v>157</v>
      </c>
      <c r="T5" s="324"/>
      <c r="U5" s="324"/>
      <c r="V5" s="324"/>
      <c r="W5" s="324"/>
      <c r="X5" s="329"/>
      <c r="Y5" s="507" t="s">
        <v>3</v>
      </c>
      <c r="Z5" s="508"/>
      <c r="AA5" s="508"/>
      <c r="AB5" s="508"/>
      <c r="AC5" s="508"/>
      <c r="AD5" s="509"/>
      <c r="AE5" s="510" t="s">
        <v>395</v>
      </c>
      <c r="AF5" s="511"/>
      <c r="AG5" s="511"/>
      <c r="AH5" s="511"/>
      <c r="AI5" s="511"/>
      <c r="AJ5" s="511"/>
      <c r="AK5" s="511"/>
      <c r="AL5" s="511"/>
      <c r="AM5" s="511"/>
      <c r="AN5" s="511"/>
      <c r="AO5" s="511"/>
      <c r="AP5" s="512"/>
      <c r="AQ5" s="513" t="s">
        <v>396</v>
      </c>
      <c r="AR5" s="514"/>
      <c r="AS5" s="514"/>
      <c r="AT5" s="514"/>
      <c r="AU5" s="514"/>
      <c r="AV5" s="514"/>
      <c r="AW5" s="514"/>
      <c r="AX5" s="515"/>
    </row>
    <row r="6" spans="1:50" ht="88.5"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381</v>
      </c>
      <c r="AF6" s="525"/>
      <c r="AG6" s="525"/>
      <c r="AH6" s="525"/>
      <c r="AI6" s="525"/>
      <c r="AJ6" s="525"/>
      <c r="AK6" s="525"/>
      <c r="AL6" s="525"/>
      <c r="AM6" s="525"/>
      <c r="AN6" s="525"/>
      <c r="AO6" s="525"/>
      <c r="AP6" s="525"/>
      <c r="AQ6" s="136"/>
      <c r="AR6" s="136"/>
      <c r="AS6" s="136"/>
      <c r="AT6" s="136"/>
      <c r="AU6" s="136"/>
      <c r="AV6" s="136"/>
      <c r="AW6" s="136"/>
      <c r="AX6" s="526"/>
    </row>
    <row r="7" spans="1:50" ht="49.5" customHeight="1">
      <c r="A7" s="446" t="s">
        <v>25</v>
      </c>
      <c r="B7" s="447"/>
      <c r="C7" s="447"/>
      <c r="D7" s="447"/>
      <c r="E7" s="447"/>
      <c r="F7" s="447"/>
      <c r="G7" s="448" t="s">
        <v>383</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397</v>
      </c>
      <c r="AF7" s="453"/>
      <c r="AG7" s="453"/>
      <c r="AH7" s="453"/>
      <c r="AI7" s="453"/>
      <c r="AJ7" s="453"/>
      <c r="AK7" s="453"/>
      <c r="AL7" s="453"/>
      <c r="AM7" s="453"/>
      <c r="AN7" s="453"/>
      <c r="AO7" s="453"/>
      <c r="AP7" s="453"/>
      <c r="AQ7" s="453"/>
      <c r="AR7" s="453"/>
      <c r="AS7" s="453"/>
      <c r="AT7" s="453"/>
      <c r="AU7" s="453"/>
      <c r="AV7" s="453"/>
      <c r="AW7" s="453"/>
      <c r="AX7" s="454"/>
    </row>
    <row r="8" spans="1:50" ht="52.5" customHeight="1">
      <c r="A8" s="352" t="s">
        <v>308</v>
      </c>
      <c r="B8" s="353"/>
      <c r="C8" s="353"/>
      <c r="D8" s="353"/>
      <c r="E8" s="353"/>
      <c r="F8" s="354"/>
      <c r="G8" s="349" t="str">
        <f>入力規則等!A26</f>
        <v>科学技術・イノベーション</v>
      </c>
      <c r="H8" s="350"/>
      <c r="I8" s="350"/>
      <c r="J8" s="350"/>
      <c r="K8" s="350"/>
      <c r="L8" s="350"/>
      <c r="M8" s="350"/>
      <c r="N8" s="350"/>
      <c r="O8" s="350"/>
      <c r="P8" s="350"/>
      <c r="Q8" s="350"/>
      <c r="R8" s="350"/>
      <c r="S8" s="350"/>
      <c r="T8" s="350"/>
      <c r="U8" s="350"/>
      <c r="V8" s="350"/>
      <c r="W8" s="350"/>
      <c r="X8" s="351"/>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c r="A9" s="455" t="s">
        <v>26</v>
      </c>
      <c r="B9" s="456"/>
      <c r="C9" s="456"/>
      <c r="D9" s="456"/>
      <c r="E9" s="456"/>
      <c r="F9" s="456"/>
      <c r="G9" s="484" t="s">
        <v>431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c r="A10" s="455" t="s">
        <v>36</v>
      </c>
      <c r="B10" s="456"/>
      <c r="C10" s="456"/>
      <c r="D10" s="456"/>
      <c r="E10" s="456"/>
      <c r="F10" s="456"/>
      <c r="G10" s="484" t="s">
        <v>430</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2" t="s">
        <v>69</v>
      </c>
      <c r="Q12" s="133"/>
      <c r="R12" s="133"/>
      <c r="S12" s="133"/>
      <c r="T12" s="133"/>
      <c r="U12" s="133"/>
      <c r="V12" s="168"/>
      <c r="W12" s="172" t="s">
        <v>70</v>
      </c>
      <c r="X12" s="133"/>
      <c r="Y12" s="133"/>
      <c r="Z12" s="133"/>
      <c r="AA12" s="133"/>
      <c r="AB12" s="133"/>
      <c r="AC12" s="168"/>
      <c r="AD12" s="172" t="s">
        <v>71</v>
      </c>
      <c r="AE12" s="133"/>
      <c r="AF12" s="133"/>
      <c r="AG12" s="133"/>
      <c r="AH12" s="133"/>
      <c r="AI12" s="133"/>
      <c r="AJ12" s="168"/>
      <c r="AK12" s="172" t="s">
        <v>72</v>
      </c>
      <c r="AL12" s="133"/>
      <c r="AM12" s="133"/>
      <c r="AN12" s="133"/>
      <c r="AO12" s="133"/>
      <c r="AP12" s="133"/>
      <c r="AQ12" s="168"/>
      <c r="AR12" s="172" t="s">
        <v>73</v>
      </c>
      <c r="AS12" s="133"/>
      <c r="AT12" s="133"/>
      <c r="AU12" s="133"/>
      <c r="AV12" s="133"/>
      <c r="AW12" s="133"/>
      <c r="AX12" s="471"/>
    </row>
    <row r="13" spans="1:50" ht="21" customHeight="1">
      <c r="A13" s="461"/>
      <c r="B13" s="462"/>
      <c r="C13" s="462"/>
      <c r="D13" s="462"/>
      <c r="E13" s="462"/>
      <c r="F13" s="463"/>
      <c r="G13" s="472" t="s">
        <v>7</v>
      </c>
      <c r="H13" s="473"/>
      <c r="I13" s="478" t="s">
        <v>8</v>
      </c>
      <c r="J13" s="479"/>
      <c r="K13" s="479"/>
      <c r="L13" s="479"/>
      <c r="M13" s="479"/>
      <c r="N13" s="479"/>
      <c r="O13" s="480"/>
      <c r="P13" s="68">
        <v>92</v>
      </c>
      <c r="Q13" s="69"/>
      <c r="R13" s="69"/>
      <c r="S13" s="69"/>
      <c r="T13" s="69"/>
      <c r="U13" s="69"/>
      <c r="V13" s="70"/>
      <c r="W13" s="68">
        <v>92</v>
      </c>
      <c r="X13" s="69"/>
      <c r="Y13" s="69"/>
      <c r="Z13" s="69"/>
      <c r="AA13" s="69"/>
      <c r="AB13" s="69"/>
      <c r="AC13" s="70"/>
      <c r="AD13" s="68">
        <v>102</v>
      </c>
      <c r="AE13" s="69"/>
      <c r="AF13" s="69"/>
      <c r="AG13" s="69"/>
      <c r="AH13" s="69"/>
      <c r="AI13" s="69"/>
      <c r="AJ13" s="70"/>
      <c r="AK13" s="68">
        <v>102</v>
      </c>
      <c r="AL13" s="69"/>
      <c r="AM13" s="69"/>
      <c r="AN13" s="69"/>
      <c r="AO13" s="69"/>
      <c r="AP13" s="69"/>
      <c r="AQ13" s="70"/>
      <c r="AR13" s="664">
        <v>98</v>
      </c>
      <c r="AS13" s="665"/>
      <c r="AT13" s="665"/>
      <c r="AU13" s="665"/>
      <c r="AV13" s="665"/>
      <c r="AW13" s="665"/>
      <c r="AX13" s="666"/>
    </row>
    <row r="14" spans="1:50" ht="21" customHeight="1">
      <c r="A14" s="461"/>
      <c r="B14" s="462"/>
      <c r="C14" s="462"/>
      <c r="D14" s="462"/>
      <c r="E14" s="462"/>
      <c r="F14" s="463"/>
      <c r="G14" s="474"/>
      <c r="H14" s="475"/>
      <c r="I14" s="340" t="s">
        <v>9</v>
      </c>
      <c r="J14" s="469"/>
      <c r="K14" s="469"/>
      <c r="L14" s="469"/>
      <c r="M14" s="469"/>
      <c r="N14" s="469"/>
      <c r="O14" s="470"/>
      <c r="P14" s="68" t="s">
        <v>382</v>
      </c>
      <c r="Q14" s="69"/>
      <c r="R14" s="69"/>
      <c r="S14" s="69"/>
      <c r="T14" s="69"/>
      <c r="U14" s="69"/>
      <c r="V14" s="70"/>
      <c r="W14" s="68" t="s">
        <v>382</v>
      </c>
      <c r="X14" s="69"/>
      <c r="Y14" s="69"/>
      <c r="Z14" s="69"/>
      <c r="AA14" s="69"/>
      <c r="AB14" s="69"/>
      <c r="AC14" s="70"/>
      <c r="AD14" s="68" t="s">
        <v>383</v>
      </c>
      <c r="AE14" s="69"/>
      <c r="AF14" s="69"/>
      <c r="AG14" s="69"/>
      <c r="AH14" s="69"/>
      <c r="AI14" s="69"/>
      <c r="AJ14" s="70"/>
      <c r="AK14" s="68"/>
      <c r="AL14" s="69"/>
      <c r="AM14" s="69"/>
      <c r="AN14" s="69"/>
      <c r="AO14" s="69"/>
      <c r="AP14" s="69"/>
      <c r="AQ14" s="70"/>
      <c r="AR14" s="662"/>
      <c r="AS14" s="662"/>
      <c r="AT14" s="662"/>
      <c r="AU14" s="662"/>
      <c r="AV14" s="662"/>
      <c r="AW14" s="662"/>
      <c r="AX14" s="663"/>
    </row>
    <row r="15" spans="1:50" ht="21" customHeight="1">
      <c r="A15" s="461"/>
      <c r="B15" s="462"/>
      <c r="C15" s="462"/>
      <c r="D15" s="462"/>
      <c r="E15" s="462"/>
      <c r="F15" s="463"/>
      <c r="G15" s="474"/>
      <c r="H15" s="475"/>
      <c r="I15" s="340" t="s">
        <v>62</v>
      </c>
      <c r="J15" s="341"/>
      <c r="K15" s="341"/>
      <c r="L15" s="341"/>
      <c r="M15" s="341"/>
      <c r="N15" s="341"/>
      <c r="O15" s="342"/>
      <c r="P15" s="68" t="s">
        <v>382</v>
      </c>
      <c r="Q15" s="69"/>
      <c r="R15" s="69"/>
      <c r="S15" s="69"/>
      <c r="T15" s="69"/>
      <c r="U15" s="69"/>
      <c r="V15" s="70"/>
      <c r="W15" s="68" t="s">
        <v>382</v>
      </c>
      <c r="X15" s="69"/>
      <c r="Y15" s="69"/>
      <c r="Z15" s="69"/>
      <c r="AA15" s="69"/>
      <c r="AB15" s="69"/>
      <c r="AC15" s="70"/>
      <c r="AD15" s="68" t="s">
        <v>382</v>
      </c>
      <c r="AE15" s="69"/>
      <c r="AF15" s="69"/>
      <c r="AG15" s="69"/>
      <c r="AH15" s="69"/>
      <c r="AI15" s="69"/>
      <c r="AJ15" s="70"/>
      <c r="AK15" s="68" t="s">
        <v>382</v>
      </c>
      <c r="AL15" s="69"/>
      <c r="AM15" s="69"/>
      <c r="AN15" s="69"/>
      <c r="AO15" s="69"/>
      <c r="AP15" s="69"/>
      <c r="AQ15" s="70"/>
      <c r="AR15" s="68"/>
      <c r="AS15" s="69"/>
      <c r="AT15" s="69"/>
      <c r="AU15" s="69"/>
      <c r="AV15" s="69"/>
      <c r="AW15" s="69"/>
      <c r="AX15" s="661"/>
    </row>
    <row r="16" spans="1:50" ht="21" customHeight="1">
      <c r="A16" s="461"/>
      <c r="B16" s="462"/>
      <c r="C16" s="462"/>
      <c r="D16" s="462"/>
      <c r="E16" s="462"/>
      <c r="F16" s="463"/>
      <c r="G16" s="474"/>
      <c r="H16" s="475"/>
      <c r="I16" s="340" t="s">
        <v>63</v>
      </c>
      <c r="J16" s="341"/>
      <c r="K16" s="341"/>
      <c r="L16" s="341"/>
      <c r="M16" s="341"/>
      <c r="N16" s="341"/>
      <c r="O16" s="342"/>
      <c r="P16" s="68" t="s">
        <v>382</v>
      </c>
      <c r="Q16" s="69"/>
      <c r="R16" s="69"/>
      <c r="S16" s="69"/>
      <c r="T16" s="69"/>
      <c r="U16" s="69"/>
      <c r="V16" s="70"/>
      <c r="W16" s="68" t="s">
        <v>382</v>
      </c>
      <c r="X16" s="69"/>
      <c r="Y16" s="69"/>
      <c r="Z16" s="69"/>
      <c r="AA16" s="69"/>
      <c r="AB16" s="69"/>
      <c r="AC16" s="70"/>
      <c r="AD16" s="68" t="s">
        <v>383</v>
      </c>
      <c r="AE16" s="69"/>
      <c r="AF16" s="69"/>
      <c r="AG16" s="69"/>
      <c r="AH16" s="69"/>
      <c r="AI16" s="69"/>
      <c r="AJ16" s="70"/>
      <c r="AK16" s="68"/>
      <c r="AL16" s="69"/>
      <c r="AM16" s="69"/>
      <c r="AN16" s="69"/>
      <c r="AO16" s="69"/>
      <c r="AP16" s="69"/>
      <c r="AQ16" s="70"/>
      <c r="AR16" s="441"/>
      <c r="AS16" s="442"/>
      <c r="AT16" s="442"/>
      <c r="AU16" s="442"/>
      <c r="AV16" s="442"/>
      <c r="AW16" s="442"/>
      <c r="AX16" s="443"/>
    </row>
    <row r="17" spans="1:50" ht="24.75" customHeight="1">
      <c r="A17" s="461"/>
      <c r="B17" s="462"/>
      <c r="C17" s="462"/>
      <c r="D17" s="462"/>
      <c r="E17" s="462"/>
      <c r="F17" s="463"/>
      <c r="G17" s="474"/>
      <c r="H17" s="475"/>
      <c r="I17" s="340" t="s">
        <v>61</v>
      </c>
      <c r="J17" s="469"/>
      <c r="K17" s="469"/>
      <c r="L17" s="469"/>
      <c r="M17" s="469"/>
      <c r="N17" s="469"/>
      <c r="O17" s="470"/>
      <c r="P17" s="68" t="s">
        <v>382</v>
      </c>
      <c r="Q17" s="69"/>
      <c r="R17" s="69"/>
      <c r="S17" s="69"/>
      <c r="T17" s="69"/>
      <c r="U17" s="69"/>
      <c r="V17" s="70"/>
      <c r="W17" s="68" t="s">
        <v>382</v>
      </c>
      <c r="X17" s="69"/>
      <c r="Y17" s="69"/>
      <c r="Z17" s="69"/>
      <c r="AA17" s="69"/>
      <c r="AB17" s="69"/>
      <c r="AC17" s="70"/>
      <c r="AD17" s="68" t="s">
        <v>383</v>
      </c>
      <c r="AE17" s="69"/>
      <c r="AF17" s="69"/>
      <c r="AG17" s="69"/>
      <c r="AH17" s="69"/>
      <c r="AI17" s="69"/>
      <c r="AJ17" s="70"/>
      <c r="AK17" s="68"/>
      <c r="AL17" s="69"/>
      <c r="AM17" s="69"/>
      <c r="AN17" s="69"/>
      <c r="AO17" s="69"/>
      <c r="AP17" s="69"/>
      <c r="AQ17" s="70"/>
      <c r="AR17" s="444"/>
      <c r="AS17" s="444"/>
      <c r="AT17" s="444"/>
      <c r="AU17" s="444"/>
      <c r="AV17" s="444"/>
      <c r="AW17" s="444"/>
      <c r="AX17" s="445"/>
    </row>
    <row r="18" spans="1:50" ht="24.75" customHeight="1">
      <c r="A18" s="461"/>
      <c r="B18" s="462"/>
      <c r="C18" s="462"/>
      <c r="D18" s="462"/>
      <c r="E18" s="462"/>
      <c r="F18" s="463"/>
      <c r="G18" s="476"/>
      <c r="H18" s="477"/>
      <c r="I18" s="343" t="s">
        <v>22</v>
      </c>
      <c r="J18" s="344"/>
      <c r="K18" s="344"/>
      <c r="L18" s="344"/>
      <c r="M18" s="344"/>
      <c r="N18" s="344"/>
      <c r="O18" s="345"/>
      <c r="P18" s="313">
        <f>SUM(P13:V17)</f>
        <v>92</v>
      </c>
      <c r="Q18" s="314"/>
      <c r="R18" s="314"/>
      <c r="S18" s="314"/>
      <c r="T18" s="314"/>
      <c r="U18" s="314"/>
      <c r="V18" s="315"/>
      <c r="W18" s="313">
        <f>SUM(W13:AC17)</f>
        <v>92</v>
      </c>
      <c r="X18" s="314"/>
      <c r="Y18" s="314"/>
      <c r="Z18" s="314"/>
      <c r="AA18" s="314"/>
      <c r="AB18" s="314"/>
      <c r="AC18" s="315"/>
      <c r="AD18" s="313">
        <f t="shared" ref="AD18" si="0">SUM(AD13:AJ17)</f>
        <v>102</v>
      </c>
      <c r="AE18" s="314"/>
      <c r="AF18" s="314"/>
      <c r="AG18" s="314"/>
      <c r="AH18" s="314"/>
      <c r="AI18" s="314"/>
      <c r="AJ18" s="315"/>
      <c r="AK18" s="313">
        <f t="shared" ref="AK18" si="1">SUM(AK13:AQ17)</f>
        <v>102</v>
      </c>
      <c r="AL18" s="314"/>
      <c r="AM18" s="314"/>
      <c r="AN18" s="314"/>
      <c r="AO18" s="314"/>
      <c r="AP18" s="314"/>
      <c r="AQ18" s="315"/>
      <c r="AR18" s="313">
        <f t="shared" ref="AR18" si="2">SUM(AR13:AX17)</f>
        <v>98</v>
      </c>
      <c r="AS18" s="314"/>
      <c r="AT18" s="314"/>
      <c r="AU18" s="314"/>
      <c r="AV18" s="314"/>
      <c r="AW18" s="314"/>
      <c r="AX18" s="316"/>
    </row>
    <row r="19" spans="1:50" ht="24.75" customHeight="1">
      <c r="A19" s="461"/>
      <c r="B19" s="462"/>
      <c r="C19" s="462"/>
      <c r="D19" s="462"/>
      <c r="E19" s="462"/>
      <c r="F19" s="463"/>
      <c r="G19" s="310" t="s">
        <v>10</v>
      </c>
      <c r="H19" s="311"/>
      <c r="I19" s="311"/>
      <c r="J19" s="311"/>
      <c r="K19" s="311"/>
      <c r="L19" s="311"/>
      <c r="M19" s="311"/>
      <c r="N19" s="311"/>
      <c r="O19" s="311"/>
      <c r="P19" s="68">
        <v>91</v>
      </c>
      <c r="Q19" s="69"/>
      <c r="R19" s="69"/>
      <c r="S19" s="69"/>
      <c r="T19" s="69"/>
      <c r="U19" s="69"/>
      <c r="V19" s="70"/>
      <c r="W19" s="68">
        <v>90</v>
      </c>
      <c r="X19" s="69"/>
      <c r="Y19" s="69"/>
      <c r="Z19" s="69"/>
      <c r="AA19" s="69"/>
      <c r="AB19" s="69"/>
      <c r="AC19" s="70"/>
      <c r="AD19" s="68">
        <v>102</v>
      </c>
      <c r="AE19" s="69"/>
      <c r="AF19" s="69"/>
      <c r="AG19" s="69"/>
      <c r="AH19" s="69"/>
      <c r="AI19" s="69"/>
      <c r="AJ19" s="70"/>
      <c r="AK19" s="312"/>
      <c r="AL19" s="312"/>
      <c r="AM19" s="312"/>
      <c r="AN19" s="312"/>
      <c r="AO19" s="312"/>
      <c r="AP19" s="312"/>
      <c r="AQ19" s="312"/>
      <c r="AR19" s="312"/>
      <c r="AS19" s="312"/>
      <c r="AT19" s="312"/>
      <c r="AU19" s="312"/>
      <c r="AV19" s="312"/>
      <c r="AW19" s="312"/>
      <c r="AX19" s="317"/>
    </row>
    <row r="20" spans="1:50" ht="24.75" customHeight="1">
      <c r="A20" s="464"/>
      <c r="B20" s="465"/>
      <c r="C20" s="465"/>
      <c r="D20" s="465"/>
      <c r="E20" s="465"/>
      <c r="F20" s="466"/>
      <c r="G20" s="310" t="s">
        <v>11</v>
      </c>
      <c r="H20" s="311"/>
      <c r="I20" s="311"/>
      <c r="J20" s="311"/>
      <c r="K20" s="311"/>
      <c r="L20" s="311"/>
      <c r="M20" s="311"/>
      <c r="N20" s="311"/>
      <c r="O20" s="311"/>
      <c r="P20" s="318">
        <f>IF(P18=0, "-", P19/P18)</f>
        <v>0.98913043478260865</v>
      </c>
      <c r="Q20" s="318"/>
      <c r="R20" s="318"/>
      <c r="S20" s="318"/>
      <c r="T20" s="318"/>
      <c r="U20" s="318"/>
      <c r="V20" s="318"/>
      <c r="W20" s="318">
        <f>IF(W18=0, "-", W19/W18)</f>
        <v>0.97826086956521741</v>
      </c>
      <c r="X20" s="318"/>
      <c r="Y20" s="318"/>
      <c r="Z20" s="318"/>
      <c r="AA20" s="318"/>
      <c r="AB20" s="318"/>
      <c r="AC20" s="318"/>
      <c r="AD20" s="318">
        <f>IF(AD18=0, "-", AD19/AD18)</f>
        <v>1</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83"/>
      <c r="AA21" s="84"/>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c r="A22" s="211"/>
      <c r="B22" s="212"/>
      <c r="C22" s="212"/>
      <c r="D22" s="212"/>
      <c r="E22" s="212"/>
      <c r="F22" s="213"/>
      <c r="G22" s="221"/>
      <c r="H22" s="105"/>
      <c r="I22" s="105"/>
      <c r="J22" s="105"/>
      <c r="K22" s="105"/>
      <c r="L22" s="105"/>
      <c r="M22" s="105"/>
      <c r="N22" s="105"/>
      <c r="O22" s="222"/>
      <c r="P22" s="239"/>
      <c r="Q22" s="105"/>
      <c r="R22" s="105"/>
      <c r="S22" s="105"/>
      <c r="T22" s="105"/>
      <c r="U22" s="105"/>
      <c r="V22" s="105"/>
      <c r="W22" s="105"/>
      <c r="X22" s="222"/>
      <c r="Y22" s="277"/>
      <c r="Z22" s="278"/>
      <c r="AA22" s="279"/>
      <c r="AB22" s="145"/>
      <c r="AC22" s="140"/>
      <c r="AD22" s="141"/>
      <c r="AE22" s="146"/>
      <c r="AF22" s="139"/>
      <c r="AG22" s="139"/>
      <c r="AH22" s="139"/>
      <c r="AI22" s="283"/>
      <c r="AJ22" s="146"/>
      <c r="AK22" s="139"/>
      <c r="AL22" s="139"/>
      <c r="AM22" s="139"/>
      <c r="AN22" s="283"/>
      <c r="AO22" s="146"/>
      <c r="AP22" s="139"/>
      <c r="AQ22" s="139"/>
      <c r="AR22" s="139"/>
      <c r="AS22" s="283"/>
      <c r="AT22" s="58"/>
      <c r="AU22" s="107">
        <v>31</v>
      </c>
      <c r="AV22" s="107"/>
      <c r="AW22" s="105" t="s">
        <v>355</v>
      </c>
      <c r="AX22" s="106"/>
    </row>
    <row r="23" spans="1:50" ht="22.5" customHeight="1">
      <c r="A23" s="214"/>
      <c r="B23" s="212"/>
      <c r="C23" s="212"/>
      <c r="D23" s="212"/>
      <c r="E23" s="212"/>
      <c r="F23" s="213"/>
      <c r="G23" s="319" t="s">
        <v>447</v>
      </c>
      <c r="H23" s="286"/>
      <c r="I23" s="286"/>
      <c r="J23" s="286"/>
      <c r="K23" s="286"/>
      <c r="L23" s="286"/>
      <c r="M23" s="286"/>
      <c r="N23" s="286"/>
      <c r="O23" s="287"/>
      <c r="P23" s="252" t="s">
        <v>444</v>
      </c>
      <c r="Q23" s="193"/>
      <c r="R23" s="193"/>
      <c r="S23" s="193"/>
      <c r="T23" s="193"/>
      <c r="U23" s="193"/>
      <c r="V23" s="193"/>
      <c r="W23" s="193"/>
      <c r="X23" s="194"/>
      <c r="Y23" s="291" t="s">
        <v>14</v>
      </c>
      <c r="Z23" s="292"/>
      <c r="AA23" s="293"/>
      <c r="AB23" s="657" t="s">
        <v>445</v>
      </c>
      <c r="AC23" s="294"/>
      <c r="AD23" s="294"/>
      <c r="AE23" s="90" t="s">
        <v>446</v>
      </c>
      <c r="AF23" s="91"/>
      <c r="AG23" s="91"/>
      <c r="AH23" s="91"/>
      <c r="AI23" s="92"/>
      <c r="AJ23" s="90" t="s">
        <v>446</v>
      </c>
      <c r="AK23" s="91"/>
      <c r="AL23" s="91"/>
      <c r="AM23" s="91"/>
      <c r="AN23" s="92"/>
      <c r="AO23" s="90">
        <v>12</v>
      </c>
      <c r="AP23" s="91"/>
      <c r="AQ23" s="91"/>
      <c r="AR23" s="91"/>
      <c r="AS23" s="92"/>
      <c r="AT23" s="224"/>
      <c r="AU23" s="224"/>
      <c r="AV23" s="224"/>
      <c r="AW23" s="224"/>
      <c r="AX23" s="225"/>
    </row>
    <row r="24" spans="1:50" ht="22.5" customHeight="1">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72" t="s">
        <v>65</v>
      </c>
      <c r="Z24" s="133"/>
      <c r="AA24" s="168"/>
      <c r="AB24" s="333" t="s">
        <v>448</v>
      </c>
      <c r="AC24" s="284"/>
      <c r="AD24" s="284"/>
      <c r="AE24" s="90" t="s">
        <v>446</v>
      </c>
      <c r="AF24" s="91"/>
      <c r="AG24" s="91"/>
      <c r="AH24" s="91"/>
      <c r="AI24" s="92"/>
      <c r="AJ24" s="90" t="s">
        <v>446</v>
      </c>
      <c r="AK24" s="91"/>
      <c r="AL24" s="91"/>
      <c r="AM24" s="91"/>
      <c r="AN24" s="92"/>
      <c r="AO24" s="90" t="s">
        <v>446</v>
      </c>
      <c r="AP24" s="91"/>
      <c r="AQ24" s="91"/>
      <c r="AR24" s="91"/>
      <c r="AS24" s="92"/>
      <c r="AT24" s="90">
        <v>80</v>
      </c>
      <c r="AU24" s="91"/>
      <c r="AV24" s="91"/>
      <c r="AW24" s="91"/>
      <c r="AX24" s="93"/>
    </row>
    <row r="25" spans="1:50" ht="22.5" customHeight="1">
      <c r="A25" s="667"/>
      <c r="B25" s="668"/>
      <c r="C25" s="668"/>
      <c r="D25" s="668"/>
      <c r="E25" s="668"/>
      <c r="F25" s="669"/>
      <c r="G25" s="320"/>
      <c r="H25" s="321"/>
      <c r="I25" s="321"/>
      <c r="J25" s="321"/>
      <c r="K25" s="321"/>
      <c r="L25" s="321"/>
      <c r="M25" s="321"/>
      <c r="N25" s="321"/>
      <c r="O25" s="322"/>
      <c r="P25" s="195"/>
      <c r="Q25" s="195"/>
      <c r="R25" s="195"/>
      <c r="S25" s="195"/>
      <c r="T25" s="195"/>
      <c r="U25" s="195"/>
      <c r="V25" s="195"/>
      <c r="W25" s="195"/>
      <c r="X25" s="196"/>
      <c r="Y25" s="132" t="s">
        <v>15</v>
      </c>
      <c r="Z25" s="133"/>
      <c r="AA25" s="168"/>
      <c r="AB25" s="679" t="s">
        <v>359</v>
      </c>
      <c r="AC25" s="262"/>
      <c r="AD25" s="262"/>
      <c r="AE25" s="90" t="s">
        <v>446</v>
      </c>
      <c r="AF25" s="91"/>
      <c r="AG25" s="91"/>
      <c r="AH25" s="91"/>
      <c r="AI25" s="92"/>
      <c r="AJ25" s="90" t="s">
        <v>446</v>
      </c>
      <c r="AK25" s="91"/>
      <c r="AL25" s="91"/>
      <c r="AM25" s="91"/>
      <c r="AN25" s="92"/>
      <c r="AO25" s="90" t="s">
        <v>452</v>
      </c>
      <c r="AP25" s="91"/>
      <c r="AQ25" s="91"/>
      <c r="AR25" s="91"/>
      <c r="AS25" s="92"/>
      <c r="AT25" s="266"/>
      <c r="AU25" s="267"/>
      <c r="AV25" s="267"/>
      <c r="AW25" s="267"/>
      <c r="AX25" s="268"/>
    </row>
    <row r="26" spans="1:50" ht="18.75" hidden="1"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83"/>
      <c r="AA26" s="84"/>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58" t="s">
        <v>303</v>
      </c>
      <c r="AU26" s="659"/>
      <c r="AV26" s="659"/>
      <c r="AW26" s="659"/>
      <c r="AX26" s="660"/>
    </row>
    <row r="27" spans="1:50" ht="18.75" hidden="1" customHeight="1">
      <c r="A27" s="211"/>
      <c r="B27" s="212"/>
      <c r="C27" s="212"/>
      <c r="D27" s="212"/>
      <c r="E27" s="212"/>
      <c r="F27" s="213"/>
      <c r="G27" s="221"/>
      <c r="H27" s="105"/>
      <c r="I27" s="105"/>
      <c r="J27" s="105"/>
      <c r="K27" s="105"/>
      <c r="L27" s="105"/>
      <c r="M27" s="105"/>
      <c r="N27" s="105"/>
      <c r="O27" s="222"/>
      <c r="P27" s="239"/>
      <c r="Q27" s="105"/>
      <c r="R27" s="105"/>
      <c r="S27" s="105"/>
      <c r="T27" s="105"/>
      <c r="U27" s="105"/>
      <c r="V27" s="105"/>
      <c r="W27" s="105"/>
      <c r="X27" s="222"/>
      <c r="Y27" s="277"/>
      <c r="Z27" s="278"/>
      <c r="AA27" s="279"/>
      <c r="AB27" s="145"/>
      <c r="AC27" s="140"/>
      <c r="AD27" s="141"/>
      <c r="AE27" s="146"/>
      <c r="AF27" s="139"/>
      <c r="AG27" s="139"/>
      <c r="AH27" s="139"/>
      <c r="AI27" s="283"/>
      <c r="AJ27" s="146"/>
      <c r="AK27" s="139"/>
      <c r="AL27" s="139"/>
      <c r="AM27" s="139"/>
      <c r="AN27" s="283"/>
      <c r="AO27" s="146"/>
      <c r="AP27" s="139"/>
      <c r="AQ27" s="139"/>
      <c r="AR27" s="139"/>
      <c r="AS27" s="283"/>
      <c r="AT27" s="58"/>
      <c r="AU27" s="107"/>
      <c r="AV27" s="107"/>
      <c r="AW27" s="105" t="s">
        <v>355</v>
      </c>
      <c r="AX27" s="106"/>
    </row>
    <row r="28" spans="1:50" ht="22.5" hidden="1" customHeight="1">
      <c r="A28" s="214"/>
      <c r="B28" s="212"/>
      <c r="C28" s="212"/>
      <c r="D28" s="212"/>
      <c r="E28" s="212"/>
      <c r="F28" s="213"/>
      <c r="G28" s="319"/>
      <c r="H28" s="286"/>
      <c r="I28" s="286"/>
      <c r="J28" s="286"/>
      <c r="K28" s="286"/>
      <c r="L28" s="286"/>
      <c r="M28" s="286"/>
      <c r="N28" s="286"/>
      <c r="O28" s="287"/>
      <c r="P28" s="252"/>
      <c r="Q28" s="193"/>
      <c r="R28" s="193"/>
      <c r="S28" s="193"/>
      <c r="T28" s="193"/>
      <c r="U28" s="193"/>
      <c r="V28" s="193"/>
      <c r="W28" s="193"/>
      <c r="X28" s="194"/>
      <c r="Y28" s="291" t="s">
        <v>14</v>
      </c>
      <c r="Z28" s="292"/>
      <c r="AA28" s="293"/>
      <c r="AB28" s="294"/>
      <c r="AC28" s="294"/>
      <c r="AD28" s="294"/>
      <c r="AE28" s="90"/>
      <c r="AF28" s="91"/>
      <c r="AG28" s="91"/>
      <c r="AH28" s="91"/>
      <c r="AI28" s="92"/>
      <c r="AJ28" s="90"/>
      <c r="AK28" s="91"/>
      <c r="AL28" s="91"/>
      <c r="AM28" s="91"/>
      <c r="AN28" s="92"/>
      <c r="AO28" s="90"/>
      <c r="AP28" s="91"/>
      <c r="AQ28" s="91"/>
      <c r="AR28" s="91"/>
      <c r="AS28" s="92"/>
      <c r="AT28" s="224"/>
      <c r="AU28" s="224"/>
      <c r="AV28" s="224"/>
      <c r="AW28" s="224"/>
      <c r="AX28" s="225"/>
    </row>
    <row r="29" spans="1:50" ht="22.5" hidden="1" customHeight="1">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72" t="s">
        <v>65</v>
      </c>
      <c r="Z29" s="133"/>
      <c r="AA29" s="168"/>
      <c r="AB29" s="284"/>
      <c r="AC29" s="284"/>
      <c r="AD29" s="284"/>
      <c r="AE29" s="90"/>
      <c r="AF29" s="91"/>
      <c r="AG29" s="91"/>
      <c r="AH29" s="91"/>
      <c r="AI29" s="92"/>
      <c r="AJ29" s="90"/>
      <c r="AK29" s="91"/>
      <c r="AL29" s="91"/>
      <c r="AM29" s="91"/>
      <c r="AN29" s="92"/>
      <c r="AO29" s="90"/>
      <c r="AP29" s="91"/>
      <c r="AQ29" s="91"/>
      <c r="AR29" s="91"/>
      <c r="AS29" s="92"/>
      <c r="AT29" s="90"/>
      <c r="AU29" s="91"/>
      <c r="AV29" s="91"/>
      <c r="AW29" s="91"/>
      <c r="AX29" s="93"/>
    </row>
    <row r="30" spans="1:50" ht="22.5" hidden="1" customHeight="1">
      <c r="A30" s="667"/>
      <c r="B30" s="668"/>
      <c r="C30" s="668"/>
      <c r="D30" s="668"/>
      <c r="E30" s="668"/>
      <c r="F30" s="669"/>
      <c r="G30" s="320"/>
      <c r="H30" s="321"/>
      <c r="I30" s="321"/>
      <c r="J30" s="321"/>
      <c r="K30" s="321"/>
      <c r="L30" s="321"/>
      <c r="M30" s="321"/>
      <c r="N30" s="321"/>
      <c r="O30" s="322"/>
      <c r="P30" s="195"/>
      <c r="Q30" s="195"/>
      <c r="R30" s="195"/>
      <c r="S30" s="195"/>
      <c r="T30" s="195"/>
      <c r="U30" s="195"/>
      <c r="V30" s="195"/>
      <c r="W30" s="195"/>
      <c r="X30" s="196"/>
      <c r="Y30" s="132" t="s">
        <v>15</v>
      </c>
      <c r="Z30" s="133"/>
      <c r="AA30" s="168"/>
      <c r="AB30" s="262" t="s">
        <v>16</v>
      </c>
      <c r="AC30" s="262"/>
      <c r="AD30" s="262"/>
      <c r="AE30" s="90"/>
      <c r="AF30" s="91"/>
      <c r="AG30" s="91"/>
      <c r="AH30" s="91"/>
      <c r="AI30" s="92"/>
      <c r="AJ30" s="90"/>
      <c r="AK30" s="91"/>
      <c r="AL30" s="91"/>
      <c r="AM30" s="91"/>
      <c r="AN30" s="92"/>
      <c r="AO30" s="90"/>
      <c r="AP30" s="91"/>
      <c r="AQ30" s="91"/>
      <c r="AR30" s="91"/>
      <c r="AS30" s="92"/>
      <c r="AT30" s="266"/>
      <c r="AU30" s="267"/>
      <c r="AV30" s="267"/>
      <c r="AW30" s="267"/>
      <c r="AX30" s="268"/>
    </row>
    <row r="31" spans="1:50" ht="18.75" hidden="1"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83"/>
      <c r="AA31" s="84"/>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c r="A32" s="211"/>
      <c r="B32" s="212"/>
      <c r="C32" s="212"/>
      <c r="D32" s="212"/>
      <c r="E32" s="212"/>
      <c r="F32" s="213"/>
      <c r="G32" s="221"/>
      <c r="H32" s="105"/>
      <c r="I32" s="105"/>
      <c r="J32" s="105"/>
      <c r="K32" s="105"/>
      <c r="L32" s="105"/>
      <c r="M32" s="105"/>
      <c r="N32" s="105"/>
      <c r="O32" s="222"/>
      <c r="P32" s="239"/>
      <c r="Q32" s="105"/>
      <c r="R32" s="105"/>
      <c r="S32" s="105"/>
      <c r="T32" s="105"/>
      <c r="U32" s="105"/>
      <c r="V32" s="105"/>
      <c r="W32" s="105"/>
      <c r="X32" s="222"/>
      <c r="Y32" s="277"/>
      <c r="Z32" s="278"/>
      <c r="AA32" s="279"/>
      <c r="AB32" s="145"/>
      <c r="AC32" s="140"/>
      <c r="AD32" s="141"/>
      <c r="AE32" s="146"/>
      <c r="AF32" s="139"/>
      <c r="AG32" s="139"/>
      <c r="AH32" s="139"/>
      <c r="AI32" s="283"/>
      <c r="AJ32" s="146"/>
      <c r="AK32" s="139"/>
      <c r="AL32" s="139"/>
      <c r="AM32" s="139"/>
      <c r="AN32" s="283"/>
      <c r="AO32" s="146"/>
      <c r="AP32" s="139"/>
      <c r="AQ32" s="139"/>
      <c r="AR32" s="139"/>
      <c r="AS32" s="283"/>
      <c r="AT32" s="58"/>
      <c r="AU32" s="107"/>
      <c r="AV32" s="107"/>
      <c r="AW32" s="105" t="s">
        <v>355</v>
      </c>
      <c r="AX32" s="106"/>
    </row>
    <row r="33" spans="1:50" ht="22.5" hidden="1" customHeight="1">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90"/>
      <c r="AF33" s="91"/>
      <c r="AG33" s="91"/>
      <c r="AH33" s="91"/>
      <c r="AI33" s="92"/>
      <c r="AJ33" s="90"/>
      <c r="AK33" s="91"/>
      <c r="AL33" s="91"/>
      <c r="AM33" s="91"/>
      <c r="AN33" s="92"/>
      <c r="AO33" s="90"/>
      <c r="AP33" s="91"/>
      <c r="AQ33" s="91"/>
      <c r="AR33" s="91"/>
      <c r="AS33" s="92"/>
      <c r="AT33" s="224"/>
      <c r="AU33" s="224"/>
      <c r="AV33" s="224"/>
      <c r="AW33" s="224"/>
      <c r="AX33" s="225"/>
    </row>
    <row r="34" spans="1:50" ht="22.5" hidden="1" customHeight="1">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72" t="s">
        <v>65</v>
      </c>
      <c r="Z34" s="133"/>
      <c r="AA34" s="168"/>
      <c r="AB34" s="284"/>
      <c r="AC34" s="284"/>
      <c r="AD34" s="284"/>
      <c r="AE34" s="90"/>
      <c r="AF34" s="91"/>
      <c r="AG34" s="91"/>
      <c r="AH34" s="91"/>
      <c r="AI34" s="92"/>
      <c r="AJ34" s="90"/>
      <c r="AK34" s="91"/>
      <c r="AL34" s="91"/>
      <c r="AM34" s="91"/>
      <c r="AN34" s="92"/>
      <c r="AO34" s="90"/>
      <c r="AP34" s="91"/>
      <c r="AQ34" s="91"/>
      <c r="AR34" s="91"/>
      <c r="AS34" s="92"/>
      <c r="AT34" s="90"/>
      <c r="AU34" s="91"/>
      <c r="AV34" s="91"/>
      <c r="AW34" s="91"/>
      <c r="AX34" s="93"/>
    </row>
    <row r="35" spans="1:50" ht="22.5" hidden="1" customHeight="1">
      <c r="A35" s="667"/>
      <c r="B35" s="668"/>
      <c r="C35" s="668"/>
      <c r="D35" s="668"/>
      <c r="E35" s="668"/>
      <c r="F35" s="669"/>
      <c r="G35" s="320"/>
      <c r="H35" s="321"/>
      <c r="I35" s="321"/>
      <c r="J35" s="321"/>
      <c r="K35" s="321"/>
      <c r="L35" s="321"/>
      <c r="M35" s="321"/>
      <c r="N35" s="321"/>
      <c r="O35" s="322"/>
      <c r="P35" s="195"/>
      <c r="Q35" s="195"/>
      <c r="R35" s="195"/>
      <c r="S35" s="195"/>
      <c r="T35" s="195"/>
      <c r="U35" s="195"/>
      <c r="V35" s="195"/>
      <c r="W35" s="195"/>
      <c r="X35" s="196"/>
      <c r="Y35" s="132" t="s">
        <v>15</v>
      </c>
      <c r="Z35" s="133"/>
      <c r="AA35" s="168"/>
      <c r="AB35" s="262" t="s">
        <v>16</v>
      </c>
      <c r="AC35" s="262"/>
      <c r="AD35" s="262"/>
      <c r="AE35" s="90"/>
      <c r="AF35" s="91"/>
      <c r="AG35" s="91"/>
      <c r="AH35" s="91"/>
      <c r="AI35" s="92"/>
      <c r="AJ35" s="90"/>
      <c r="AK35" s="91"/>
      <c r="AL35" s="91"/>
      <c r="AM35" s="91"/>
      <c r="AN35" s="92"/>
      <c r="AO35" s="90"/>
      <c r="AP35" s="91"/>
      <c r="AQ35" s="91"/>
      <c r="AR35" s="91"/>
      <c r="AS35" s="92"/>
      <c r="AT35" s="266"/>
      <c r="AU35" s="267"/>
      <c r="AV35" s="267"/>
      <c r="AW35" s="267"/>
      <c r="AX35" s="268"/>
    </row>
    <row r="36" spans="1:50" ht="18.75" hidden="1"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83"/>
      <c r="AA36" s="84"/>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c r="A37" s="211"/>
      <c r="B37" s="212"/>
      <c r="C37" s="212"/>
      <c r="D37" s="212"/>
      <c r="E37" s="212"/>
      <c r="F37" s="213"/>
      <c r="G37" s="221"/>
      <c r="H37" s="105"/>
      <c r="I37" s="105"/>
      <c r="J37" s="105"/>
      <c r="K37" s="105"/>
      <c r="L37" s="105"/>
      <c r="M37" s="105"/>
      <c r="N37" s="105"/>
      <c r="O37" s="222"/>
      <c r="P37" s="239"/>
      <c r="Q37" s="105"/>
      <c r="R37" s="105"/>
      <c r="S37" s="105"/>
      <c r="T37" s="105"/>
      <c r="U37" s="105"/>
      <c r="V37" s="105"/>
      <c r="W37" s="105"/>
      <c r="X37" s="222"/>
      <c r="Y37" s="277"/>
      <c r="Z37" s="278"/>
      <c r="AA37" s="279"/>
      <c r="AB37" s="145"/>
      <c r="AC37" s="140"/>
      <c r="AD37" s="141"/>
      <c r="AE37" s="146"/>
      <c r="AF37" s="139"/>
      <c r="AG37" s="139"/>
      <c r="AH37" s="139"/>
      <c r="AI37" s="283"/>
      <c r="AJ37" s="146"/>
      <c r="AK37" s="139"/>
      <c r="AL37" s="139"/>
      <c r="AM37" s="139"/>
      <c r="AN37" s="283"/>
      <c r="AO37" s="146"/>
      <c r="AP37" s="139"/>
      <c r="AQ37" s="139"/>
      <c r="AR37" s="139"/>
      <c r="AS37" s="283"/>
      <c r="AT37" s="58"/>
      <c r="AU37" s="107"/>
      <c r="AV37" s="107"/>
      <c r="AW37" s="105" t="s">
        <v>355</v>
      </c>
      <c r="AX37" s="106"/>
    </row>
    <row r="38" spans="1:50" ht="22.5" hidden="1" customHeight="1">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90"/>
      <c r="AF38" s="91"/>
      <c r="AG38" s="91"/>
      <c r="AH38" s="91"/>
      <c r="AI38" s="92"/>
      <c r="AJ38" s="90"/>
      <c r="AK38" s="91"/>
      <c r="AL38" s="91"/>
      <c r="AM38" s="91"/>
      <c r="AN38" s="92"/>
      <c r="AO38" s="90"/>
      <c r="AP38" s="91"/>
      <c r="AQ38" s="91"/>
      <c r="AR38" s="91"/>
      <c r="AS38" s="92"/>
      <c r="AT38" s="224"/>
      <c r="AU38" s="224"/>
      <c r="AV38" s="224"/>
      <c r="AW38" s="224"/>
      <c r="AX38" s="225"/>
    </row>
    <row r="39" spans="1:50" ht="22.5" hidden="1" customHeight="1">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72" t="s">
        <v>65</v>
      </c>
      <c r="Z39" s="133"/>
      <c r="AA39" s="168"/>
      <c r="AB39" s="284"/>
      <c r="AC39" s="284"/>
      <c r="AD39" s="284"/>
      <c r="AE39" s="90"/>
      <c r="AF39" s="91"/>
      <c r="AG39" s="91"/>
      <c r="AH39" s="91"/>
      <c r="AI39" s="92"/>
      <c r="AJ39" s="90"/>
      <c r="AK39" s="91"/>
      <c r="AL39" s="91"/>
      <c r="AM39" s="91"/>
      <c r="AN39" s="92"/>
      <c r="AO39" s="90"/>
      <c r="AP39" s="91"/>
      <c r="AQ39" s="91"/>
      <c r="AR39" s="91"/>
      <c r="AS39" s="92"/>
      <c r="AT39" s="90"/>
      <c r="AU39" s="91"/>
      <c r="AV39" s="91"/>
      <c r="AW39" s="91"/>
      <c r="AX39" s="93"/>
    </row>
    <row r="40" spans="1:50" ht="22.5" hidden="1" customHeight="1">
      <c r="A40" s="667"/>
      <c r="B40" s="668"/>
      <c r="C40" s="668"/>
      <c r="D40" s="668"/>
      <c r="E40" s="668"/>
      <c r="F40" s="669"/>
      <c r="G40" s="320"/>
      <c r="H40" s="321"/>
      <c r="I40" s="321"/>
      <c r="J40" s="321"/>
      <c r="K40" s="321"/>
      <c r="L40" s="321"/>
      <c r="M40" s="321"/>
      <c r="N40" s="321"/>
      <c r="O40" s="322"/>
      <c r="P40" s="195"/>
      <c r="Q40" s="195"/>
      <c r="R40" s="195"/>
      <c r="S40" s="195"/>
      <c r="T40" s="195"/>
      <c r="U40" s="195"/>
      <c r="V40" s="195"/>
      <c r="W40" s="195"/>
      <c r="X40" s="196"/>
      <c r="Y40" s="132" t="s">
        <v>15</v>
      </c>
      <c r="Z40" s="133"/>
      <c r="AA40" s="168"/>
      <c r="AB40" s="262" t="s">
        <v>16</v>
      </c>
      <c r="AC40" s="262"/>
      <c r="AD40" s="262"/>
      <c r="AE40" s="90"/>
      <c r="AF40" s="91"/>
      <c r="AG40" s="91"/>
      <c r="AH40" s="91"/>
      <c r="AI40" s="92"/>
      <c r="AJ40" s="90"/>
      <c r="AK40" s="91"/>
      <c r="AL40" s="91"/>
      <c r="AM40" s="91"/>
      <c r="AN40" s="92"/>
      <c r="AO40" s="90"/>
      <c r="AP40" s="91"/>
      <c r="AQ40" s="91"/>
      <c r="AR40" s="91"/>
      <c r="AS40" s="92"/>
      <c r="AT40" s="266"/>
      <c r="AU40" s="267"/>
      <c r="AV40" s="267"/>
      <c r="AW40" s="267"/>
      <c r="AX40" s="268"/>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83"/>
      <c r="AA41" s="84"/>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c r="A42" s="211"/>
      <c r="B42" s="212"/>
      <c r="C42" s="212"/>
      <c r="D42" s="212"/>
      <c r="E42" s="212"/>
      <c r="F42" s="213"/>
      <c r="G42" s="221"/>
      <c r="H42" s="105"/>
      <c r="I42" s="105"/>
      <c r="J42" s="105"/>
      <c r="K42" s="105"/>
      <c r="L42" s="105"/>
      <c r="M42" s="105"/>
      <c r="N42" s="105"/>
      <c r="O42" s="222"/>
      <c r="P42" s="239"/>
      <c r="Q42" s="105"/>
      <c r="R42" s="105"/>
      <c r="S42" s="105"/>
      <c r="T42" s="105"/>
      <c r="U42" s="105"/>
      <c r="V42" s="105"/>
      <c r="W42" s="105"/>
      <c r="X42" s="222"/>
      <c r="Y42" s="277"/>
      <c r="Z42" s="278"/>
      <c r="AA42" s="279"/>
      <c r="AB42" s="145"/>
      <c r="AC42" s="140"/>
      <c r="AD42" s="141"/>
      <c r="AE42" s="146"/>
      <c r="AF42" s="139"/>
      <c r="AG42" s="139"/>
      <c r="AH42" s="139"/>
      <c r="AI42" s="283"/>
      <c r="AJ42" s="146"/>
      <c r="AK42" s="139"/>
      <c r="AL42" s="139"/>
      <c r="AM42" s="139"/>
      <c r="AN42" s="283"/>
      <c r="AO42" s="146"/>
      <c r="AP42" s="139"/>
      <c r="AQ42" s="139"/>
      <c r="AR42" s="139"/>
      <c r="AS42" s="283"/>
      <c r="AT42" s="58"/>
      <c r="AU42" s="107"/>
      <c r="AV42" s="107"/>
      <c r="AW42" s="105" t="s">
        <v>355</v>
      </c>
      <c r="AX42" s="106"/>
    </row>
    <row r="43" spans="1:50" ht="22.5" hidden="1" customHeight="1">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90"/>
      <c r="AF43" s="91"/>
      <c r="AG43" s="91"/>
      <c r="AH43" s="91"/>
      <c r="AI43" s="92"/>
      <c r="AJ43" s="90"/>
      <c r="AK43" s="91"/>
      <c r="AL43" s="91"/>
      <c r="AM43" s="91"/>
      <c r="AN43" s="92"/>
      <c r="AO43" s="90"/>
      <c r="AP43" s="91"/>
      <c r="AQ43" s="91"/>
      <c r="AR43" s="91"/>
      <c r="AS43" s="92"/>
      <c r="AT43" s="224"/>
      <c r="AU43" s="224"/>
      <c r="AV43" s="224"/>
      <c r="AW43" s="224"/>
      <c r="AX43" s="225"/>
    </row>
    <row r="44" spans="1:50" ht="22.5" hidden="1" customHeight="1">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72" t="s">
        <v>65</v>
      </c>
      <c r="Z44" s="133"/>
      <c r="AA44" s="168"/>
      <c r="AB44" s="284"/>
      <c r="AC44" s="284"/>
      <c r="AD44" s="284"/>
      <c r="AE44" s="90"/>
      <c r="AF44" s="91"/>
      <c r="AG44" s="91"/>
      <c r="AH44" s="91"/>
      <c r="AI44" s="92"/>
      <c r="AJ44" s="90"/>
      <c r="AK44" s="91"/>
      <c r="AL44" s="91"/>
      <c r="AM44" s="91"/>
      <c r="AN44" s="92"/>
      <c r="AO44" s="90"/>
      <c r="AP44" s="91"/>
      <c r="AQ44" s="91"/>
      <c r="AR44" s="91"/>
      <c r="AS44" s="92"/>
      <c r="AT44" s="90"/>
      <c r="AU44" s="91"/>
      <c r="AV44" s="91"/>
      <c r="AW44" s="91"/>
      <c r="AX44" s="93"/>
    </row>
    <row r="45" spans="1:50" ht="22.5" hidden="1" customHeight="1">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90"/>
      <c r="AF45" s="91"/>
      <c r="AG45" s="91"/>
      <c r="AH45" s="91"/>
      <c r="AI45" s="92"/>
      <c r="AJ45" s="90"/>
      <c r="AK45" s="91"/>
      <c r="AL45" s="91"/>
      <c r="AM45" s="91"/>
      <c r="AN45" s="92"/>
      <c r="AO45" s="90"/>
      <c r="AP45" s="91"/>
      <c r="AQ45" s="91"/>
      <c r="AR45" s="91"/>
      <c r="AS45" s="92"/>
      <c r="AT45" s="266"/>
      <c r="AU45" s="267"/>
      <c r="AV45" s="267"/>
      <c r="AW45" s="267"/>
      <c r="AX45" s="268"/>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2" t="s">
        <v>320</v>
      </c>
      <c r="B47" s="682" t="s">
        <v>317</v>
      </c>
      <c r="C47" s="234"/>
      <c r="D47" s="234"/>
      <c r="E47" s="234"/>
      <c r="F47" s="235"/>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2"/>
      <c r="B48" s="682"/>
      <c r="C48" s="234"/>
      <c r="D48" s="234"/>
      <c r="E48" s="234"/>
      <c r="F48" s="235"/>
      <c r="G48" s="105"/>
      <c r="H48" s="105"/>
      <c r="I48" s="105"/>
      <c r="J48" s="105"/>
      <c r="K48" s="105"/>
      <c r="L48" s="105"/>
      <c r="M48" s="105"/>
      <c r="N48" s="105"/>
      <c r="O48" s="105"/>
      <c r="P48" s="105"/>
      <c r="Q48" s="105"/>
      <c r="R48" s="105"/>
      <c r="S48" s="105"/>
      <c r="T48" s="105"/>
      <c r="U48" s="105"/>
      <c r="V48" s="105"/>
      <c r="W48" s="105"/>
      <c r="X48" s="105"/>
      <c r="Y48" s="105"/>
      <c r="Z48" s="105"/>
      <c r="AA48" s="222"/>
      <c r="AB48" s="239"/>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c r="A49" s="232"/>
      <c r="B49" s="682"/>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12"/>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3"/>
    </row>
    <row r="50" spans="1:50" ht="22.5" hidden="1" customHeight="1">
      <c r="A50" s="232"/>
      <c r="B50" s="682"/>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14"/>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5"/>
    </row>
    <row r="51" spans="1:50" ht="22.5" hidden="1" customHeight="1">
      <c r="A51" s="232"/>
      <c r="B51" s="683"/>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16"/>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7"/>
    </row>
    <row r="52" spans="1:50" ht="18.75" hidden="1"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c r="A53" s="232"/>
      <c r="B53" s="234"/>
      <c r="C53" s="234"/>
      <c r="D53" s="234"/>
      <c r="E53" s="234"/>
      <c r="F53" s="235"/>
      <c r="G53" s="221"/>
      <c r="H53" s="105"/>
      <c r="I53" s="105"/>
      <c r="J53" s="105"/>
      <c r="K53" s="105"/>
      <c r="L53" s="105"/>
      <c r="M53" s="105"/>
      <c r="N53" s="105"/>
      <c r="O53" s="222"/>
      <c r="P53" s="239"/>
      <c r="Q53" s="105"/>
      <c r="R53" s="105"/>
      <c r="S53" s="105"/>
      <c r="T53" s="105"/>
      <c r="U53" s="105"/>
      <c r="V53" s="105"/>
      <c r="W53" s="105"/>
      <c r="X53" s="222"/>
      <c r="Y53" s="243"/>
      <c r="Z53" s="244"/>
      <c r="AA53" s="245"/>
      <c r="AB53" s="249"/>
      <c r="AC53" s="250"/>
      <c r="AD53" s="251"/>
      <c r="AE53" s="239"/>
      <c r="AF53" s="105"/>
      <c r="AG53" s="105"/>
      <c r="AH53" s="105"/>
      <c r="AI53" s="222"/>
      <c r="AJ53" s="239"/>
      <c r="AK53" s="105"/>
      <c r="AL53" s="105"/>
      <c r="AM53" s="105"/>
      <c r="AN53" s="222"/>
      <c r="AO53" s="239"/>
      <c r="AP53" s="105"/>
      <c r="AQ53" s="105"/>
      <c r="AR53" s="105"/>
      <c r="AS53" s="222"/>
      <c r="AT53" s="58"/>
      <c r="AU53" s="107"/>
      <c r="AV53" s="107"/>
      <c r="AW53" s="105" t="s">
        <v>355</v>
      </c>
      <c r="AX53" s="106"/>
    </row>
    <row r="54" spans="1:50" ht="22.5" hidden="1" customHeight="1">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6"/>
      <c r="AC54" s="223"/>
      <c r="AD54" s="223"/>
      <c r="AE54" s="90"/>
      <c r="AF54" s="91"/>
      <c r="AG54" s="91"/>
      <c r="AH54" s="91"/>
      <c r="AI54" s="92"/>
      <c r="AJ54" s="90"/>
      <c r="AK54" s="91"/>
      <c r="AL54" s="91"/>
      <c r="AM54" s="91"/>
      <c r="AN54" s="92"/>
      <c r="AO54" s="90"/>
      <c r="AP54" s="91"/>
      <c r="AQ54" s="91"/>
      <c r="AR54" s="91"/>
      <c r="AS54" s="92"/>
      <c r="AT54" s="224"/>
      <c r="AU54" s="224"/>
      <c r="AV54" s="224"/>
      <c r="AW54" s="224"/>
      <c r="AX54" s="225"/>
    </row>
    <row r="55" spans="1:50" ht="22.5" hidden="1" customHeight="1">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55"/>
      <c r="AC55" s="229"/>
      <c r="AD55" s="229"/>
      <c r="AE55" s="90"/>
      <c r="AF55" s="91"/>
      <c r="AG55" s="91"/>
      <c r="AH55" s="91"/>
      <c r="AI55" s="92"/>
      <c r="AJ55" s="90"/>
      <c r="AK55" s="91"/>
      <c r="AL55" s="91"/>
      <c r="AM55" s="91"/>
      <c r="AN55" s="92"/>
      <c r="AO55" s="90"/>
      <c r="AP55" s="91"/>
      <c r="AQ55" s="91"/>
      <c r="AR55" s="91"/>
      <c r="AS55" s="92"/>
      <c r="AT55" s="90"/>
      <c r="AU55" s="91"/>
      <c r="AV55" s="91"/>
      <c r="AW55" s="91"/>
      <c r="AX55" s="93"/>
    </row>
    <row r="56" spans="1:50" ht="22.5" hidden="1" customHeight="1">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90"/>
      <c r="AF56" s="91"/>
      <c r="AG56" s="91"/>
      <c r="AH56" s="91"/>
      <c r="AI56" s="92"/>
      <c r="AJ56" s="90"/>
      <c r="AK56" s="91"/>
      <c r="AL56" s="91"/>
      <c r="AM56" s="91"/>
      <c r="AN56" s="92"/>
      <c r="AO56" s="90"/>
      <c r="AP56" s="91"/>
      <c r="AQ56" s="91"/>
      <c r="AR56" s="91"/>
      <c r="AS56" s="92"/>
      <c r="AT56" s="266"/>
      <c r="AU56" s="267"/>
      <c r="AV56" s="267"/>
      <c r="AW56" s="267"/>
      <c r="AX56" s="268"/>
    </row>
    <row r="57" spans="1:50" ht="18.75" hidden="1" customHeight="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c r="A58" s="232"/>
      <c r="B58" s="234"/>
      <c r="C58" s="234"/>
      <c r="D58" s="234"/>
      <c r="E58" s="234"/>
      <c r="F58" s="235"/>
      <c r="G58" s="221"/>
      <c r="H58" s="105"/>
      <c r="I58" s="105"/>
      <c r="J58" s="105"/>
      <c r="K58" s="105"/>
      <c r="L58" s="105"/>
      <c r="M58" s="105"/>
      <c r="N58" s="105"/>
      <c r="O58" s="222"/>
      <c r="P58" s="239"/>
      <c r="Q58" s="105"/>
      <c r="R58" s="105"/>
      <c r="S58" s="105"/>
      <c r="T58" s="105"/>
      <c r="U58" s="105"/>
      <c r="V58" s="105"/>
      <c r="W58" s="105"/>
      <c r="X58" s="222"/>
      <c r="Y58" s="243"/>
      <c r="Z58" s="244"/>
      <c r="AA58" s="245"/>
      <c r="AB58" s="249"/>
      <c r="AC58" s="250"/>
      <c r="AD58" s="251"/>
      <c r="AE58" s="239"/>
      <c r="AF58" s="105"/>
      <c r="AG58" s="105"/>
      <c r="AH58" s="105"/>
      <c r="AI58" s="222"/>
      <c r="AJ58" s="239"/>
      <c r="AK58" s="105"/>
      <c r="AL58" s="105"/>
      <c r="AM58" s="105"/>
      <c r="AN58" s="222"/>
      <c r="AO58" s="239"/>
      <c r="AP58" s="105"/>
      <c r="AQ58" s="105"/>
      <c r="AR58" s="105"/>
      <c r="AS58" s="222"/>
      <c r="AT58" s="58"/>
      <c r="AU58" s="107"/>
      <c r="AV58" s="107"/>
      <c r="AW58" s="105" t="s">
        <v>355</v>
      </c>
      <c r="AX58" s="106"/>
    </row>
    <row r="59" spans="1:50" ht="22.5" hidden="1" customHeight="1">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90"/>
      <c r="AF59" s="91"/>
      <c r="AG59" s="91"/>
      <c r="AH59" s="91"/>
      <c r="AI59" s="92"/>
      <c r="AJ59" s="90"/>
      <c r="AK59" s="91"/>
      <c r="AL59" s="91"/>
      <c r="AM59" s="91"/>
      <c r="AN59" s="92"/>
      <c r="AO59" s="90"/>
      <c r="AP59" s="91"/>
      <c r="AQ59" s="91"/>
      <c r="AR59" s="91"/>
      <c r="AS59" s="92"/>
      <c r="AT59" s="224"/>
      <c r="AU59" s="224"/>
      <c r="AV59" s="224"/>
      <c r="AW59" s="224"/>
      <c r="AX59" s="225"/>
    </row>
    <row r="60" spans="1:50" ht="22.5" hidden="1" customHeight="1">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90"/>
      <c r="AF60" s="91"/>
      <c r="AG60" s="91"/>
      <c r="AH60" s="91"/>
      <c r="AI60" s="92"/>
      <c r="AJ60" s="90"/>
      <c r="AK60" s="91"/>
      <c r="AL60" s="91"/>
      <c r="AM60" s="91"/>
      <c r="AN60" s="92"/>
      <c r="AO60" s="90"/>
      <c r="AP60" s="91"/>
      <c r="AQ60" s="91"/>
      <c r="AR60" s="91"/>
      <c r="AS60" s="92"/>
      <c r="AT60" s="90"/>
      <c r="AU60" s="91"/>
      <c r="AV60" s="91"/>
      <c r="AW60" s="91"/>
      <c r="AX60" s="93"/>
    </row>
    <row r="61" spans="1:50" ht="22.5" hidden="1" customHeight="1">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90"/>
      <c r="AF61" s="91"/>
      <c r="AG61" s="91"/>
      <c r="AH61" s="91"/>
      <c r="AI61" s="92"/>
      <c r="AJ61" s="90"/>
      <c r="AK61" s="91"/>
      <c r="AL61" s="91"/>
      <c r="AM61" s="91"/>
      <c r="AN61" s="92"/>
      <c r="AO61" s="90"/>
      <c r="AP61" s="91"/>
      <c r="AQ61" s="91"/>
      <c r="AR61" s="91"/>
      <c r="AS61" s="92"/>
      <c r="AT61" s="266"/>
      <c r="AU61" s="267"/>
      <c r="AV61" s="267"/>
      <c r="AW61" s="267"/>
      <c r="AX61" s="268"/>
    </row>
    <row r="62" spans="1:50" ht="18.75" hidden="1" customHeight="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c r="A63" s="232"/>
      <c r="B63" s="234"/>
      <c r="C63" s="234"/>
      <c r="D63" s="234"/>
      <c r="E63" s="234"/>
      <c r="F63" s="235"/>
      <c r="G63" s="221"/>
      <c r="H63" s="105"/>
      <c r="I63" s="105"/>
      <c r="J63" s="105"/>
      <c r="K63" s="105"/>
      <c r="L63" s="105"/>
      <c r="M63" s="105"/>
      <c r="N63" s="105"/>
      <c r="O63" s="222"/>
      <c r="P63" s="239"/>
      <c r="Q63" s="105"/>
      <c r="R63" s="105"/>
      <c r="S63" s="105"/>
      <c r="T63" s="105"/>
      <c r="U63" s="105"/>
      <c r="V63" s="105"/>
      <c r="W63" s="105"/>
      <c r="X63" s="222"/>
      <c r="Y63" s="243"/>
      <c r="Z63" s="244"/>
      <c r="AA63" s="245"/>
      <c r="AB63" s="249"/>
      <c r="AC63" s="250"/>
      <c r="AD63" s="251"/>
      <c r="AE63" s="239"/>
      <c r="AF63" s="105"/>
      <c r="AG63" s="105"/>
      <c r="AH63" s="105"/>
      <c r="AI63" s="222"/>
      <c r="AJ63" s="239"/>
      <c r="AK63" s="105"/>
      <c r="AL63" s="105"/>
      <c r="AM63" s="105"/>
      <c r="AN63" s="222"/>
      <c r="AO63" s="239"/>
      <c r="AP63" s="105"/>
      <c r="AQ63" s="105"/>
      <c r="AR63" s="105"/>
      <c r="AS63" s="222"/>
      <c r="AT63" s="58"/>
      <c r="AU63" s="107"/>
      <c r="AV63" s="107"/>
      <c r="AW63" s="105" t="s">
        <v>355</v>
      </c>
      <c r="AX63" s="106"/>
    </row>
    <row r="64" spans="1:50" ht="22.5" hidden="1" customHeight="1">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90"/>
      <c r="AF64" s="91"/>
      <c r="AG64" s="91"/>
      <c r="AH64" s="91"/>
      <c r="AI64" s="92"/>
      <c r="AJ64" s="90"/>
      <c r="AK64" s="91"/>
      <c r="AL64" s="91"/>
      <c r="AM64" s="91"/>
      <c r="AN64" s="92"/>
      <c r="AO64" s="90"/>
      <c r="AP64" s="91"/>
      <c r="AQ64" s="91"/>
      <c r="AR64" s="91"/>
      <c r="AS64" s="92"/>
      <c r="AT64" s="224"/>
      <c r="AU64" s="224"/>
      <c r="AV64" s="224"/>
      <c r="AW64" s="224"/>
      <c r="AX64" s="225"/>
    </row>
    <row r="65" spans="1:60" ht="22.5" hidden="1" customHeight="1">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90"/>
      <c r="AF65" s="91"/>
      <c r="AG65" s="91"/>
      <c r="AH65" s="91"/>
      <c r="AI65" s="92"/>
      <c r="AJ65" s="90"/>
      <c r="AK65" s="91"/>
      <c r="AL65" s="91"/>
      <c r="AM65" s="91"/>
      <c r="AN65" s="92"/>
      <c r="AO65" s="90"/>
      <c r="AP65" s="91"/>
      <c r="AQ65" s="91"/>
      <c r="AR65" s="91"/>
      <c r="AS65" s="92"/>
      <c r="AT65" s="90"/>
      <c r="AU65" s="91"/>
      <c r="AV65" s="91"/>
      <c r="AW65" s="91"/>
      <c r="AX65" s="93"/>
    </row>
    <row r="66" spans="1:60" ht="22.5" hidden="1" customHeight="1">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90"/>
      <c r="AF66" s="91"/>
      <c r="AG66" s="91"/>
      <c r="AH66" s="91"/>
      <c r="AI66" s="92"/>
      <c r="AJ66" s="90"/>
      <c r="AK66" s="91"/>
      <c r="AL66" s="91"/>
      <c r="AM66" s="91"/>
      <c r="AN66" s="92"/>
      <c r="AO66" s="90"/>
      <c r="AP66" s="91"/>
      <c r="AQ66" s="91"/>
      <c r="AR66" s="91"/>
      <c r="AS66" s="92"/>
      <c r="AT66" s="266"/>
      <c r="AU66" s="267"/>
      <c r="AV66" s="267"/>
      <c r="AW66" s="267"/>
      <c r="AX66" s="268"/>
    </row>
    <row r="67" spans="1:60" ht="31.7" customHeight="1">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3"/>
      <c r="AA67" s="84"/>
      <c r="AB67" s="132" t="s">
        <v>12</v>
      </c>
      <c r="AC67" s="133"/>
      <c r="AD67" s="168"/>
      <c r="AE67" s="656" t="s">
        <v>69</v>
      </c>
      <c r="AF67" s="130"/>
      <c r="AG67" s="130"/>
      <c r="AH67" s="130"/>
      <c r="AI67" s="130"/>
      <c r="AJ67" s="656" t="s">
        <v>70</v>
      </c>
      <c r="AK67" s="130"/>
      <c r="AL67" s="130"/>
      <c r="AM67" s="130"/>
      <c r="AN67" s="130"/>
      <c r="AO67" s="656" t="s">
        <v>71</v>
      </c>
      <c r="AP67" s="130"/>
      <c r="AQ67" s="130"/>
      <c r="AR67" s="130"/>
      <c r="AS67" s="130"/>
      <c r="AT67" s="173" t="s">
        <v>74</v>
      </c>
      <c r="AU67" s="174"/>
      <c r="AV67" s="174"/>
      <c r="AW67" s="174"/>
      <c r="AX67" s="175"/>
    </row>
    <row r="68" spans="1:60" ht="22.5" customHeight="1">
      <c r="A68" s="183"/>
      <c r="B68" s="184"/>
      <c r="C68" s="184"/>
      <c r="D68" s="184"/>
      <c r="E68" s="184"/>
      <c r="F68" s="185"/>
      <c r="G68" s="193" t="s">
        <v>398</v>
      </c>
      <c r="H68" s="193"/>
      <c r="I68" s="193"/>
      <c r="J68" s="193"/>
      <c r="K68" s="193"/>
      <c r="L68" s="193"/>
      <c r="M68" s="193"/>
      <c r="N68" s="193"/>
      <c r="O68" s="193"/>
      <c r="P68" s="193"/>
      <c r="Q68" s="193"/>
      <c r="R68" s="193"/>
      <c r="S68" s="193"/>
      <c r="T68" s="193"/>
      <c r="U68" s="193"/>
      <c r="V68" s="193"/>
      <c r="W68" s="193"/>
      <c r="X68" s="194"/>
      <c r="Y68" s="330" t="s">
        <v>66</v>
      </c>
      <c r="Z68" s="331"/>
      <c r="AA68" s="332"/>
      <c r="AB68" s="200" t="s">
        <v>399</v>
      </c>
      <c r="AC68" s="201"/>
      <c r="AD68" s="202"/>
      <c r="AE68" s="90">
        <v>12</v>
      </c>
      <c r="AF68" s="91"/>
      <c r="AG68" s="91"/>
      <c r="AH68" s="91"/>
      <c r="AI68" s="92"/>
      <c r="AJ68" s="90">
        <v>9</v>
      </c>
      <c r="AK68" s="91"/>
      <c r="AL68" s="91"/>
      <c r="AM68" s="91"/>
      <c r="AN68" s="92"/>
      <c r="AO68" s="90">
        <v>16</v>
      </c>
      <c r="AP68" s="91"/>
      <c r="AQ68" s="91"/>
      <c r="AR68" s="91"/>
      <c r="AS68" s="92"/>
      <c r="AT68" s="203"/>
      <c r="AU68" s="203"/>
      <c r="AV68" s="203"/>
      <c r="AW68" s="203"/>
      <c r="AX68" s="204"/>
      <c r="AY68" s="10"/>
      <c r="AZ68" s="10"/>
      <c r="BA68" s="10"/>
      <c r="BB68" s="10"/>
      <c r="BC68" s="10"/>
    </row>
    <row r="69" spans="1:60" ht="22.5" customHeight="1">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61"/>
      <c r="AA69" s="162"/>
      <c r="AB69" s="208" t="s">
        <v>399</v>
      </c>
      <c r="AC69" s="209"/>
      <c r="AD69" s="210"/>
      <c r="AE69" s="90">
        <v>12</v>
      </c>
      <c r="AF69" s="91"/>
      <c r="AG69" s="91"/>
      <c r="AH69" s="91"/>
      <c r="AI69" s="92"/>
      <c r="AJ69" s="90">
        <v>9</v>
      </c>
      <c r="AK69" s="91"/>
      <c r="AL69" s="91"/>
      <c r="AM69" s="91"/>
      <c r="AN69" s="92"/>
      <c r="AO69" s="90">
        <v>11</v>
      </c>
      <c r="AP69" s="91"/>
      <c r="AQ69" s="91"/>
      <c r="AR69" s="91"/>
      <c r="AS69" s="92"/>
      <c r="AT69" s="90">
        <v>16</v>
      </c>
      <c r="AU69" s="91"/>
      <c r="AV69" s="91"/>
      <c r="AW69" s="91"/>
      <c r="AX69" s="93"/>
      <c r="AY69" s="10"/>
      <c r="AZ69" s="10"/>
      <c r="BA69" s="10"/>
      <c r="BB69" s="10"/>
      <c r="BC69" s="10"/>
      <c r="BD69" s="10"/>
      <c r="BE69" s="10"/>
      <c r="BF69" s="10"/>
      <c r="BG69" s="10"/>
      <c r="BH69" s="10"/>
    </row>
    <row r="70" spans="1:60" ht="33" hidden="1" customHeight="1">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3"/>
      <c r="AA70" s="84"/>
      <c r="AB70" s="132" t="s">
        <v>12</v>
      </c>
      <c r="AC70" s="133"/>
      <c r="AD70" s="168"/>
      <c r="AE70" s="172" t="s">
        <v>69</v>
      </c>
      <c r="AF70" s="167"/>
      <c r="AG70" s="167"/>
      <c r="AH70" s="167"/>
      <c r="AI70" s="192"/>
      <c r="AJ70" s="172" t="s">
        <v>70</v>
      </c>
      <c r="AK70" s="167"/>
      <c r="AL70" s="167"/>
      <c r="AM70" s="167"/>
      <c r="AN70" s="192"/>
      <c r="AO70" s="172" t="s">
        <v>71</v>
      </c>
      <c r="AP70" s="167"/>
      <c r="AQ70" s="167"/>
      <c r="AR70" s="167"/>
      <c r="AS70" s="192"/>
      <c r="AT70" s="173" t="s">
        <v>74</v>
      </c>
      <c r="AU70" s="174"/>
      <c r="AV70" s="174"/>
      <c r="AW70" s="174"/>
      <c r="AX70" s="175"/>
    </row>
    <row r="71" spans="1:60" ht="22.5" hidden="1" customHeight="1">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90"/>
      <c r="AF71" s="91"/>
      <c r="AG71" s="91"/>
      <c r="AH71" s="91"/>
      <c r="AI71" s="92"/>
      <c r="AJ71" s="90"/>
      <c r="AK71" s="91"/>
      <c r="AL71" s="91"/>
      <c r="AM71" s="91"/>
      <c r="AN71" s="92"/>
      <c r="AO71" s="90"/>
      <c r="AP71" s="91"/>
      <c r="AQ71" s="91"/>
      <c r="AR71" s="91"/>
      <c r="AS71" s="92"/>
      <c r="AT71" s="203"/>
      <c r="AU71" s="203"/>
      <c r="AV71" s="203"/>
      <c r="AW71" s="203"/>
      <c r="AX71" s="204"/>
      <c r="AY71" s="10"/>
      <c r="AZ71" s="10"/>
      <c r="BA71" s="10"/>
      <c r="BB71" s="10"/>
      <c r="BC71" s="10"/>
    </row>
    <row r="72" spans="1:60" ht="22.5" hidden="1" customHeight="1">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90"/>
      <c r="AF72" s="91"/>
      <c r="AG72" s="91"/>
      <c r="AH72" s="91"/>
      <c r="AI72" s="92"/>
      <c r="AJ72" s="90"/>
      <c r="AK72" s="91"/>
      <c r="AL72" s="91"/>
      <c r="AM72" s="91"/>
      <c r="AN72" s="92"/>
      <c r="AO72" s="90"/>
      <c r="AP72" s="91"/>
      <c r="AQ72" s="91"/>
      <c r="AR72" s="91"/>
      <c r="AS72" s="92"/>
      <c r="AT72" s="90"/>
      <c r="AU72" s="91"/>
      <c r="AV72" s="91"/>
      <c r="AW72" s="91"/>
      <c r="AX72" s="93"/>
      <c r="AY72" s="10"/>
      <c r="AZ72" s="10"/>
      <c r="BA72" s="10"/>
      <c r="BB72" s="10"/>
      <c r="BC72" s="10"/>
      <c r="BD72" s="10"/>
      <c r="BE72" s="10"/>
      <c r="BF72" s="10"/>
      <c r="BG72" s="10"/>
      <c r="BH72" s="10"/>
    </row>
    <row r="73" spans="1:60" ht="31.7" hidden="1" customHeight="1">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3"/>
      <c r="AA73" s="84"/>
      <c r="AB73" s="132" t="s">
        <v>12</v>
      </c>
      <c r="AC73" s="133"/>
      <c r="AD73" s="168"/>
      <c r="AE73" s="172" t="s">
        <v>69</v>
      </c>
      <c r="AF73" s="167"/>
      <c r="AG73" s="167"/>
      <c r="AH73" s="167"/>
      <c r="AI73" s="192"/>
      <c r="AJ73" s="172" t="s">
        <v>70</v>
      </c>
      <c r="AK73" s="167"/>
      <c r="AL73" s="167"/>
      <c r="AM73" s="167"/>
      <c r="AN73" s="192"/>
      <c r="AO73" s="172" t="s">
        <v>71</v>
      </c>
      <c r="AP73" s="167"/>
      <c r="AQ73" s="167"/>
      <c r="AR73" s="167"/>
      <c r="AS73" s="192"/>
      <c r="AT73" s="173" t="s">
        <v>74</v>
      </c>
      <c r="AU73" s="174"/>
      <c r="AV73" s="174"/>
      <c r="AW73" s="174"/>
      <c r="AX73" s="175"/>
    </row>
    <row r="74" spans="1:60" ht="22.5" hidden="1" customHeight="1">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0"/>
      <c r="AF74" s="91"/>
      <c r="AG74" s="91"/>
      <c r="AH74" s="91"/>
      <c r="AI74" s="92"/>
      <c r="AJ74" s="90"/>
      <c r="AK74" s="91"/>
      <c r="AL74" s="91"/>
      <c r="AM74" s="91"/>
      <c r="AN74" s="92"/>
      <c r="AO74" s="90"/>
      <c r="AP74" s="91"/>
      <c r="AQ74" s="91"/>
      <c r="AR74" s="91"/>
      <c r="AS74" s="92"/>
      <c r="AT74" s="203"/>
      <c r="AU74" s="203"/>
      <c r="AV74" s="203"/>
      <c r="AW74" s="203"/>
      <c r="AX74" s="204"/>
      <c r="AY74" s="10"/>
      <c r="AZ74" s="10"/>
      <c r="BA74" s="10"/>
      <c r="BB74" s="10"/>
      <c r="BC74" s="10"/>
    </row>
    <row r="75" spans="1:60" ht="22.5" hidden="1" customHeight="1">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0"/>
      <c r="AF75" s="91"/>
      <c r="AG75" s="91"/>
      <c r="AH75" s="91"/>
      <c r="AI75" s="92"/>
      <c r="AJ75" s="90"/>
      <c r="AK75" s="91"/>
      <c r="AL75" s="91"/>
      <c r="AM75" s="91"/>
      <c r="AN75" s="92"/>
      <c r="AO75" s="90"/>
      <c r="AP75" s="91"/>
      <c r="AQ75" s="91"/>
      <c r="AR75" s="91"/>
      <c r="AS75" s="92"/>
      <c r="AT75" s="90"/>
      <c r="AU75" s="91"/>
      <c r="AV75" s="91"/>
      <c r="AW75" s="91"/>
      <c r="AX75" s="93"/>
      <c r="AY75" s="10"/>
      <c r="AZ75" s="10"/>
      <c r="BA75" s="10"/>
      <c r="BB75" s="10"/>
      <c r="BC75" s="10"/>
      <c r="BD75" s="10"/>
      <c r="BE75" s="10"/>
      <c r="BF75" s="10"/>
      <c r="BG75" s="10"/>
      <c r="BH75" s="10"/>
    </row>
    <row r="76" spans="1:60" ht="31.7" hidden="1" customHeight="1">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3"/>
      <c r="AA76" s="84"/>
      <c r="AB76" s="132" t="s">
        <v>12</v>
      </c>
      <c r="AC76" s="133"/>
      <c r="AD76" s="168"/>
      <c r="AE76" s="172" t="s">
        <v>69</v>
      </c>
      <c r="AF76" s="167"/>
      <c r="AG76" s="167"/>
      <c r="AH76" s="167"/>
      <c r="AI76" s="192"/>
      <c r="AJ76" s="172" t="s">
        <v>70</v>
      </c>
      <c r="AK76" s="167"/>
      <c r="AL76" s="167"/>
      <c r="AM76" s="167"/>
      <c r="AN76" s="192"/>
      <c r="AO76" s="172" t="s">
        <v>71</v>
      </c>
      <c r="AP76" s="167"/>
      <c r="AQ76" s="167"/>
      <c r="AR76" s="167"/>
      <c r="AS76" s="192"/>
      <c r="AT76" s="173" t="s">
        <v>74</v>
      </c>
      <c r="AU76" s="174"/>
      <c r="AV76" s="174"/>
      <c r="AW76" s="174"/>
      <c r="AX76" s="175"/>
    </row>
    <row r="77" spans="1:60" ht="22.5" hidden="1" customHeight="1">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0"/>
      <c r="AF77" s="91"/>
      <c r="AG77" s="91"/>
      <c r="AH77" s="91"/>
      <c r="AI77" s="92"/>
      <c r="AJ77" s="90"/>
      <c r="AK77" s="91"/>
      <c r="AL77" s="91"/>
      <c r="AM77" s="91"/>
      <c r="AN77" s="92"/>
      <c r="AO77" s="90"/>
      <c r="AP77" s="91"/>
      <c r="AQ77" s="91"/>
      <c r="AR77" s="91"/>
      <c r="AS77" s="92"/>
      <c r="AT77" s="203"/>
      <c r="AU77" s="203"/>
      <c r="AV77" s="203"/>
      <c r="AW77" s="203"/>
      <c r="AX77" s="204"/>
      <c r="AY77" s="10"/>
      <c r="AZ77" s="10"/>
      <c r="BA77" s="10"/>
      <c r="BB77" s="10"/>
      <c r="BC77" s="10"/>
    </row>
    <row r="78" spans="1:60" ht="22.5" hidden="1" customHeight="1">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0"/>
      <c r="AF78" s="91"/>
      <c r="AG78" s="91"/>
      <c r="AH78" s="91"/>
      <c r="AI78" s="92"/>
      <c r="AJ78" s="90"/>
      <c r="AK78" s="91"/>
      <c r="AL78" s="91"/>
      <c r="AM78" s="91"/>
      <c r="AN78" s="92"/>
      <c r="AO78" s="90"/>
      <c r="AP78" s="91"/>
      <c r="AQ78" s="91"/>
      <c r="AR78" s="91"/>
      <c r="AS78" s="92"/>
      <c r="AT78" s="90"/>
      <c r="AU78" s="91"/>
      <c r="AV78" s="91"/>
      <c r="AW78" s="91"/>
      <c r="AX78" s="93"/>
      <c r="AY78" s="10"/>
      <c r="AZ78" s="10"/>
      <c r="BA78" s="10"/>
      <c r="BB78" s="10"/>
      <c r="BC78" s="10"/>
      <c r="BD78" s="10"/>
      <c r="BE78" s="10"/>
      <c r="BF78" s="10"/>
      <c r="BG78" s="10"/>
      <c r="BH78" s="10"/>
    </row>
    <row r="79" spans="1:60" ht="31.7" hidden="1" customHeight="1">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3"/>
      <c r="AA79" s="84"/>
      <c r="AB79" s="132" t="s">
        <v>12</v>
      </c>
      <c r="AC79" s="133"/>
      <c r="AD79" s="168"/>
      <c r="AE79" s="172" t="s">
        <v>69</v>
      </c>
      <c r="AF79" s="167"/>
      <c r="AG79" s="167"/>
      <c r="AH79" s="167"/>
      <c r="AI79" s="192"/>
      <c r="AJ79" s="172" t="s">
        <v>70</v>
      </c>
      <c r="AK79" s="167"/>
      <c r="AL79" s="167"/>
      <c r="AM79" s="167"/>
      <c r="AN79" s="192"/>
      <c r="AO79" s="172" t="s">
        <v>71</v>
      </c>
      <c r="AP79" s="167"/>
      <c r="AQ79" s="167"/>
      <c r="AR79" s="167"/>
      <c r="AS79" s="192"/>
      <c r="AT79" s="173" t="s">
        <v>74</v>
      </c>
      <c r="AU79" s="174"/>
      <c r="AV79" s="174"/>
      <c r="AW79" s="174"/>
      <c r="AX79" s="175"/>
    </row>
    <row r="80" spans="1:60" ht="22.5" hidden="1" customHeight="1">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0"/>
      <c r="AF80" s="91"/>
      <c r="AG80" s="91"/>
      <c r="AH80" s="91"/>
      <c r="AI80" s="92"/>
      <c r="AJ80" s="90"/>
      <c r="AK80" s="91"/>
      <c r="AL80" s="91"/>
      <c r="AM80" s="91"/>
      <c r="AN80" s="92"/>
      <c r="AO80" s="90"/>
      <c r="AP80" s="91"/>
      <c r="AQ80" s="91"/>
      <c r="AR80" s="91"/>
      <c r="AS80" s="92"/>
      <c r="AT80" s="203"/>
      <c r="AU80" s="203"/>
      <c r="AV80" s="203"/>
      <c r="AW80" s="203"/>
      <c r="AX80" s="204"/>
      <c r="AY80" s="10"/>
      <c r="AZ80" s="10"/>
      <c r="BA80" s="10"/>
      <c r="BB80" s="10"/>
      <c r="BC80" s="10"/>
    </row>
    <row r="81" spans="1:60" ht="22.5" hidden="1" customHeight="1">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0"/>
      <c r="AF81" s="91"/>
      <c r="AG81" s="91"/>
      <c r="AH81" s="91"/>
      <c r="AI81" s="92"/>
      <c r="AJ81" s="90"/>
      <c r="AK81" s="91"/>
      <c r="AL81" s="91"/>
      <c r="AM81" s="91"/>
      <c r="AN81" s="92"/>
      <c r="AO81" s="90"/>
      <c r="AP81" s="91"/>
      <c r="AQ81" s="91"/>
      <c r="AR81" s="91"/>
      <c r="AS81" s="92"/>
      <c r="AT81" s="90"/>
      <c r="AU81" s="91"/>
      <c r="AV81" s="91"/>
      <c r="AW81" s="91"/>
      <c r="AX81" s="93"/>
      <c r="AY81" s="10"/>
      <c r="AZ81" s="10"/>
      <c r="BA81" s="10"/>
      <c r="BB81" s="10"/>
      <c r="BC81" s="10"/>
      <c r="BD81" s="10"/>
      <c r="BE81" s="10"/>
      <c r="BF81" s="10"/>
      <c r="BG81" s="10"/>
      <c r="BH81" s="10"/>
    </row>
    <row r="82" spans="1:60" ht="32.25" hidden="1" customHeight="1">
      <c r="A82" s="115" t="s">
        <v>17</v>
      </c>
      <c r="B82" s="116"/>
      <c r="C82" s="116"/>
      <c r="D82" s="116"/>
      <c r="E82" s="116"/>
      <c r="F82" s="117"/>
      <c r="G82" s="167" t="s">
        <v>18</v>
      </c>
      <c r="H82" s="133"/>
      <c r="I82" s="133"/>
      <c r="J82" s="133"/>
      <c r="K82" s="133"/>
      <c r="L82" s="133"/>
      <c r="M82" s="133"/>
      <c r="N82" s="133"/>
      <c r="O82" s="133"/>
      <c r="P82" s="133"/>
      <c r="Q82" s="133"/>
      <c r="R82" s="133"/>
      <c r="S82" s="133"/>
      <c r="T82" s="133"/>
      <c r="U82" s="133"/>
      <c r="V82" s="133"/>
      <c r="W82" s="133"/>
      <c r="X82" s="168"/>
      <c r="Y82" s="169"/>
      <c r="Z82" s="170"/>
      <c r="AA82" s="171"/>
      <c r="AB82" s="132" t="s">
        <v>12</v>
      </c>
      <c r="AC82" s="133"/>
      <c r="AD82" s="168"/>
      <c r="AE82" s="172" t="s">
        <v>69</v>
      </c>
      <c r="AF82" s="133"/>
      <c r="AG82" s="133"/>
      <c r="AH82" s="133"/>
      <c r="AI82" s="168"/>
      <c r="AJ82" s="172" t="s">
        <v>70</v>
      </c>
      <c r="AK82" s="133"/>
      <c r="AL82" s="133"/>
      <c r="AM82" s="133"/>
      <c r="AN82" s="168"/>
      <c r="AO82" s="172" t="s">
        <v>71</v>
      </c>
      <c r="AP82" s="133"/>
      <c r="AQ82" s="133"/>
      <c r="AR82" s="133"/>
      <c r="AS82" s="168"/>
      <c r="AT82" s="173" t="s">
        <v>75</v>
      </c>
      <c r="AU82" s="174"/>
      <c r="AV82" s="174"/>
      <c r="AW82" s="174"/>
      <c r="AX82" s="175"/>
    </row>
    <row r="83" spans="1:60" ht="22.5" hidden="1" customHeight="1">
      <c r="A83" s="118"/>
      <c r="B83" s="119"/>
      <c r="C83" s="119"/>
      <c r="D83" s="119"/>
      <c r="E83" s="119"/>
      <c r="F83" s="120"/>
      <c r="G83" s="150" t="s">
        <v>309</v>
      </c>
      <c r="H83" s="150"/>
      <c r="I83" s="150"/>
      <c r="J83" s="150"/>
      <c r="K83" s="150"/>
      <c r="L83" s="150"/>
      <c r="M83" s="150"/>
      <c r="N83" s="150"/>
      <c r="O83" s="150"/>
      <c r="P83" s="150"/>
      <c r="Q83" s="150"/>
      <c r="R83" s="150"/>
      <c r="S83" s="150"/>
      <c r="T83" s="150"/>
      <c r="U83" s="150"/>
      <c r="V83" s="150"/>
      <c r="W83" s="150"/>
      <c r="X83" s="150"/>
      <c r="Y83" s="152" t="s">
        <v>17</v>
      </c>
      <c r="Z83" s="153"/>
      <c r="AA83" s="154"/>
      <c r="AB83" s="179"/>
      <c r="AC83" s="156"/>
      <c r="AD83" s="157"/>
      <c r="AE83" s="158"/>
      <c r="AF83" s="159"/>
      <c r="AG83" s="159"/>
      <c r="AH83" s="159"/>
      <c r="AI83" s="159"/>
      <c r="AJ83" s="158"/>
      <c r="AK83" s="159"/>
      <c r="AL83" s="159"/>
      <c r="AM83" s="159"/>
      <c r="AN83" s="159"/>
      <c r="AO83" s="158"/>
      <c r="AP83" s="159"/>
      <c r="AQ83" s="159"/>
      <c r="AR83" s="159"/>
      <c r="AS83" s="159"/>
      <c r="AT83" s="90"/>
      <c r="AU83" s="91"/>
      <c r="AV83" s="91"/>
      <c r="AW83" s="91"/>
      <c r="AX83" s="93"/>
    </row>
    <row r="84" spans="1:60" ht="47.1" hidden="1" customHeight="1">
      <c r="A84" s="121"/>
      <c r="B84" s="122"/>
      <c r="C84" s="122"/>
      <c r="D84" s="122"/>
      <c r="E84" s="122"/>
      <c r="F84" s="123"/>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377</v>
      </c>
      <c r="AC84" s="164"/>
      <c r="AD84" s="165"/>
      <c r="AE84" s="163"/>
      <c r="AF84" s="164"/>
      <c r="AG84" s="164"/>
      <c r="AH84" s="164"/>
      <c r="AI84" s="165"/>
      <c r="AJ84" s="163"/>
      <c r="AK84" s="164"/>
      <c r="AL84" s="164"/>
      <c r="AM84" s="164"/>
      <c r="AN84" s="165"/>
      <c r="AO84" s="163"/>
      <c r="AP84" s="164"/>
      <c r="AQ84" s="164"/>
      <c r="AR84" s="164"/>
      <c r="AS84" s="165"/>
      <c r="AT84" s="163"/>
      <c r="AU84" s="164"/>
      <c r="AV84" s="164"/>
      <c r="AW84" s="164"/>
      <c r="AX84" s="166"/>
    </row>
    <row r="85" spans="1:60" ht="32.25" hidden="1" customHeight="1">
      <c r="A85" s="115" t="s">
        <v>17</v>
      </c>
      <c r="B85" s="116"/>
      <c r="C85" s="116"/>
      <c r="D85" s="116"/>
      <c r="E85" s="116"/>
      <c r="F85" s="117"/>
      <c r="G85" s="167" t="s">
        <v>18</v>
      </c>
      <c r="H85" s="133"/>
      <c r="I85" s="133"/>
      <c r="J85" s="133"/>
      <c r="K85" s="133"/>
      <c r="L85" s="133"/>
      <c r="M85" s="133"/>
      <c r="N85" s="133"/>
      <c r="O85" s="133"/>
      <c r="P85" s="133"/>
      <c r="Q85" s="133"/>
      <c r="R85" s="133"/>
      <c r="S85" s="133"/>
      <c r="T85" s="133"/>
      <c r="U85" s="133"/>
      <c r="V85" s="133"/>
      <c r="W85" s="133"/>
      <c r="X85" s="168"/>
      <c r="Y85" s="169"/>
      <c r="Z85" s="170"/>
      <c r="AA85" s="171"/>
      <c r="AB85" s="132" t="s">
        <v>12</v>
      </c>
      <c r="AC85" s="133"/>
      <c r="AD85" s="168"/>
      <c r="AE85" s="172" t="s">
        <v>69</v>
      </c>
      <c r="AF85" s="133"/>
      <c r="AG85" s="133"/>
      <c r="AH85" s="133"/>
      <c r="AI85" s="168"/>
      <c r="AJ85" s="172" t="s">
        <v>70</v>
      </c>
      <c r="AK85" s="133"/>
      <c r="AL85" s="133"/>
      <c r="AM85" s="133"/>
      <c r="AN85" s="168"/>
      <c r="AO85" s="172" t="s">
        <v>71</v>
      </c>
      <c r="AP85" s="133"/>
      <c r="AQ85" s="133"/>
      <c r="AR85" s="133"/>
      <c r="AS85" s="168"/>
      <c r="AT85" s="173" t="s">
        <v>75</v>
      </c>
      <c r="AU85" s="174"/>
      <c r="AV85" s="174"/>
      <c r="AW85" s="174"/>
      <c r="AX85" s="175"/>
    </row>
    <row r="86" spans="1:60" ht="22.5" hidden="1" customHeight="1">
      <c r="A86" s="118"/>
      <c r="B86" s="119"/>
      <c r="C86" s="119"/>
      <c r="D86" s="119"/>
      <c r="E86" s="119"/>
      <c r="F86" s="120"/>
      <c r="G86" s="150" t="s">
        <v>358</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0"/>
      <c r="AU86" s="91"/>
      <c r="AV86" s="91"/>
      <c r="AW86" s="91"/>
      <c r="AX86" s="93"/>
    </row>
    <row r="87" spans="1:60" ht="47.1" hidden="1" customHeight="1">
      <c r="A87" s="121"/>
      <c r="B87" s="122"/>
      <c r="C87" s="122"/>
      <c r="D87" s="122"/>
      <c r="E87" s="122"/>
      <c r="F87" s="123"/>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customHeight="1">
      <c r="A88" s="115" t="s">
        <v>17</v>
      </c>
      <c r="B88" s="116"/>
      <c r="C88" s="116"/>
      <c r="D88" s="116"/>
      <c r="E88" s="116"/>
      <c r="F88" s="117"/>
      <c r="G88" s="167" t="s">
        <v>18</v>
      </c>
      <c r="H88" s="133"/>
      <c r="I88" s="133"/>
      <c r="J88" s="133"/>
      <c r="K88" s="133"/>
      <c r="L88" s="133"/>
      <c r="M88" s="133"/>
      <c r="N88" s="133"/>
      <c r="O88" s="133"/>
      <c r="P88" s="133"/>
      <c r="Q88" s="133"/>
      <c r="R88" s="133"/>
      <c r="S88" s="133"/>
      <c r="T88" s="133"/>
      <c r="U88" s="133"/>
      <c r="V88" s="133"/>
      <c r="W88" s="133"/>
      <c r="X88" s="168"/>
      <c r="Y88" s="169"/>
      <c r="Z88" s="170"/>
      <c r="AA88" s="171"/>
      <c r="AB88" s="132" t="s">
        <v>12</v>
      </c>
      <c r="AC88" s="133"/>
      <c r="AD88" s="168"/>
      <c r="AE88" s="172" t="s">
        <v>69</v>
      </c>
      <c r="AF88" s="133"/>
      <c r="AG88" s="133"/>
      <c r="AH88" s="133"/>
      <c r="AI88" s="168"/>
      <c r="AJ88" s="172" t="s">
        <v>70</v>
      </c>
      <c r="AK88" s="133"/>
      <c r="AL88" s="133"/>
      <c r="AM88" s="133"/>
      <c r="AN88" s="168"/>
      <c r="AO88" s="172" t="s">
        <v>71</v>
      </c>
      <c r="AP88" s="133"/>
      <c r="AQ88" s="133"/>
      <c r="AR88" s="133"/>
      <c r="AS88" s="168"/>
      <c r="AT88" s="173" t="s">
        <v>75</v>
      </c>
      <c r="AU88" s="174"/>
      <c r="AV88" s="174"/>
      <c r="AW88" s="174"/>
      <c r="AX88" s="175"/>
    </row>
    <row r="89" spans="1:60" ht="22.5" customHeight="1">
      <c r="A89" s="118"/>
      <c r="B89" s="119"/>
      <c r="C89" s="119"/>
      <c r="D89" s="119"/>
      <c r="E89" s="119"/>
      <c r="F89" s="120"/>
      <c r="G89" s="150" t="s">
        <v>400</v>
      </c>
      <c r="H89" s="150"/>
      <c r="I89" s="150"/>
      <c r="J89" s="150"/>
      <c r="K89" s="150"/>
      <c r="L89" s="150"/>
      <c r="M89" s="150"/>
      <c r="N89" s="150"/>
      <c r="O89" s="150"/>
      <c r="P89" s="150"/>
      <c r="Q89" s="150"/>
      <c r="R89" s="150"/>
      <c r="S89" s="150"/>
      <c r="T89" s="150"/>
      <c r="U89" s="150"/>
      <c r="V89" s="150"/>
      <c r="W89" s="150"/>
      <c r="X89" s="150"/>
      <c r="Y89" s="152" t="s">
        <v>17</v>
      </c>
      <c r="Z89" s="153"/>
      <c r="AA89" s="154"/>
      <c r="AB89" s="155" t="s">
        <v>401</v>
      </c>
      <c r="AC89" s="156"/>
      <c r="AD89" s="157"/>
      <c r="AE89" s="158">
        <v>6</v>
      </c>
      <c r="AF89" s="159"/>
      <c r="AG89" s="159"/>
      <c r="AH89" s="159"/>
      <c r="AI89" s="159"/>
      <c r="AJ89" s="158">
        <v>7.2</v>
      </c>
      <c r="AK89" s="159"/>
      <c r="AL89" s="159"/>
      <c r="AM89" s="159"/>
      <c r="AN89" s="159"/>
      <c r="AO89" s="158">
        <v>5.0999999999999996</v>
      </c>
      <c r="AP89" s="159"/>
      <c r="AQ89" s="159"/>
      <c r="AR89" s="159"/>
      <c r="AS89" s="159"/>
      <c r="AT89" s="90">
        <v>5.0999999999999996</v>
      </c>
      <c r="AU89" s="91"/>
      <c r="AV89" s="91"/>
      <c r="AW89" s="91"/>
      <c r="AX89" s="93"/>
    </row>
    <row r="90" spans="1:60" ht="47.1" customHeight="1">
      <c r="A90" s="121"/>
      <c r="B90" s="122"/>
      <c r="C90" s="122"/>
      <c r="D90" s="122"/>
      <c r="E90" s="122"/>
      <c r="F90" s="123"/>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401</v>
      </c>
      <c r="AC90" s="164"/>
      <c r="AD90" s="165"/>
      <c r="AE90" s="178" t="s">
        <v>427</v>
      </c>
      <c r="AF90" s="164"/>
      <c r="AG90" s="164"/>
      <c r="AH90" s="164"/>
      <c r="AI90" s="165"/>
      <c r="AJ90" s="178" t="s">
        <v>428</v>
      </c>
      <c r="AK90" s="164"/>
      <c r="AL90" s="164"/>
      <c r="AM90" s="164"/>
      <c r="AN90" s="165"/>
      <c r="AO90" s="178" t="s">
        <v>435</v>
      </c>
      <c r="AP90" s="164"/>
      <c r="AQ90" s="164"/>
      <c r="AR90" s="164"/>
      <c r="AS90" s="165"/>
      <c r="AT90" s="178" t="s">
        <v>443</v>
      </c>
      <c r="AU90" s="164"/>
      <c r="AV90" s="164"/>
      <c r="AW90" s="164"/>
      <c r="AX90" s="166"/>
    </row>
    <row r="91" spans="1:60" ht="32.25" hidden="1" customHeight="1">
      <c r="A91" s="115" t="s">
        <v>17</v>
      </c>
      <c r="B91" s="116"/>
      <c r="C91" s="116"/>
      <c r="D91" s="116"/>
      <c r="E91" s="116"/>
      <c r="F91" s="117"/>
      <c r="G91" s="167" t="s">
        <v>18</v>
      </c>
      <c r="H91" s="133"/>
      <c r="I91" s="133"/>
      <c r="J91" s="133"/>
      <c r="K91" s="133"/>
      <c r="L91" s="133"/>
      <c r="M91" s="133"/>
      <c r="N91" s="133"/>
      <c r="O91" s="133"/>
      <c r="P91" s="133"/>
      <c r="Q91" s="133"/>
      <c r="R91" s="133"/>
      <c r="S91" s="133"/>
      <c r="T91" s="133"/>
      <c r="U91" s="133"/>
      <c r="V91" s="133"/>
      <c r="W91" s="133"/>
      <c r="X91" s="168"/>
      <c r="Y91" s="169"/>
      <c r="Z91" s="170"/>
      <c r="AA91" s="171"/>
      <c r="AB91" s="132" t="s">
        <v>12</v>
      </c>
      <c r="AC91" s="133"/>
      <c r="AD91" s="168"/>
      <c r="AE91" s="172" t="s">
        <v>69</v>
      </c>
      <c r="AF91" s="133"/>
      <c r="AG91" s="133"/>
      <c r="AH91" s="133"/>
      <c r="AI91" s="168"/>
      <c r="AJ91" s="172" t="s">
        <v>70</v>
      </c>
      <c r="AK91" s="133"/>
      <c r="AL91" s="133"/>
      <c r="AM91" s="133"/>
      <c r="AN91" s="168"/>
      <c r="AO91" s="172" t="s">
        <v>71</v>
      </c>
      <c r="AP91" s="133"/>
      <c r="AQ91" s="133"/>
      <c r="AR91" s="133"/>
      <c r="AS91" s="168"/>
      <c r="AT91" s="173" t="s">
        <v>75</v>
      </c>
      <c r="AU91" s="174"/>
      <c r="AV91" s="174"/>
      <c r="AW91" s="174"/>
      <c r="AX91" s="175"/>
    </row>
    <row r="92" spans="1:60" ht="22.5" hidden="1" customHeight="1">
      <c r="A92" s="118"/>
      <c r="B92" s="119"/>
      <c r="C92" s="119"/>
      <c r="D92" s="119"/>
      <c r="E92" s="119"/>
      <c r="F92" s="120"/>
      <c r="G92" s="150" t="s">
        <v>309</v>
      </c>
      <c r="H92" s="150"/>
      <c r="I92" s="150"/>
      <c r="J92" s="150"/>
      <c r="K92" s="150"/>
      <c r="L92" s="150"/>
      <c r="M92" s="150"/>
      <c r="N92" s="150"/>
      <c r="O92" s="150"/>
      <c r="P92" s="150"/>
      <c r="Q92" s="150"/>
      <c r="R92" s="150"/>
      <c r="S92" s="150"/>
      <c r="T92" s="150"/>
      <c r="U92" s="150"/>
      <c r="V92" s="150"/>
      <c r="W92" s="150"/>
      <c r="X92" s="176"/>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0"/>
      <c r="AU92" s="91"/>
      <c r="AV92" s="91"/>
      <c r="AW92" s="91"/>
      <c r="AX92" s="93"/>
    </row>
    <row r="93" spans="1:60" ht="47.1" hidden="1" customHeight="1">
      <c r="A93" s="121"/>
      <c r="B93" s="122"/>
      <c r="C93" s="122"/>
      <c r="D93" s="122"/>
      <c r="E93" s="122"/>
      <c r="F93" s="123"/>
      <c r="G93" s="151"/>
      <c r="H93" s="151"/>
      <c r="I93" s="151"/>
      <c r="J93" s="151"/>
      <c r="K93" s="151"/>
      <c r="L93" s="151"/>
      <c r="M93" s="151"/>
      <c r="N93" s="151"/>
      <c r="O93" s="151"/>
      <c r="P93" s="151"/>
      <c r="Q93" s="151"/>
      <c r="R93" s="151"/>
      <c r="S93" s="151"/>
      <c r="T93" s="151"/>
      <c r="U93" s="151"/>
      <c r="V93" s="151"/>
      <c r="W93" s="151"/>
      <c r="X93" s="177"/>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c r="A94" s="138" t="s">
        <v>17</v>
      </c>
      <c r="B94" s="119"/>
      <c r="C94" s="119"/>
      <c r="D94" s="119"/>
      <c r="E94" s="119"/>
      <c r="F94" s="120"/>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c r="A95" s="118"/>
      <c r="B95" s="119"/>
      <c r="C95" s="119"/>
      <c r="D95" s="119"/>
      <c r="E95" s="119"/>
      <c r="F95" s="120"/>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0"/>
      <c r="AU95" s="91"/>
      <c r="AV95" s="91"/>
      <c r="AW95" s="91"/>
      <c r="AX95" s="93"/>
    </row>
    <row r="96" spans="1:60" ht="47.1" hidden="1" customHeight="1">
      <c r="A96" s="121"/>
      <c r="B96" s="122"/>
      <c r="C96" s="122"/>
      <c r="D96" s="122"/>
      <c r="E96" s="122"/>
      <c r="F96" s="123"/>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c r="A98" s="375"/>
      <c r="B98" s="376"/>
      <c r="C98" s="410" t="s">
        <v>384</v>
      </c>
      <c r="D98" s="411"/>
      <c r="E98" s="411"/>
      <c r="F98" s="411"/>
      <c r="G98" s="411"/>
      <c r="H98" s="411"/>
      <c r="I98" s="411"/>
      <c r="J98" s="411"/>
      <c r="K98" s="412"/>
      <c r="L98" s="68">
        <v>102</v>
      </c>
      <c r="M98" s="69"/>
      <c r="N98" s="69"/>
      <c r="O98" s="69"/>
      <c r="P98" s="69"/>
      <c r="Q98" s="70"/>
      <c r="R98" s="68">
        <v>98</v>
      </c>
      <c r="S98" s="69"/>
      <c r="T98" s="69"/>
      <c r="U98" s="69"/>
      <c r="V98" s="69"/>
      <c r="W98" s="70"/>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5"/>
      <c r="B99" s="376"/>
      <c r="C99" s="109"/>
      <c r="D99" s="110"/>
      <c r="E99" s="110"/>
      <c r="F99" s="110"/>
      <c r="G99" s="110"/>
      <c r="H99" s="110"/>
      <c r="I99" s="110"/>
      <c r="J99" s="110"/>
      <c r="K99" s="111"/>
      <c r="L99" s="68"/>
      <c r="M99" s="69"/>
      <c r="N99" s="69"/>
      <c r="O99" s="69"/>
      <c r="P99" s="69"/>
      <c r="Q99" s="70"/>
      <c r="R99" s="68"/>
      <c r="S99" s="69"/>
      <c r="T99" s="69"/>
      <c r="U99" s="69"/>
      <c r="V99" s="69"/>
      <c r="W99" s="70"/>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5"/>
      <c r="B100" s="376"/>
      <c r="C100" s="109"/>
      <c r="D100" s="110"/>
      <c r="E100" s="110"/>
      <c r="F100" s="110"/>
      <c r="G100" s="110"/>
      <c r="H100" s="110"/>
      <c r="I100" s="110"/>
      <c r="J100" s="110"/>
      <c r="K100" s="111"/>
      <c r="L100" s="68"/>
      <c r="M100" s="69"/>
      <c r="N100" s="69"/>
      <c r="O100" s="69"/>
      <c r="P100" s="69"/>
      <c r="Q100" s="70"/>
      <c r="R100" s="68"/>
      <c r="S100" s="69"/>
      <c r="T100" s="69"/>
      <c r="U100" s="69"/>
      <c r="V100" s="69"/>
      <c r="W100" s="70"/>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5"/>
      <c r="B101" s="376"/>
      <c r="C101" s="109"/>
      <c r="D101" s="110"/>
      <c r="E101" s="110"/>
      <c r="F101" s="110"/>
      <c r="G101" s="110"/>
      <c r="H101" s="110"/>
      <c r="I101" s="110"/>
      <c r="J101" s="110"/>
      <c r="K101" s="111"/>
      <c r="L101" s="68"/>
      <c r="M101" s="69"/>
      <c r="N101" s="69"/>
      <c r="O101" s="69"/>
      <c r="P101" s="69"/>
      <c r="Q101" s="70"/>
      <c r="R101" s="68"/>
      <c r="S101" s="69"/>
      <c r="T101" s="69"/>
      <c r="U101" s="69"/>
      <c r="V101" s="69"/>
      <c r="W101" s="70"/>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5"/>
      <c r="B102" s="376"/>
      <c r="C102" s="109"/>
      <c r="D102" s="110"/>
      <c r="E102" s="110"/>
      <c r="F102" s="110"/>
      <c r="G102" s="110"/>
      <c r="H102" s="110"/>
      <c r="I102" s="110"/>
      <c r="J102" s="110"/>
      <c r="K102" s="111"/>
      <c r="L102" s="68"/>
      <c r="M102" s="69"/>
      <c r="N102" s="69"/>
      <c r="O102" s="69"/>
      <c r="P102" s="69"/>
      <c r="Q102" s="70"/>
      <c r="R102" s="68"/>
      <c r="S102" s="69"/>
      <c r="T102" s="69"/>
      <c r="U102" s="69"/>
      <c r="V102" s="69"/>
      <c r="W102" s="70"/>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5"/>
      <c r="B103" s="376"/>
      <c r="C103" s="379"/>
      <c r="D103" s="380"/>
      <c r="E103" s="380"/>
      <c r="F103" s="380"/>
      <c r="G103" s="380"/>
      <c r="H103" s="380"/>
      <c r="I103" s="380"/>
      <c r="J103" s="380"/>
      <c r="K103" s="381"/>
      <c r="L103" s="68"/>
      <c r="M103" s="69"/>
      <c r="N103" s="69"/>
      <c r="O103" s="69"/>
      <c r="P103" s="69"/>
      <c r="Q103" s="70"/>
      <c r="R103" s="68"/>
      <c r="S103" s="69"/>
      <c r="T103" s="69"/>
      <c r="U103" s="69"/>
      <c r="V103" s="69"/>
      <c r="W103" s="70"/>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7"/>
      <c r="B104" s="378"/>
      <c r="C104" s="367" t="s">
        <v>22</v>
      </c>
      <c r="D104" s="368"/>
      <c r="E104" s="368"/>
      <c r="F104" s="368"/>
      <c r="G104" s="368"/>
      <c r="H104" s="368"/>
      <c r="I104" s="368"/>
      <c r="J104" s="368"/>
      <c r="K104" s="369"/>
      <c r="L104" s="370">
        <f>SUM(L98:Q103)</f>
        <v>102</v>
      </c>
      <c r="M104" s="371"/>
      <c r="N104" s="371"/>
      <c r="O104" s="371"/>
      <c r="P104" s="371"/>
      <c r="Q104" s="372"/>
      <c r="R104" s="370">
        <f>SUM(R98:W103)</f>
        <v>98</v>
      </c>
      <c r="S104" s="371"/>
      <c r="T104" s="371"/>
      <c r="U104" s="371"/>
      <c r="V104" s="371"/>
      <c r="W104" s="372"/>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12" t="s">
        <v>57</v>
      </c>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c r="A108" s="304" t="s">
        <v>312</v>
      </c>
      <c r="B108" s="305"/>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385</v>
      </c>
      <c r="AE108" s="603"/>
      <c r="AF108" s="603"/>
      <c r="AG108" s="599" t="s">
        <v>436</v>
      </c>
      <c r="AH108" s="600"/>
      <c r="AI108" s="600"/>
      <c r="AJ108" s="600"/>
      <c r="AK108" s="600"/>
      <c r="AL108" s="600"/>
      <c r="AM108" s="600"/>
      <c r="AN108" s="600"/>
      <c r="AO108" s="600"/>
      <c r="AP108" s="600"/>
      <c r="AQ108" s="600"/>
      <c r="AR108" s="600"/>
      <c r="AS108" s="600"/>
      <c r="AT108" s="600"/>
      <c r="AU108" s="600"/>
      <c r="AV108" s="600"/>
      <c r="AW108" s="600"/>
      <c r="AX108" s="601"/>
    </row>
    <row r="109" spans="1:50" ht="66" customHeight="1">
      <c r="A109" s="306"/>
      <c r="B109" s="307"/>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385</v>
      </c>
      <c r="AE109" s="439"/>
      <c r="AF109" s="439"/>
      <c r="AG109" s="301" t="s">
        <v>437</v>
      </c>
      <c r="AH109" s="302"/>
      <c r="AI109" s="302"/>
      <c r="AJ109" s="302"/>
      <c r="AK109" s="302"/>
      <c r="AL109" s="302"/>
      <c r="AM109" s="302"/>
      <c r="AN109" s="302"/>
      <c r="AO109" s="302"/>
      <c r="AP109" s="302"/>
      <c r="AQ109" s="302"/>
      <c r="AR109" s="302"/>
      <c r="AS109" s="302"/>
      <c r="AT109" s="302"/>
      <c r="AU109" s="302"/>
      <c r="AV109" s="302"/>
      <c r="AW109" s="302"/>
      <c r="AX109" s="303"/>
    </row>
    <row r="110" spans="1:50" ht="49.5" customHeight="1">
      <c r="A110" s="308"/>
      <c r="B110" s="309"/>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385</v>
      </c>
      <c r="AE110" s="583"/>
      <c r="AF110" s="583"/>
      <c r="AG110" s="528" t="s">
        <v>439</v>
      </c>
      <c r="AH110" s="195"/>
      <c r="AI110" s="195"/>
      <c r="AJ110" s="195"/>
      <c r="AK110" s="195"/>
      <c r="AL110" s="195"/>
      <c r="AM110" s="195"/>
      <c r="AN110" s="195"/>
      <c r="AO110" s="195"/>
      <c r="AP110" s="195"/>
      <c r="AQ110" s="195"/>
      <c r="AR110" s="195"/>
      <c r="AS110" s="195"/>
      <c r="AT110" s="195"/>
      <c r="AU110" s="195"/>
      <c r="AV110" s="195"/>
      <c r="AW110" s="195"/>
      <c r="AX110" s="529"/>
    </row>
    <row r="111" spans="1:50" ht="49.5" customHeight="1">
      <c r="A111" s="547" t="s">
        <v>46</v>
      </c>
      <c r="B111" s="585"/>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4" t="s">
        <v>385</v>
      </c>
      <c r="AE111" s="435"/>
      <c r="AF111" s="435"/>
      <c r="AG111" s="298" t="s">
        <v>438</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c r="A112" s="586"/>
      <c r="B112" s="587"/>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40" t="s">
        <v>386</v>
      </c>
      <c r="AE112" s="439"/>
      <c r="AF112" s="439"/>
      <c r="AG112" s="301" t="s">
        <v>383</v>
      </c>
      <c r="AH112" s="302"/>
      <c r="AI112" s="302"/>
      <c r="AJ112" s="302"/>
      <c r="AK112" s="302"/>
      <c r="AL112" s="302"/>
      <c r="AM112" s="302"/>
      <c r="AN112" s="302"/>
      <c r="AO112" s="302"/>
      <c r="AP112" s="302"/>
      <c r="AQ112" s="302"/>
      <c r="AR112" s="302"/>
      <c r="AS112" s="302"/>
      <c r="AT112" s="302"/>
      <c r="AU112" s="302"/>
      <c r="AV112" s="302"/>
      <c r="AW112" s="302"/>
      <c r="AX112" s="303"/>
    </row>
    <row r="113" spans="1:64" ht="19.350000000000001" customHeight="1">
      <c r="A113" s="586"/>
      <c r="B113" s="587"/>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40" t="s">
        <v>378</v>
      </c>
      <c r="AE113" s="439"/>
      <c r="AF113" s="439"/>
      <c r="AG113" s="301" t="s">
        <v>389</v>
      </c>
      <c r="AH113" s="302"/>
      <c r="AI113" s="302"/>
      <c r="AJ113" s="302"/>
      <c r="AK113" s="302"/>
      <c r="AL113" s="302"/>
      <c r="AM113" s="302"/>
      <c r="AN113" s="302"/>
      <c r="AO113" s="302"/>
      <c r="AP113" s="302"/>
      <c r="AQ113" s="302"/>
      <c r="AR113" s="302"/>
      <c r="AS113" s="302"/>
      <c r="AT113" s="302"/>
      <c r="AU113" s="302"/>
      <c r="AV113" s="302"/>
      <c r="AW113" s="302"/>
      <c r="AX113" s="303"/>
    </row>
    <row r="114" spans="1:64" ht="30" customHeight="1">
      <c r="A114" s="586"/>
      <c r="B114" s="587"/>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40" t="s">
        <v>378</v>
      </c>
      <c r="AE114" s="439"/>
      <c r="AF114" s="439"/>
      <c r="AG114" s="301" t="s">
        <v>393</v>
      </c>
      <c r="AH114" s="302"/>
      <c r="AI114" s="302"/>
      <c r="AJ114" s="302"/>
      <c r="AK114" s="302"/>
      <c r="AL114" s="302"/>
      <c r="AM114" s="302"/>
      <c r="AN114" s="302"/>
      <c r="AO114" s="302"/>
      <c r="AP114" s="302"/>
      <c r="AQ114" s="302"/>
      <c r="AR114" s="302"/>
      <c r="AS114" s="302"/>
      <c r="AT114" s="302"/>
      <c r="AU114" s="302"/>
      <c r="AV114" s="302"/>
      <c r="AW114" s="302"/>
      <c r="AX114" s="303"/>
    </row>
    <row r="115" spans="1:64" ht="30" customHeight="1">
      <c r="A115" s="586"/>
      <c r="B115" s="587"/>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40" t="s">
        <v>378</v>
      </c>
      <c r="AE115" s="439"/>
      <c r="AF115" s="439"/>
      <c r="AG115" s="301" t="s">
        <v>390</v>
      </c>
      <c r="AH115" s="302"/>
      <c r="AI115" s="302"/>
      <c r="AJ115" s="302"/>
      <c r="AK115" s="302"/>
      <c r="AL115" s="302"/>
      <c r="AM115" s="302"/>
      <c r="AN115" s="302"/>
      <c r="AO115" s="302"/>
      <c r="AP115" s="302"/>
      <c r="AQ115" s="302"/>
      <c r="AR115" s="302"/>
      <c r="AS115" s="302"/>
      <c r="AT115" s="302"/>
      <c r="AU115" s="302"/>
      <c r="AV115" s="302"/>
      <c r="AW115" s="302"/>
      <c r="AX115" s="303"/>
    </row>
    <row r="116" spans="1:64" ht="18.75" customHeight="1">
      <c r="A116" s="586"/>
      <c r="B116" s="587"/>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1" t="s">
        <v>386</v>
      </c>
      <c r="AE116" s="632"/>
      <c r="AF116" s="632"/>
      <c r="AG116" s="363" t="s">
        <v>383</v>
      </c>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388</v>
      </c>
      <c r="AE117" s="583"/>
      <c r="AF117" s="593"/>
      <c r="AG117" s="597" t="s">
        <v>442</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584" t="s">
        <v>385</v>
      </c>
      <c r="AE118" s="435"/>
      <c r="AF118" s="636"/>
      <c r="AG118" s="298" t="s">
        <v>392</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386</v>
      </c>
      <c r="AE119" s="605"/>
      <c r="AF119" s="605"/>
      <c r="AG119" s="301" t="s">
        <v>383</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c r="A120" s="586"/>
      <c r="B120" s="587"/>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40" t="s">
        <v>378</v>
      </c>
      <c r="AE120" s="439"/>
      <c r="AF120" s="439"/>
      <c r="AG120" s="301" t="s">
        <v>391</v>
      </c>
      <c r="AH120" s="302"/>
      <c r="AI120" s="302"/>
      <c r="AJ120" s="302"/>
      <c r="AK120" s="302"/>
      <c r="AL120" s="302"/>
      <c r="AM120" s="302"/>
      <c r="AN120" s="302"/>
      <c r="AO120" s="302"/>
      <c r="AP120" s="302"/>
      <c r="AQ120" s="302"/>
      <c r="AR120" s="302"/>
      <c r="AS120" s="302"/>
      <c r="AT120" s="302"/>
      <c r="AU120" s="302"/>
      <c r="AV120" s="302"/>
      <c r="AW120" s="302"/>
      <c r="AX120" s="303"/>
    </row>
    <row r="121" spans="1:64" ht="30" customHeight="1">
      <c r="A121" s="588"/>
      <c r="B121" s="589"/>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40" t="s">
        <v>378</v>
      </c>
      <c r="AE121" s="439"/>
      <c r="AF121" s="439"/>
      <c r="AG121" s="528" t="s">
        <v>440</v>
      </c>
      <c r="AH121" s="195"/>
      <c r="AI121" s="195"/>
      <c r="AJ121" s="195"/>
      <c r="AK121" s="195"/>
      <c r="AL121" s="195"/>
      <c r="AM121" s="195"/>
      <c r="AN121" s="195"/>
      <c r="AO121" s="195"/>
      <c r="AP121" s="195"/>
      <c r="AQ121" s="195"/>
      <c r="AR121" s="195"/>
      <c r="AS121" s="195"/>
      <c r="AT121" s="195"/>
      <c r="AU121" s="195"/>
      <c r="AV121" s="195"/>
      <c r="AW121" s="195"/>
      <c r="AX121" s="529"/>
    </row>
    <row r="122" spans="1:64" ht="33.6" customHeight="1">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386</v>
      </c>
      <c r="AE122" s="435"/>
      <c r="AF122" s="435"/>
      <c r="AG122" s="574" t="s">
        <v>383</v>
      </c>
      <c r="AH122" s="193"/>
      <c r="AI122" s="193"/>
      <c r="AJ122" s="193"/>
      <c r="AK122" s="193"/>
      <c r="AL122" s="193"/>
      <c r="AM122" s="193"/>
      <c r="AN122" s="193"/>
      <c r="AO122" s="193"/>
      <c r="AP122" s="193"/>
      <c r="AQ122" s="193"/>
      <c r="AR122" s="193"/>
      <c r="AS122" s="193"/>
      <c r="AT122" s="193"/>
      <c r="AU122" s="193"/>
      <c r="AV122" s="193"/>
      <c r="AW122" s="193"/>
      <c r="AX122" s="575"/>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4"/>
      <c r="AI123" s="274"/>
      <c r="AJ123" s="274"/>
      <c r="AK123" s="274"/>
      <c r="AL123" s="274"/>
      <c r="AM123" s="274"/>
      <c r="AN123" s="274"/>
      <c r="AO123" s="274"/>
      <c r="AP123" s="274"/>
      <c r="AQ123" s="274"/>
      <c r="AR123" s="274"/>
      <c r="AS123" s="274"/>
      <c r="AT123" s="274"/>
      <c r="AU123" s="274"/>
      <c r="AV123" s="274"/>
      <c r="AW123" s="274"/>
      <c r="AX123" s="577"/>
    </row>
    <row r="124" spans="1:64" ht="26.2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2"/>
      <c r="V124" s="302"/>
      <c r="W124" s="302"/>
      <c r="X124" s="302"/>
      <c r="Y124" s="302"/>
      <c r="Z124" s="302"/>
      <c r="AA124" s="302"/>
      <c r="AB124" s="302"/>
      <c r="AC124" s="302"/>
      <c r="AD124" s="302"/>
      <c r="AE124" s="302"/>
      <c r="AF124" s="630"/>
      <c r="AG124" s="576"/>
      <c r="AH124" s="274"/>
      <c r="AI124" s="274"/>
      <c r="AJ124" s="274"/>
      <c r="AK124" s="274"/>
      <c r="AL124" s="274"/>
      <c r="AM124" s="274"/>
      <c r="AN124" s="274"/>
      <c r="AO124" s="274"/>
      <c r="AP124" s="274"/>
      <c r="AQ124" s="274"/>
      <c r="AR124" s="274"/>
      <c r="AS124" s="274"/>
      <c r="AT124" s="274"/>
      <c r="AU124" s="274"/>
      <c r="AV124" s="274"/>
      <c r="AW124" s="274"/>
      <c r="AX124" s="577"/>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5"/>
      <c r="AI125" s="195"/>
      <c r="AJ125" s="195"/>
      <c r="AK125" s="195"/>
      <c r="AL125" s="195"/>
      <c r="AM125" s="195"/>
      <c r="AN125" s="195"/>
      <c r="AO125" s="195"/>
      <c r="AP125" s="195"/>
      <c r="AQ125" s="195"/>
      <c r="AR125" s="195"/>
      <c r="AS125" s="195"/>
      <c r="AT125" s="195"/>
      <c r="AU125" s="195"/>
      <c r="AV125" s="195"/>
      <c r="AW125" s="195"/>
      <c r="AX125" s="529"/>
    </row>
    <row r="126" spans="1:64" ht="98.25" customHeight="1">
      <c r="A126" s="547" t="s">
        <v>58</v>
      </c>
      <c r="B126" s="548"/>
      <c r="C126" s="389" t="s">
        <v>64</v>
      </c>
      <c r="D126" s="570"/>
      <c r="E126" s="570"/>
      <c r="F126" s="571"/>
      <c r="G126" s="541" t="s">
        <v>441</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58" t="s">
        <v>68</v>
      </c>
      <c r="D127" s="359"/>
      <c r="E127" s="359"/>
      <c r="F127" s="360"/>
      <c r="G127" s="361" t="s">
        <v>402</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20" customHeight="1" thickBot="1">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63.75" customHeight="1" thickBot="1">
      <c r="A131" s="544" t="s">
        <v>306</v>
      </c>
      <c r="B131" s="545"/>
      <c r="C131" s="545"/>
      <c r="D131" s="545"/>
      <c r="E131" s="546"/>
      <c r="F131" s="563" t="s">
        <v>449</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77.25" customHeight="1" thickBot="1">
      <c r="A133" s="428" t="s">
        <v>450</v>
      </c>
      <c r="B133" s="429"/>
      <c r="C133" s="429"/>
      <c r="D133" s="429"/>
      <c r="E133" s="430"/>
      <c r="F133" s="566" t="s">
        <v>451</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3.7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1" t="s">
        <v>224</v>
      </c>
      <c r="B137" s="402"/>
      <c r="C137" s="402"/>
      <c r="D137" s="402"/>
      <c r="E137" s="402"/>
      <c r="F137" s="402"/>
      <c r="G137" s="415">
        <v>153</v>
      </c>
      <c r="H137" s="416"/>
      <c r="I137" s="416"/>
      <c r="J137" s="416"/>
      <c r="K137" s="416"/>
      <c r="L137" s="416"/>
      <c r="M137" s="416"/>
      <c r="N137" s="416"/>
      <c r="O137" s="416"/>
      <c r="P137" s="417"/>
      <c r="Q137" s="402" t="s">
        <v>225</v>
      </c>
      <c r="R137" s="402"/>
      <c r="S137" s="402"/>
      <c r="T137" s="402"/>
      <c r="U137" s="402"/>
      <c r="V137" s="402"/>
      <c r="W137" s="415">
        <v>154</v>
      </c>
      <c r="X137" s="416"/>
      <c r="Y137" s="416"/>
      <c r="Z137" s="416"/>
      <c r="AA137" s="416"/>
      <c r="AB137" s="416"/>
      <c r="AC137" s="416"/>
      <c r="AD137" s="416"/>
      <c r="AE137" s="416"/>
      <c r="AF137" s="417"/>
      <c r="AG137" s="402" t="s">
        <v>226</v>
      </c>
      <c r="AH137" s="402"/>
      <c r="AI137" s="402"/>
      <c r="AJ137" s="402"/>
      <c r="AK137" s="402"/>
      <c r="AL137" s="402"/>
      <c r="AM137" s="398">
        <v>177</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v>58</v>
      </c>
      <c r="H138" s="419"/>
      <c r="I138" s="419"/>
      <c r="J138" s="419"/>
      <c r="K138" s="419"/>
      <c r="L138" s="419"/>
      <c r="M138" s="419"/>
      <c r="N138" s="419"/>
      <c r="O138" s="419"/>
      <c r="P138" s="420"/>
      <c r="Q138" s="404" t="s">
        <v>228</v>
      </c>
      <c r="R138" s="404"/>
      <c r="S138" s="404"/>
      <c r="T138" s="404"/>
      <c r="U138" s="404"/>
      <c r="V138" s="404"/>
      <c r="W138" s="418">
        <v>55</v>
      </c>
      <c r="X138" s="419"/>
      <c r="Y138" s="419"/>
      <c r="Z138" s="419"/>
      <c r="AA138" s="419"/>
      <c r="AB138" s="419"/>
      <c r="AC138" s="419"/>
      <c r="AD138" s="419"/>
      <c r="AE138" s="419"/>
      <c r="AF138" s="420"/>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7.75" customHeight="1">
      <c r="A140" s="461"/>
      <c r="B140" s="462"/>
      <c r="C140" s="462"/>
      <c r="D140" s="462"/>
      <c r="E140" s="462"/>
      <c r="F140" s="46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461"/>
      <c r="B141" s="462"/>
      <c r="C141" s="462"/>
      <c r="D141" s="462"/>
      <c r="E141" s="462"/>
      <c r="F141" s="46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61"/>
      <c r="B142" s="462"/>
      <c r="C142" s="462"/>
      <c r="D142" s="462"/>
      <c r="E142" s="462"/>
      <c r="F142" s="46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61"/>
      <c r="B143" s="462"/>
      <c r="C143" s="462"/>
      <c r="D143" s="462"/>
      <c r="E143" s="462"/>
      <c r="F143" s="46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61"/>
      <c r="B144" s="462"/>
      <c r="C144" s="462"/>
      <c r="D144" s="462"/>
      <c r="E144" s="462"/>
      <c r="F144" s="46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61"/>
      <c r="B145" s="462"/>
      <c r="C145" s="462"/>
      <c r="D145" s="462"/>
      <c r="E145" s="462"/>
      <c r="F145" s="46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61"/>
      <c r="B146" s="462"/>
      <c r="C146" s="462"/>
      <c r="D146" s="462"/>
      <c r="E146" s="462"/>
      <c r="F146" s="46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61"/>
      <c r="B147" s="462"/>
      <c r="C147" s="462"/>
      <c r="D147" s="462"/>
      <c r="E147" s="462"/>
      <c r="F147" s="46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61"/>
      <c r="B148" s="462"/>
      <c r="C148" s="462"/>
      <c r="D148" s="462"/>
      <c r="E148" s="462"/>
      <c r="F148" s="46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61"/>
      <c r="B149" s="462"/>
      <c r="C149" s="462"/>
      <c r="D149" s="462"/>
      <c r="E149" s="462"/>
      <c r="F149" s="46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61"/>
      <c r="B150" s="462"/>
      <c r="C150" s="462"/>
      <c r="D150" s="462"/>
      <c r="E150" s="462"/>
      <c r="F150" s="46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61"/>
      <c r="B151" s="462"/>
      <c r="C151" s="462"/>
      <c r="D151" s="462"/>
      <c r="E151" s="462"/>
      <c r="F151" s="463"/>
      <c r="G151" s="62"/>
      <c r="H151" s="63"/>
      <c r="I151" s="63"/>
      <c r="J151" s="63"/>
      <c r="K151" s="63"/>
      <c r="L151" s="63"/>
      <c r="M151" s="63"/>
      <c r="N151" s="63"/>
      <c r="O151" s="63"/>
      <c r="P151" s="63"/>
      <c r="Q151" s="63"/>
      <c r="R151" s="63"/>
      <c r="S151" s="63"/>
      <c r="T151" s="63"/>
      <c r="U151" s="63"/>
      <c r="V151" s="63"/>
      <c r="W151" s="63"/>
      <c r="X151" s="63"/>
      <c r="Y151" s="63"/>
      <c r="Z151" s="63"/>
      <c r="AA151" s="63"/>
      <c r="AB151" s="63"/>
      <c r="AC151" s="65"/>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c r="A152" s="461"/>
      <c r="B152" s="462"/>
      <c r="C152" s="462"/>
      <c r="D152" s="462"/>
      <c r="E152" s="462"/>
      <c r="F152" s="46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61"/>
      <c r="B153" s="462"/>
      <c r="C153" s="462"/>
      <c r="D153" s="462"/>
      <c r="E153" s="462"/>
      <c r="F153" s="463"/>
      <c r="G153" s="62"/>
      <c r="H153" s="63"/>
      <c r="I153" s="63"/>
      <c r="J153" s="63"/>
      <c r="K153" s="63"/>
      <c r="L153" s="63"/>
      <c r="M153" s="63"/>
      <c r="N153" s="63"/>
      <c r="O153" s="63"/>
      <c r="P153" s="63"/>
      <c r="Q153" s="63"/>
      <c r="R153" s="67" t="s">
        <v>403</v>
      </c>
      <c r="S153" s="67"/>
      <c r="T153" s="67"/>
      <c r="U153" s="67"/>
      <c r="V153" s="67"/>
      <c r="W153" s="67"/>
      <c r="X153" s="67"/>
      <c r="Y153" s="67"/>
      <c r="Z153" s="67"/>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c r="A154" s="461"/>
      <c r="B154" s="462"/>
      <c r="C154" s="462"/>
      <c r="D154" s="462"/>
      <c r="E154" s="462"/>
      <c r="F154" s="46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c r="A155" s="461"/>
      <c r="B155" s="462"/>
      <c r="C155" s="462"/>
      <c r="D155" s="462"/>
      <c r="E155" s="462"/>
      <c r="F155" s="463"/>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c r="A156" s="461"/>
      <c r="B156" s="462"/>
      <c r="C156" s="462"/>
      <c r="D156" s="462"/>
      <c r="E156" s="462"/>
      <c r="F156" s="463"/>
      <c r="G156" s="62"/>
      <c r="H156" s="63"/>
      <c r="I156" s="63"/>
      <c r="J156" s="63"/>
      <c r="K156" s="63"/>
      <c r="L156" s="63"/>
      <c r="M156" s="63"/>
      <c r="N156" s="63"/>
      <c r="O156" s="63"/>
      <c r="P156" s="63"/>
      <c r="Q156" s="63"/>
      <c r="R156" s="63"/>
      <c r="S156" s="63"/>
      <c r="T156" s="63"/>
      <c r="U156" s="63"/>
      <c r="V156" s="63"/>
      <c r="W156" s="63"/>
      <c r="X156" s="63"/>
      <c r="Y156" s="63"/>
      <c r="Z156" s="63"/>
      <c r="AA156" s="63"/>
      <c r="AB156" s="63"/>
      <c r="AC156" s="65"/>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c r="A157" s="461"/>
      <c r="B157" s="462"/>
      <c r="C157" s="462"/>
      <c r="D157" s="462"/>
      <c r="E157" s="462"/>
      <c r="F157" s="463"/>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c r="A158" s="461"/>
      <c r="B158" s="462"/>
      <c r="C158" s="462"/>
      <c r="D158" s="462"/>
      <c r="E158" s="462"/>
      <c r="F158" s="463"/>
      <c r="G158" s="62"/>
      <c r="H158" s="63"/>
      <c r="I158" s="63"/>
      <c r="J158" s="63"/>
      <c r="K158" s="63"/>
      <c r="L158" s="63"/>
      <c r="M158" s="63"/>
      <c r="N158" s="63"/>
      <c r="O158" s="63"/>
      <c r="P158" s="63"/>
      <c r="Q158" s="63"/>
      <c r="R158" s="67"/>
      <c r="S158" s="67"/>
      <c r="T158" s="67"/>
      <c r="U158" s="67"/>
      <c r="V158" s="67"/>
      <c r="W158" s="67"/>
      <c r="X158" s="67"/>
      <c r="Y158" s="67"/>
      <c r="Z158" s="67"/>
      <c r="AA158" s="66"/>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c r="A159" s="461"/>
      <c r="B159" s="462"/>
      <c r="C159" s="462"/>
      <c r="D159" s="462"/>
      <c r="E159" s="462"/>
      <c r="F159" s="46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c r="A160" s="461"/>
      <c r="B160" s="462"/>
      <c r="C160" s="462"/>
      <c r="D160" s="462"/>
      <c r="E160" s="462"/>
      <c r="F160" s="463"/>
      <c r="G160" s="62"/>
      <c r="H160" s="63"/>
      <c r="I160" s="63"/>
      <c r="J160" s="63"/>
      <c r="K160" s="63"/>
      <c r="L160" s="63"/>
      <c r="M160" s="63"/>
      <c r="N160" s="63"/>
      <c r="O160" s="63"/>
      <c r="P160" s="63"/>
      <c r="Q160" s="63"/>
      <c r="R160" s="67"/>
      <c r="S160" s="67"/>
      <c r="T160" s="67"/>
      <c r="U160" s="67"/>
      <c r="V160" s="67"/>
      <c r="W160" s="67"/>
      <c r="X160" s="67"/>
      <c r="Y160" s="67"/>
      <c r="Z160" s="67"/>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c r="A161" s="461"/>
      <c r="B161" s="462"/>
      <c r="C161" s="462"/>
      <c r="D161" s="462"/>
      <c r="E161" s="462"/>
      <c r="F161" s="463"/>
      <c r="G161" s="62"/>
      <c r="H161" s="63"/>
      <c r="I161" s="63"/>
      <c r="J161" s="63"/>
      <c r="K161" s="63"/>
      <c r="L161" s="63"/>
      <c r="M161" s="63"/>
      <c r="N161" s="63"/>
      <c r="O161" s="63"/>
      <c r="P161" s="63"/>
      <c r="Q161" s="63"/>
      <c r="R161" s="67" t="s">
        <v>403</v>
      </c>
      <c r="S161" s="67"/>
      <c r="T161" s="67"/>
      <c r="U161" s="67"/>
      <c r="V161" s="67"/>
      <c r="W161" s="67"/>
      <c r="X161" s="67"/>
      <c r="Y161" s="67"/>
      <c r="Z161" s="67"/>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c r="A162" s="461"/>
      <c r="B162" s="462"/>
      <c r="C162" s="462"/>
      <c r="D162" s="462"/>
      <c r="E162" s="462"/>
      <c r="F162" s="46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c r="A163" s="461"/>
      <c r="B163" s="462"/>
      <c r="C163" s="462"/>
      <c r="D163" s="462"/>
      <c r="E163" s="462"/>
      <c r="F163" s="46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c r="A164" s="461"/>
      <c r="B164" s="462"/>
      <c r="C164" s="462"/>
      <c r="D164" s="462"/>
      <c r="E164" s="462"/>
      <c r="F164" s="46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c r="A165" s="461"/>
      <c r="B165" s="462"/>
      <c r="C165" s="462"/>
      <c r="D165" s="462"/>
      <c r="E165" s="462"/>
      <c r="F165" s="46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c r="A166" s="461"/>
      <c r="B166" s="462"/>
      <c r="C166" s="462"/>
      <c r="D166" s="462"/>
      <c r="E166" s="462"/>
      <c r="F166" s="46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c r="A167" s="461"/>
      <c r="B167" s="462"/>
      <c r="C167" s="462"/>
      <c r="D167" s="462"/>
      <c r="E167" s="462"/>
      <c r="F167" s="46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c r="A168" s="461"/>
      <c r="B168" s="462"/>
      <c r="C168" s="462"/>
      <c r="D168" s="462"/>
      <c r="E168" s="462"/>
      <c r="F168" s="46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c r="A169" s="461"/>
      <c r="B169" s="462"/>
      <c r="C169" s="462"/>
      <c r="D169" s="462"/>
      <c r="E169" s="462"/>
      <c r="F169" s="46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c r="A170" s="461"/>
      <c r="B170" s="462"/>
      <c r="C170" s="462"/>
      <c r="D170" s="462"/>
      <c r="E170" s="462"/>
      <c r="F170" s="46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3" t="s">
        <v>34</v>
      </c>
      <c r="B178" s="534"/>
      <c r="C178" s="534"/>
      <c r="D178" s="534"/>
      <c r="E178" s="534"/>
      <c r="F178" s="535"/>
      <c r="G178" s="385" t="s">
        <v>404</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375</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38"/>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c r="A180" s="138"/>
      <c r="B180" s="536"/>
      <c r="C180" s="536"/>
      <c r="D180" s="536"/>
      <c r="E180" s="536"/>
      <c r="F180" s="537"/>
      <c r="G180" s="94" t="s">
        <v>387</v>
      </c>
      <c r="H180" s="95"/>
      <c r="I180" s="95"/>
      <c r="J180" s="95"/>
      <c r="K180" s="96"/>
      <c r="L180" s="97" t="s">
        <v>408</v>
      </c>
      <c r="M180" s="98"/>
      <c r="N180" s="98"/>
      <c r="O180" s="98"/>
      <c r="P180" s="98"/>
      <c r="Q180" s="98"/>
      <c r="R180" s="98"/>
      <c r="S180" s="98"/>
      <c r="T180" s="98"/>
      <c r="U180" s="98"/>
      <c r="V180" s="98"/>
      <c r="W180" s="98"/>
      <c r="X180" s="99"/>
      <c r="Y180" s="100">
        <v>30</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397"/>
    </row>
    <row r="181" spans="1:50" ht="24.75" customHeight="1">
      <c r="A181" s="138"/>
      <c r="B181" s="536"/>
      <c r="C181" s="536"/>
      <c r="D181" s="536"/>
      <c r="E181" s="536"/>
      <c r="F181" s="537"/>
      <c r="G181" s="71"/>
      <c r="H181" s="72"/>
      <c r="I181" s="72"/>
      <c r="J181" s="72"/>
      <c r="K181" s="73"/>
      <c r="L181" s="74"/>
      <c r="M181" s="75"/>
      <c r="N181" s="75"/>
      <c r="O181" s="75"/>
      <c r="P181" s="75"/>
      <c r="Q181" s="75"/>
      <c r="R181" s="75"/>
      <c r="S181" s="75"/>
      <c r="T181" s="75"/>
      <c r="U181" s="75"/>
      <c r="V181" s="75"/>
      <c r="W181" s="75"/>
      <c r="X181" s="76"/>
      <c r="Y181" s="77"/>
      <c r="Z181" s="78"/>
      <c r="AA181" s="78"/>
      <c r="AB181" s="8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79"/>
    </row>
    <row r="182" spans="1:50" ht="24.75" customHeight="1">
      <c r="A182" s="138"/>
      <c r="B182" s="536"/>
      <c r="C182" s="536"/>
      <c r="D182" s="536"/>
      <c r="E182" s="536"/>
      <c r="F182" s="537"/>
      <c r="G182" s="71"/>
      <c r="H182" s="72"/>
      <c r="I182" s="72"/>
      <c r="J182" s="72"/>
      <c r="K182" s="73"/>
      <c r="L182" s="74"/>
      <c r="M182" s="75"/>
      <c r="N182" s="75"/>
      <c r="O182" s="75"/>
      <c r="P182" s="75"/>
      <c r="Q182" s="75"/>
      <c r="R182" s="75"/>
      <c r="S182" s="75"/>
      <c r="T182" s="75"/>
      <c r="U182" s="75"/>
      <c r="V182" s="75"/>
      <c r="W182" s="75"/>
      <c r="X182" s="76"/>
      <c r="Y182" s="77"/>
      <c r="Z182" s="78"/>
      <c r="AA182" s="78"/>
      <c r="AB182" s="8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79"/>
    </row>
    <row r="183" spans="1:50" ht="24.75" customHeight="1">
      <c r="A183" s="138"/>
      <c r="B183" s="536"/>
      <c r="C183" s="536"/>
      <c r="D183" s="536"/>
      <c r="E183" s="536"/>
      <c r="F183" s="537"/>
      <c r="G183" s="71"/>
      <c r="H183" s="72"/>
      <c r="I183" s="72"/>
      <c r="J183" s="72"/>
      <c r="K183" s="73"/>
      <c r="L183" s="74"/>
      <c r="M183" s="75"/>
      <c r="N183" s="75"/>
      <c r="O183" s="75"/>
      <c r="P183" s="75"/>
      <c r="Q183" s="75"/>
      <c r="R183" s="75"/>
      <c r="S183" s="75"/>
      <c r="T183" s="75"/>
      <c r="U183" s="75"/>
      <c r="V183" s="75"/>
      <c r="W183" s="75"/>
      <c r="X183" s="76"/>
      <c r="Y183" s="77"/>
      <c r="Z183" s="78"/>
      <c r="AA183" s="78"/>
      <c r="AB183" s="8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79"/>
    </row>
    <row r="184" spans="1:50" ht="24.75" customHeight="1">
      <c r="A184" s="138"/>
      <c r="B184" s="536"/>
      <c r="C184" s="536"/>
      <c r="D184" s="536"/>
      <c r="E184" s="536"/>
      <c r="F184" s="537"/>
      <c r="G184" s="71"/>
      <c r="H184" s="72"/>
      <c r="I184" s="72"/>
      <c r="J184" s="72"/>
      <c r="K184" s="73"/>
      <c r="L184" s="74"/>
      <c r="M184" s="75"/>
      <c r="N184" s="75"/>
      <c r="O184" s="75"/>
      <c r="P184" s="75"/>
      <c r="Q184" s="75"/>
      <c r="R184" s="75"/>
      <c r="S184" s="75"/>
      <c r="T184" s="75"/>
      <c r="U184" s="75"/>
      <c r="V184" s="75"/>
      <c r="W184" s="75"/>
      <c r="X184" s="76"/>
      <c r="Y184" s="77"/>
      <c r="Z184" s="78"/>
      <c r="AA184" s="78"/>
      <c r="AB184" s="8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79"/>
    </row>
    <row r="185" spans="1:50" ht="24.75" customHeight="1">
      <c r="A185" s="138"/>
      <c r="B185" s="536"/>
      <c r="C185" s="536"/>
      <c r="D185" s="536"/>
      <c r="E185" s="536"/>
      <c r="F185" s="537"/>
      <c r="G185" s="71"/>
      <c r="H185" s="72"/>
      <c r="I185" s="72"/>
      <c r="J185" s="72"/>
      <c r="K185" s="73"/>
      <c r="L185" s="74"/>
      <c r="M185" s="75"/>
      <c r="N185" s="75"/>
      <c r="O185" s="75"/>
      <c r="P185" s="75"/>
      <c r="Q185" s="75"/>
      <c r="R185" s="75"/>
      <c r="S185" s="75"/>
      <c r="T185" s="75"/>
      <c r="U185" s="75"/>
      <c r="V185" s="75"/>
      <c r="W185" s="75"/>
      <c r="X185" s="76"/>
      <c r="Y185" s="77"/>
      <c r="Z185" s="78"/>
      <c r="AA185" s="78"/>
      <c r="AB185" s="8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79"/>
    </row>
    <row r="186" spans="1:50" ht="24.75" customHeight="1">
      <c r="A186" s="138"/>
      <c r="B186" s="536"/>
      <c r="C186" s="536"/>
      <c r="D186" s="536"/>
      <c r="E186" s="536"/>
      <c r="F186" s="537"/>
      <c r="G186" s="71"/>
      <c r="H186" s="72"/>
      <c r="I186" s="72"/>
      <c r="J186" s="72"/>
      <c r="K186" s="73"/>
      <c r="L186" s="74"/>
      <c r="M186" s="75"/>
      <c r="N186" s="75"/>
      <c r="O186" s="75"/>
      <c r="P186" s="75"/>
      <c r="Q186" s="75"/>
      <c r="R186" s="75"/>
      <c r="S186" s="75"/>
      <c r="T186" s="75"/>
      <c r="U186" s="75"/>
      <c r="V186" s="75"/>
      <c r="W186" s="75"/>
      <c r="X186" s="76"/>
      <c r="Y186" s="77"/>
      <c r="Z186" s="78"/>
      <c r="AA186" s="78"/>
      <c r="AB186" s="8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79"/>
    </row>
    <row r="187" spans="1:50" ht="24.75" customHeight="1">
      <c r="A187" s="138"/>
      <c r="B187" s="536"/>
      <c r="C187" s="536"/>
      <c r="D187" s="536"/>
      <c r="E187" s="536"/>
      <c r="F187" s="537"/>
      <c r="G187" s="71"/>
      <c r="H187" s="72"/>
      <c r="I187" s="72"/>
      <c r="J187" s="72"/>
      <c r="K187" s="73"/>
      <c r="L187" s="74"/>
      <c r="M187" s="75"/>
      <c r="N187" s="75"/>
      <c r="O187" s="75"/>
      <c r="P187" s="75"/>
      <c r="Q187" s="75"/>
      <c r="R187" s="75"/>
      <c r="S187" s="75"/>
      <c r="T187" s="75"/>
      <c r="U187" s="75"/>
      <c r="V187" s="75"/>
      <c r="W187" s="75"/>
      <c r="X187" s="76"/>
      <c r="Y187" s="77"/>
      <c r="Z187" s="78"/>
      <c r="AA187" s="78"/>
      <c r="AB187" s="8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79"/>
    </row>
    <row r="188" spans="1:50" ht="24.75" customHeight="1">
      <c r="A188" s="138"/>
      <c r="B188" s="536"/>
      <c r="C188" s="536"/>
      <c r="D188" s="536"/>
      <c r="E188" s="536"/>
      <c r="F188" s="537"/>
      <c r="G188" s="71"/>
      <c r="H188" s="72"/>
      <c r="I188" s="72"/>
      <c r="J188" s="72"/>
      <c r="K188" s="73"/>
      <c r="L188" s="74"/>
      <c r="M188" s="75"/>
      <c r="N188" s="75"/>
      <c r="O188" s="75"/>
      <c r="P188" s="75"/>
      <c r="Q188" s="75"/>
      <c r="R188" s="75"/>
      <c r="S188" s="75"/>
      <c r="T188" s="75"/>
      <c r="U188" s="75"/>
      <c r="V188" s="75"/>
      <c r="W188" s="75"/>
      <c r="X188" s="76"/>
      <c r="Y188" s="77"/>
      <c r="Z188" s="78"/>
      <c r="AA188" s="78"/>
      <c r="AB188" s="8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79"/>
    </row>
    <row r="189" spans="1:50" ht="24.75" customHeight="1">
      <c r="A189" s="138"/>
      <c r="B189" s="536"/>
      <c r="C189" s="536"/>
      <c r="D189" s="536"/>
      <c r="E189" s="536"/>
      <c r="F189" s="537"/>
      <c r="G189" s="71"/>
      <c r="H189" s="72"/>
      <c r="I189" s="72"/>
      <c r="J189" s="72"/>
      <c r="K189" s="73"/>
      <c r="L189" s="74"/>
      <c r="M189" s="75"/>
      <c r="N189" s="75"/>
      <c r="O189" s="75"/>
      <c r="P189" s="75"/>
      <c r="Q189" s="75"/>
      <c r="R189" s="75"/>
      <c r="S189" s="75"/>
      <c r="T189" s="75"/>
      <c r="U189" s="75"/>
      <c r="V189" s="75"/>
      <c r="W189" s="75"/>
      <c r="X189" s="76"/>
      <c r="Y189" s="77"/>
      <c r="Z189" s="78"/>
      <c r="AA189" s="78"/>
      <c r="AB189" s="8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79"/>
    </row>
    <row r="190" spans="1:50" ht="24.75" customHeight="1" thickBot="1">
      <c r="A190" s="138"/>
      <c r="B190" s="536"/>
      <c r="C190" s="536"/>
      <c r="D190" s="536"/>
      <c r="E190" s="536"/>
      <c r="F190" s="537"/>
      <c r="G190" s="80" t="s">
        <v>22</v>
      </c>
      <c r="H190" s="81"/>
      <c r="I190" s="81"/>
      <c r="J190" s="81"/>
      <c r="K190" s="81"/>
      <c r="L190" s="82"/>
      <c r="M190" s="83"/>
      <c r="N190" s="83"/>
      <c r="O190" s="83"/>
      <c r="P190" s="83"/>
      <c r="Q190" s="83"/>
      <c r="R190" s="83"/>
      <c r="S190" s="83"/>
      <c r="T190" s="83"/>
      <c r="U190" s="83"/>
      <c r="V190" s="83"/>
      <c r="W190" s="83"/>
      <c r="X190" s="84"/>
      <c r="Y190" s="85">
        <f>SUM(Y180:AB189)</f>
        <v>30</v>
      </c>
      <c r="Z190" s="86"/>
      <c r="AA190" s="86"/>
      <c r="AB190" s="87"/>
      <c r="AC190" s="80" t="s">
        <v>22</v>
      </c>
      <c r="AD190" s="81"/>
      <c r="AE190" s="81"/>
      <c r="AF190" s="81"/>
      <c r="AG190" s="81"/>
      <c r="AH190" s="82"/>
      <c r="AI190" s="83"/>
      <c r="AJ190" s="83"/>
      <c r="AK190" s="83"/>
      <c r="AL190" s="83"/>
      <c r="AM190" s="83"/>
      <c r="AN190" s="83"/>
      <c r="AO190" s="83"/>
      <c r="AP190" s="83"/>
      <c r="AQ190" s="83"/>
      <c r="AR190" s="83"/>
      <c r="AS190" s="83"/>
      <c r="AT190" s="84"/>
      <c r="AU190" s="85">
        <f>SUM(AU180:AX189)</f>
        <v>0</v>
      </c>
      <c r="AV190" s="86"/>
      <c r="AW190" s="86"/>
      <c r="AX190" s="88"/>
    </row>
    <row r="191" spans="1:50" ht="30" customHeight="1">
      <c r="A191" s="138"/>
      <c r="B191" s="536"/>
      <c r="C191" s="536"/>
      <c r="D191" s="536"/>
      <c r="E191" s="536"/>
      <c r="F191" s="537"/>
      <c r="G191" s="385" t="s">
        <v>406</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138"/>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c r="A193" s="138"/>
      <c r="B193" s="536"/>
      <c r="C193" s="536"/>
      <c r="D193" s="536"/>
      <c r="E193" s="536"/>
      <c r="F193" s="537"/>
      <c r="G193" s="94" t="s">
        <v>387</v>
      </c>
      <c r="H193" s="95"/>
      <c r="I193" s="95"/>
      <c r="J193" s="95"/>
      <c r="K193" s="96"/>
      <c r="L193" s="97" t="s">
        <v>408</v>
      </c>
      <c r="M193" s="98"/>
      <c r="N193" s="98"/>
      <c r="O193" s="98"/>
      <c r="P193" s="98"/>
      <c r="Q193" s="98"/>
      <c r="R193" s="98"/>
      <c r="S193" s="98"/>
      <c r="T193" s="98"/>
      <c r="U193" s="98"/>
      <c r="V193" s="98"/>
      <c r="W193" s="98"/>
      <c r="X193" s="99"/>
      <c r="Y193" s="100">
        <v>15</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397"/>
    </row>
    <row r="194" spans="1:50" ht="24.75" customHeight="1">
      <c r="A194" s="138"/>
      <c r="B194" s="536"/>
      <c r="C194" s="536"/>
      <c r="D194" s="536"/>
      <c r="E194" s="536"/>
      <c r="F194" s="537"/>
      <c r="G194" s="71"/>
      <c r="H194" s="72"/>
      <c r="I194" s="72"/>
      <c r="J194" s="72"/>
      <c r="K194" s="73"/>
      <c r="L194" s="74"/>
      <c r="M194" s="75"/>
      <c r="N194" s="75"/>
      <c r="O194" s="75"/>
      <c r="P194" s="75"/>
      <c r="Q194" s="75"/>
      <c r="R194" s="75"/>
      <c r="S194" s="75"/>
      <c r="T194" s="75"/>
      <c r="U194" s="75"/>
      <c r="V194" s="75"/>
      <c r="W194" s="75"/>
      <c r="X194" s="76"/>
      <c r="Y194" s="77"/>
      <c r="Z194" s="78"/>
      <c r="AA194" s="78"/>
      <c r="AB194" s="8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79"/>
    </row>
    <row r="195" spans="1:50" ht="24.75" customHeight="1">
      <c r="A195" s="138"/>
      <c r="B195" s="536"/>
      <c r="C195" s="536"/>
      <c r="D195" s="536"/>
      <c r="E195" s="536"/>
      <c r="F195" s="537"/>
      <c r="G195" s="71"/>
      <c r="H195" s="72"/>
      <c r="I195" s="72"/>
      <c r="J195" s="72"/>
      <c r="K195" s="73"/>
      <c r="L195" s="74"/>
      <c r="M195" s="75"/>
      <c r="N195" s="75"/>
      <c r="O195" s="75"/>
      <c r="P195" s="75"/>
      <c r="Q195" s="75"/>
      <c r="R195" s="75"/>
      <c r="S195" s="75"/>
      <c r="T195" s="75"/>
      <c r="U195" s="75"/>
      <c r="V195" s="75"/>
      <c r="W195" s="75"/>
      <c r="X195" s="76"/>
      <c r="Y195" s="77"/>
      <c r="Z195" s="78"/>
      <c r="AA195" s="78"/>
      <c r="AB195" s="8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79"/>
    </row>
    <row r="196" spans="1:50" ht="24.75" customHeight="1">
      <c r="A196" s="138"/>
      <c r="B196" s="536"/>
      <c r="C196" s="536"/>
      <c r="D196" s="536"/>
      <c r="E196" s="536"/>
      <c r="F196" s="537"/>
      <c r="G196" s="71"/>
      <c r="H196" s="72"/>
      <c r="I196" s="72"/>
      <c r="J196" s="72"/>
      <c r="K196" s="73"/>
      <c r="L196" s="74"/>
      <c r="M196" s="75"/>
      <c r="N196" s="75"/>
      <c r="O196" s="75"/>
      <c r="P196" s="75"/>
      <c r="Q196" s="75"/>
      <c r="R196" s="75"/>
      <c r="S196" s="75"/>
      <c r="T196" s="75"/>
      <c r="U196" s="75"/>
      <c r="V196" s="75"/>
      <c r="W196" s="75"/>
      <c r="X196" s="76"/>
      <c r="Y196" s="77"/>
      <c r="Z196" s="78"/>
      <c r="AA196" s="78"/>
      <c r="AB196" s="8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79"/>
    </row>
    <row r="197" spans="1:50" ht="24.75" customHeight="1">
      <c r="A197" s="138"/>
      <c r="B197" s="536"/>
      <c r="C197" s="536"/>
      <c r="D197" s="536"/>
      <c r="E197" s="536"/>
      <c r="F197" s="537"/>
      <c r="G197" s="71"/>
      <c r="H197" s="72"/>
      <c r="I197" s="72"/>
      <c r="J197" s="72"/>
      <c r="K197" s="73"/>
      <c r="L197" s="74"/>
      <c r="M197" s="75"/>
      <c r="N197" s="75"/>
      <c r="O197" s="75"/>
      <c r="P197" s="75"/>
      <c r="Q197" s="75"/>
      <c r="R197" s="75"/>
      <c r="S197" s="75"/>
      <c r="T197" s="75"/>
      <c r="U197" s="75"/>
      <c r="V197" s="75"/>
      <c r="W197" s="75"/>
      <c r="X197" s="76"/>
      <c r="Y197" s="77"/>
      <c r="Z197" s="78"/>
      <c r="AA197" s="78"/>
      <c r="AB197" s="8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79"/>
    </row>
    <row r="198" spans="1:50" ht="24.75" customHeight="1">
      <c r="A198" s="138"/>
      <c r="B198" s="536"/>
      <c r="C198" s="536"/>
      <c r="D198" s="536"/>
      <c r="E198" s="536"/>
      <c r="F198" s="537"/>
      <c r="G198" s="71"/>
      <c r="H198" s="72"/>
      <c r="I198" s="72"/>
      <c r="J198" s="72"/>
      <c r="K198" s="73"/>
      <c r="L198" s="74"/>
      <c r="M198" s="75"/>
      <c r="N198" s="75"/>
      <c r="O198" s="75"/>
      <c r="P198" s="75"/>
      <c r="Q198" s="75"/>
      <c r="R198" s="75"/>
      <c r="S198" s="75"/>
      <c r="T198" s="75"/>
      <c r="U198" s="75"/>
      <c r="V198" s="75"/>
      <c r="W198" s="75"/>
      <c r="X198" s="76"/>
      <c r="Y198" s="77"/>
      <c r="Z198" s="78"/>
      <c r="AA198" s="78"/>
      <c r="AB198" s="8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79"/>
    </row>
    <row r="199" spans="1:50" ht="24.75" customHeight="1">
      <c r="A199" s="138"/>
      <c r="B199" s="536"/>
      <c r="C199" s="536"/>
      <c r="D199" s="536"/>
      <c r="E199" s="536"/>
      <c r="F199" s="537"/>
      <c r="G199" s="71"/>
      <c r="H199" s="72"/>
      <c r="I199" s="72"/>
      <c r="J199" s="72"/>
      <c r="K199" s="73"/>
      <c r="L199" s="74"/>
      <c r="M199" s="75"/>
      <c r="N199" s="75"/>
      <c r="O199" s="75"/>
      <c r="P199" s="75"/>
      <c r="Q199" s="75"/>
      <c r="R199" s="75"/>
      <c r="S199" s="75"/>
      <c r="T199" s="75"/>
      <c r="U199" s="75"/>
      <c r="V199" s="75"/>
      <c r="W199" s="75"/>
      <c r="X199" s="76"/>
      <c r="Y199" s="77"/>
      <c r="Z199" s="78"/>
      <c r="AA199" s="78"/>
      <c r="AB199" s="8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79"/>
    </row>
    <row r="200" spans="1:50" ht="24.75" customHeight="1">
      <c r="A200" s="138"/>
      <c r="B200" s="536"/>
      <c r="C200" s="536"/>
      <c r="D200" s="536"/>
      <c r="E200" s="536"/>
      <c r="F200" s="537"/>
      <c r="G200" s="71"/>
      <c r="H200" s="72"/>
      <c r="I200" s="72"/>
      <c r="J200" s="72"/>
      <c r="K200" s="73"/>
      <c r="L200" s="74"/>
      <c r="M200" s="75"/>
      <c r="N200" s="75"/>
      <c r="O200" s="75"/>
      <c r="P200" s="75"/>
      <c r="Q200" s="75"/>
      <c r="R200" s="75"/>
      <c r="S200" s="75"/>
      <c r="T200" s="75"/>
      <c r="U200" s="75"/>
      <c r="V200" s="75"/>
      <c r="W200" s="75"/>
      <c r="X200" s="76"/>
      <c r="Y200" s="77"/>
      <c r="Z200" s="78"/>
      <c r="AA200" s="78"/>
      <c r="AB200" s="8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79"/>
    </row>
    <row r="201" spans="1:50" ht="24.75" customHeight="1">
      <c r="A201" s="138"/>
      <c r="B201" s="536"/>
      <c r="C201" s="536"/>
      <c r="D201" s="536"/>
      <c r="E201" s="536"/>
      <c r="F201" s="537"/>
      <c r="G201" s="71"/>
      <c r="H201" s="72"/>
      <c r="I201" s="72"/>
      <c r="J201" s="72"/>
      <c r="K201" s="73"/>
      <c r="L201" s="74"/>
      <c r="M201" s="75"/>
      <c r="N201" s="75"/>
      <c r="O201" s="75"/>
      <c r="P201" s="75"/>
      <c r="Q201" s="75"/>
      <c r="R201" s="75"/>
      <c r="S201" s="75"/>
      <c r="T201" s="75"/>
      <c r="U201" s="75"/>
      <c r="V201" s="75"/>
      <c r="W201" s="75"/>
      <c r="X201" s="76"/>
      <c r="Y201" s="77"/>
      <c r="Z201" s="78"/>
      <c r="AA201" s="78"/>
      <c r="AB201" s="8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79"/>
    </row>
    <row r="202" spans="1:50" ht="24.75" customHeight="1">
      <c r="A202" s="138"/>
      <c r="B202" s="536"/>
      <c r="C202" s="536"/>
      <c r="D202" s="536"/>
      <c r="E202" s="536"/>
      <c r="F202" s="537"/>
      <c r="G202" s="71"/>
      <c r="H202" s="72"/>
      <c r="I202" s="72"/>
      <c r="J202" s="72"/>
      <c r="K202" s="73"/>
      <c r="L202" s="74"/>
      <c r="M202" s="75"/>
      <c r="N202" s="75"/>
      <c r="O202" s="75"/>
      <c r="P202" s="75"/>
      <c r="Q202" s="75"/>
      <c r="R202" s="75"/>
      <c r="S202" s="75"/>
      <c r="T202" s="75"/>
      <c r="U202" s="75"/>
      <c r="V202" s="75"/>
      <c r="W202" s="75"/>
      <c r="X202" s="76"/>
      <c r="Y202" s="77"/>
      <c r="Z202" s="78"/>
      <c r="AA202" s="78"/>
      <c r="AB202" s="8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79"/>
    </row>
    <row r="203" spans="1:50" ht="24.75" customHeight="1" thickBot="1">
      <c r="A203" s="138"/>
      <c r="B203" s="536"/>
      <c r="C203" s="536"/>
      <c r="D203" s="536"/>
      <c r="E203" s="536"/>
      <c r="F203" s="537"/>
      <c r="G203" s="80" t="s">
        <v>22</v>
      </c>
      <c r="H203" s="81"/>
      <c r="I203" s="81"/>
      <c r="J203" s="81"/>
      <c r="K203" s="81"/>
      <c r="L203" s="82"/>
      <c r="M203" s="83"/>
      <c r="N203" s="83"/>
      <c r="O203" s="83"/>
      <c r="P203" s="83"/>
      <c r="Q203" s="83"/>
      <c r="R203" s="83"/>
      <c r="S203" s="83"/>
      <c r="T203" s="83"/>
      <c r="U203" s="83"/>
      <c r="V203" s="83"/>
      <c r="W203" s="83"/>
      <c r="X203" s="84"/>
      <c r="Y203" s="85">
        <f>SUM(Y193:AB202)</f>
        <v>15</v>
      </c>
      <c r="Z203" s="86"/>
      <c r="AA203" s="86"/>
      <c r="AB203" s="87"/>
      <c r="AC203" s="80" t="s">
        <v>22</v>
      </c>
      <c r="AD203" s="81"/>
      <c r="AE203" s="81"/>
      <c r="AF203" s="81"/>
      <c r="AG203" s="81"/>
      <c r="AH203" s="82"/>
      <c r="AI203" s="83"/>
      <c r="AJ203" s="83"/>
      <c r="AK203" s="83"/>
      <c r="AL203" s="83"/>
      <c r="AM203" s="83"/>
      <c r="AN203" s="83"/>
      <c r="AO203" s="83"/>
      <c r="AP203" s="83"/>
      <c r="AQ203" s="83"/>
      <c r="AR203" s="83"/>
      <c r="AS203" s="83"/>
      <c r="AT203" s="84"/>
      <c r="AU203" s="85">
        <f>SUM(AU193:AX202)</f>
        <v>0</v>
      </c>
      <c r="AV203" s="86"/>
      <c r="AW203" s="86"/>
      <c r="AX203" s="88"/>
    </row>
    <row r="204" spans="1:50" ht="30" customHeight="1">
      <c r="A204" s="138"/>
      <c r="B204" s="536"/>
      <c r="C204" s="536"/>
      <c r="D204" s="536"/>
      <c r="E204" s="536"/>
      <c r="F204" s="537"/>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138"/>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c r="A206" s="138"/>
      <c r="B206" s="536"/>
      <c r="C206" s="536"/>
      <c r="D206" s="536"/>
      <c r="E206" s="536"/>
      <c r="F206" s="537"/>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397"/>
    </row>
    <row r="207" spans="1:50" ht="24.75" customHeight="1">
      <c r="A207" s="138"/>
      <c r="B207" s="536"/>
      <c r="C207" s="536"/>
      <c r="D207" s="536"/>
      <c r="E207" s="536"/>
      <c r="F207" s="537"/>
      <c r="G207" s="71"/>
      <c r="H207" s="72"/>
      <c r="I207" s="72"/>
      <c r="J207" s="72"/>
      <c r="K207" s="73"/>
      <c r="L207" s="74"/>
      <c r="M207" s="75"/>
      <c r="N207" s="75"/>
      <c r="O207" s="75"/>
      <c r="P207" s="75"/>
      <c r="Q207" s="75"/>
      <c r="R207" s="75"/>
      <c r="S207" s="75"/>
      <c r="T207" s="75"/>
      <c r="U207" s="75"/>
      <c r="V207" s="75"/>
      <c r="W207" s="75"/>
      <c r="X207" s="76"/>
      <c r="Y207" s="77"/>
      <c r="Z207" s="78"/>
      <c r="AA207" s="78"/>
      <c r="AB207" s="8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79"/>
    </row>
    <row r="208" spans="1:50" ht="24.75" customHeight="1">
      <c r="A208" s="138"/>
      <c r="B208" s="536"/>
      <c r="C208" s="536"/>
      <c r="D208" s="536"/>
      <c r="E208" s="536"/>
      <c r="F208" s="537"/>
      <c r="G208" s="71"/>
      <c r="H208" s="72"/>
      <c r="I208" s="72"/>
      <c r="J208" s="72"/>
      <c r="K208" s="73"/>
      <c r="L208" s="74"/>
      <c r="M208" s="75"/>
      <c r="N208" s="75"/>
      <c r="O208" s="75"/>
      <c r="P208" s="75"/>
      <c r="Q208" s="75"/>
      <c r="R208" s="75"/>
      <c r="S208" s="75"/>
      <c r="T208" s="75"/>
      <c r="U208" s="75"/>
      <c r="V208" s="75"/>
      <c r="W208" s="75"/>
      <c r="X208" s="76"/>
      <c r="Y208" s="77"/>
      <c r="Z208" s="78"/>
      <c r="AA208" s="78"/>
      <c r="AB208" s="8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79"/>
    </row>
    <row r="209" spans="1:50" ht="24.75" customHeight="1">
      <c r="A209" s="138"/>
      <c r="B209" s="536"/>
      <c r="C209" s="536"/>
      <c r="D209" s="536"/>
      <c r="E209" s="536"/>
      <c r="F209" s="537"/>
      <c r="G209" s="71"/>
      <c r="H209" s="72"/>
      <c r="I209" s="72"/>
      <c r="J209" s="72"/>
      <c r="K209" s="73"/>
      <c r="L209" s="74"/>
      <c r="M209" s="75"/>
      <c r="N209" s="75"/>
      <c r="O209" s="75"/>
      <c r="P209" s="75"/>
      <c r="Q209" s="75"/>
      <c r="R209" s="75"/>
      <c r="S209" s="75"/>
      <c r="T209" s="75"/>
      <c r="U209" s="75"/>
      <c r="V209" s="75"/>
      <c r="W209" s="75"/>
      <c r="X209" s="76"/>
      <c r="Y209" s="77"/>
      <c r="Z209" s="78"/>
      <c r="AA209" s="78"/>
      <c r="AB209" s="8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79"/>
    </row>
    <row r="210" spans="1:50" ht="24.75" customHeight="1">
      <c r="A210" s="138"/>
      <c r="B210" s="536"/>
      <c r="C210" s="536"/>
      <c r="D210" s="536"/>
      <c r="E210" s="536"/>
      <c r="F210" s="537"/>
      <c r="G210" s="71"/>
      <c r="H210" s="72"/>
      <c r="I210" s="72"/>
      <c r="J210" s="72"/>
      <c r="K210" s="73"/>
      <c r="L210" s="74"/>
      <c r="M210" s="75"/>
      <c r="N210" s="75"/>
      <c r="O210" s="75"/>
      <c r="P210" s="75"/>
      <c r="Q210" s="75"/>
      <c r="R210" s="75"/>
      <c r="S210" s="75"/>
      <c r="T210" s="75"/>
      <c r="U210" s="75"/>
      <c r="V210" s="75"/>
      <c r="W210" s="75"/>
      <c r="X210" s="76"/>
      <c r="Y210" s="77"/>
      <c r="Z210" s="78"/>
      <c r="AA210" s="78"/>
      <c r="AB210" s="8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79"/>
    </row>
    <row r="211" spans="1:50" ht="24.75" customHeight="1">
      <c r="A211" s="138"/>
      <c r="B211" s="536"/>
      <c r="C211" s="536"/>
      <c r="D211" s="536"/>
      <c r="E211" s="536"/>
      <c r="F211" s="537"/>
      <c r="G211" s="71"/>
      <c r="H211" s="72"/>
      <c r="I211" s="72"/>
      <c r="J211" s="72"/>
      <c r="K211" s="73"/>
      <c r="L211" s="74"/>
      <c r="M211" s="75"/>
      <c r="N211" s="75"/>
      <c r="O211" s="75"/>
      <c r="P211" s="75"/>
      <c r="Q211" s="75"/>
      <c r="R211" s="75"/>
      <c r="S211" s="75"/>
      <c r="T211" s="75"/>
      <c r="U211" s="75"/>
      <c r="V211" s="75"/>
      <c r="W211" s="75"/>
      <c r="X211" s="76"/>
      <c r="Y211" s="77"/>
      <c r="Z211" s="78"/>
      <c r="AA211" s="78"/>
      <c r="AB211" s="8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79"/>
    </row>
    <row r="212" spans="1:50" ht="24.75" customHeight="1">
      <c r="A212" s="138"/>
      <c r="B212" s="536"/>
      <c r="C212" s="536"/>
      <c r="D212" s="536"/>
      <c r="E212" s="536"/>
      <c r="F212" s="537"/>
      <c r="G212" s="71"/>
      <c r="H212" s="72"/>
      <c r="I212" s="72"/>
      <c r="J212" s="72"/>
      <c r="K212" s="73"/>
      <c r="L212" s="74"/>
      <c r="M212" s="75"/>
      <c r="N212" s="75"/>
      <c r="O212" s="75"/>
      <c r="P212" s="75"/>
      <c r="Q212" s="75"/>
      <c r="R212" s="75"/>
      <c r="S212" s="75"/>
      <c r="T212" s="75"/>
      <c r="U212" s="75"/>
      <c r="V212" s="75"/>
      <c r="W212" s="75"/>
      <c r="X212" s="76"/>
      <c r="Y212" s="77"/>
      <c r="Z212" s="78"/>
      <c r="AA212" s="78"/>
      <c r="AB212" s="8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79"/>
    </row>
    <row r="213" spans="1:50" ht="24.75" customHeight="1">
      <c r="A213" s="138"/>
      <c r="B213" s="536"/>
      <c r="C213" s="536"/>
      <c r="D213" s="536"/>
      <c r="E213" s="536"/>
      <c r="F213" s="537"/>
      <c r="G213" s="71"/>
      <c r="H213" s="72"/>
      <c r="I213" s="72"/>
      <c r="J213" s="72"/>
      <c r="K213" s="73"/>
      <c r="L213" s="74"/>
      <c r="M213" s="75"/>
      <c r="N213" s="75"/>
      <c r="O213" s="75"/>
      <c r="P213" s="75"/>
      <c r="Q213" s="75"/>
      <c r="R213" s="75"/>
      <c r="S213" s="75"/>
      <c r="T213" s="75"/>
      <c r="U213" s="75"/>
      <c r="V213" s="75"/>
      <c r="W213" s="75"/>
      <c r="X213" s="76"/>
      <c r="Y213" s="77"/>
      <c r="Z213" s="78"/>
      <c r="AA213" s="78"/>
      <c r="AB213" s="8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79"/>
    </row>
    <row r="214" spans="1:50" ht="24.75" customHeight="1">
      <c r="A214" s="138"/>
      <c r="B214" s="536"/>
      <c r="C214" s="536"/>
      <c r="D214" s="536"/>
      <c r="E214" s="536"/>
      <c r="F214" s="537"/>
      <c r="G214" s="71"/>
      <c r="H214" s="72"/>
      <c r="I214" s="72"/>
      <c r="J214" s="72"/>
      <c r="K214" s="73"/>
      <c r="L214" s="74"/>
      <c r="M214" s="75"/>
      <c r="N214" s="75"/>
      <c r="O214" s="75"/>
      <c r="P214" s="75"/>
      <c r="Q214" s="75"/>
      <c r="R214" s="75"/>
      <c r="S214" s="75"/>
      <c r="T214" s="75"/>
      <c r="U214" s="75"/>
      <c r="V214" s="75"/>
      <c r="W214" s="75"/>
      <c r="X214" s="76"/>
      <c r="Y214" s="77"/>
      <c r="Z214" s="78"/>
      <c r="AA214" s="78"/>
      <c r="AB214" s="8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79"/>
    </row>
    <row r="215" spans="1:50" ht="24.75" customHeight="1">
      <c r="A215" s="138"/>
      <c r="B215" s="536"/>
      <c r="C215" s="536"/>
      <c r="D215" s="536"/>
      <c r="E215" s="536"/>
      <c r="F215" s="537"/>
      <c r="G215" s="71"/>
      <c r="H215" s="72"/>
      <c r="I215" s="72"/>
      <c r="J215" s="72"/>
      <c r="K215" s="73"/>
      <c r="L215" s="74"/>
      <c r="M215" s="75"/>
      <c r="N215" s="75"/>
      <c r="O215" s="75"/>
      <c r="P215" s="75"/>
      <c r="Q215" s="75"/>
      <c r="R215" s="75"/>
      <c r="S215" s="75"/>
      <c r="T215" s="75"/>
      <c r="U215" s="75"/>
      <c r="V215" s="75"/>
      <c r="W215" s="75"/>
      <c r="X215" s="76"/>
      <c r="Y215" s="77"/>
      <c r="Z215" s="78"/>
      <c r="AA215" s="78"/>
      <c r="AB215" s="8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79"/>
    </row>
    <row r="216" spans="1:50" ht="24.75" customHeight="1" thickBot="1">
      <c r="A216" s="138"/>
      <c r="B216" s="536"/>
      <c r="C216" s="536"/>
      <c r="D216" s="536"/>
      <c r="E216" s="536"/>
      <c r="F216" s="537"/>
      <c r="G216" s="80" t="s">
        <v>22</v>
      </c>
      <c r="H216" s="81"/>
      <c r="I216" s="81"/>
      <c r="J216" s="81"/>
      <c r="K216" s="81"/>
      <c r="L216" s="82"/>
      <c r="M216" s="83"/>
      <c r="N216" s="83"/>
      <c r="O216" s="83"/>
      <c r="P216" s="83"/>
      <c r="Q216" s="83"/>
      <c r="R216" s="83"/>
      <c r="S216" s="83"/>
      <c r="T216" s="83"/>
      <c r="U216" s="83"/>
      <c r="V216" s="83"/>
      <c r="W216" s="83"/>
      <c r="X216" s="84"/>
      <c r="Y216" s="85">
        <f>SUM(Y206:AB215)</f>
        <v>0</v>
      </c>
      <c r="Z216" s="86"/>
      <c r="AA216" s="86"/>
      <c r="AB216" s="87"/>
      <c r="AC216" s="80" t="s">
        <v>22</v>
      </c>
      <c r="AD216" s="81"/>
      <c r="AE216" s="81"/>
      <c r="AF216" s="81"/>
      <c r="AG216" s="81"/>
      <c r="AH216" s="82"/>
      <c r="AI216" s="83"/>
      <c r="AJ216" s="83"/>
      <c r="AK216" s="83"/>
      <c r="AL216" s="83"/>
      <c r="AM216" s="83"/>
      <c r="AN216" s="83"/>
      <c r="AO216" s="83"/>
      <c r="AP216" s="83"/>
      <c r="AQ216" s="83"/>
      <c r="AR216" s="83"/>
      <c r="AS216" s="83"/>
      <c r="AT216" s="84"/>
      <c r="AU216" s="85">
        <f>SUM(AU206:AX215)</f>
        <v>0</v>
      </c>
      <c r="AV216" s="86"/>
      <c r="AW216" s="86"/>
      <c r="AX216" s="88"/>
    </row>
    <row r="217" spans="1:50" ht="30" customHeight="1">
      <c r="A217" s="138"/>
      <c r="B217" s="536"/>
      <c r="C217" s="536"/>
      <c r="D217" s="536"/>
      <c r="E217" s="536"/>
      <c r="F217" s="537"/>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138"/>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c r="A219" s="138"/>
      <c r="B219" s="536"/>
      <c r="C219" s="536"/>
      <c r="D219" s="536"/>
      <c r="E219" s="536"/>
      <c r="F219" s="537"/>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397"/>
    </row>
    <row r="220" spans="1:50" ht="24.75" customHeight="1">
      <c r="A220" s="138"/>
      <c r="B220" s="536"/>
      <c r="C220" s="536"/>
      <c r="D220" s="536"/>
      <c r="E220" s="536"/>
      <c r="F220" s="537"/>
      <c r="G220" s="71"/>
      <c r="H220" s="72"/>
      <c r="I220" s="72"/>
      <c r="J220" s="72"/>
      <c r="K220" s="73"/>
      <c r="L220" s="74"/>
      <c r="M220" s="75"/>
      <c r="N220" s="75"/>
      <c r="O220" s="75"/>
      <c r="P220" s="75"/>
      <c r="Q220" s="75"/>
      <c r="R220" s="75"/>
      <c r="S220" s="75"/>
      <c r="T220" s="75"/>
      <c r="U220" s="75"/>
      <c r="V220" s="75"/>
      <c r="W220" s="75"/>
      <c r="X220" s="76"/>
      <c r="Y220" s="77"/>
      <c r="Z220" s="78"/>
      <c r="AA220" s="78"/>
      <c r="AB220" s="8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79"/>
    </row>
    <row r="221" spans="1:50" ht="24.75" customHeight="1">
      <c r="A221" s="138"/>
      <c r="B221" s="536"/>
      <c r="C221" s="536"/>
      <c r="D221" s="536"/>
      <c r="E221" s="536"/>
      <c r="F221" s="537"/>
      <c r="G221" s="71"/>
      <c r="H221" s="72"/>
      <c r="I221" s="72"/>
      <c r="J221" s="72"/>
      <c r="K221" s="73"/>
      <c r="L221" s="74"/>
      <c r="M221" s="75"/>
      <c r="N221" s="75"/>
      <c r="O221" s="75"/>
      <c r="P221" s="75"/>
      <c r="Q221" s="75"/>
      <c r="R221" s="75"/>
      <c r="S221" s="75"/>
      <c r="T221" s="75"/>
      <c r="U221" s="75"/>
      <c r="V221" s="75"/>
      <c r="W221" s="75"/>
      <c r="X221" s="76"/>
      <c r="Y221" s="77"/>
      <c r="Z221" s="78"/>
      <c r="AA221" s="78"/>
      <c r="AB221" s="8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79"/>
    </row>
    <row r="222" spans="1:50" ht="24.75" customHeight="1">
      <c r="A222" s="138"/>
      <c r="B222" s="536"/>
      <c r="C222" s="536"/>
      <c r="D222" s="536"/>
      <c r="E222" s="536"/>
      <c r="F222" s="537"/>
      <c r="G222" s="71"/>
      <c r="H222" s="72"/>
      <c r="I222" s="72"/>
      <c r="J222" s="72"/>
      <c r="K222" s="73"/>
      <c r="L222" s="74"/>
      <c r="M222" s="75"/>
      <c r="N222" s="75"/>
      <c r="O222" s="75"/>
      <c r="P222" s="75"/>
      <c r="Q222" s="75"/>
      <c r="R222" s="75"/>
      <c r="S222" s="75"/>
      <c r="T222" s="75"/>
      <c r="U222" s="75"/>
      <c r="V222" s="75"/>
      <c r="W222" s="75"/>
      <c r="X222" s="76"/>
      <c r="Y222" s="77"/>
      <c r="Z222" s="78"/>
      <c r="AA222" s="78"/>
      <c r="AB222" s="8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79"/>
    </row>
    <row r="223" spans="1:50" ht="24.75" customHeight="1">
      <c r="A223" s="138"/>
      <c r="B223" s="536"/>
      <c r="C223" s="536"/>
      <c r="D223" s="536"/>
      <c r="E223" s="536"/>
      <c r="F223" s="537"/>
      <c r="G223" s="71"/>
      <c r="H223" s="72"/>
      <c r="I223" s="72"/>
      <c r="J223" s="72"/>
      <c r="K223" s="73"/>
      <c r="L223" s="74"/>
      <c r="M223" s="75"/>
      <c r="N223" s="75"/>
      <c r="O223" s="75"/>
      <c r="P223" s="75"/>
      <c r="Q223" s="75"/>
      <c r="R223" s="75"/>
      <c r="S223" s="75"/>
      <c r="T223" s="75"/>
      <c r="U223" s="75"/>
      <c r="V223" s="75"/>
      <c r="W223" s="75"/>
      <c r="X223" s="76"/>
      <c r="Y223" s="77"/>
      <c r="Z223" s="78"/>
      <c r="AA223" s="78"/>
      <c r="AB223" s="8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79"/>
    </row>
    <row r="224" spans="1:50" ht="24.75" customHeight="1">
      <c r="A224" s="138"/>
      <c r="B224" s="536"/>
      <c r="C224" s="536"/>
      <c r="D224" s="536"/>
      <c r="E224" s="536"/>
      <c r="F224" s="537"/>
      <c r="G224" s="71"/>
      <c r="H224" s="72"/>
      <c r="I224" s="72"/>
      <c r="J224" s="72"/>
      <c r="K224" s="73"/>
      <c r="L224" s="74"/>
      <c r="M224" s="75"/>
      <c r="N224" s="75"/>
      <c r="O224" s="75"/>
      <c r="P224" s="75"/>
      <c r="Q224" s="75"/>
      <c r="R224" s="75"/>
      <c r="S224" s="75"/>
      <c r="T224" s="75"/>
      <c r="U224" s="75"/>
      <c r="V224" s="75"/>
      <c r="W224" s="75"/>
      <c r="X224" s="76"/>
      <c r="Y224" s="77"/>
      <c r="Z224" s="78"/>
      <c r="AA224" s="78"/>
      <c r="AB224" s="8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79"/>
    </row>
    <row r="225" spans="1:50" ht="24.75" customHeight="1">
      <c r="A225" s="138"/>
      <c r="B225" s="536"/>
      <c r="C225" s="536"/>
      <c r="D225" s="536"/>
      <c r="E225" s="536"/>
      <c r="F225" s="537"/>
      <c r="G225" s="71"/>
      <c r="H225" s="72"/>
      <c r="I225" s="72"/>
      <c r="J225" s="72"/>
      <c r="K225" s="73"/>
      <c r="L225" s="74"/>
      <c r="M225" s="75"/>
      <c r="N225" s="75"/>
      <c r="O225" s="75"/>
      <c r="P225" s="75"/>
      <c r="Q225" s="75"/>
      <c r="R225" s="75"/>
      <c r="S225" s="75"/>
      <c r="T225" s="75"/>
      <c r="U225" s="75"/>
      <c r="V225" s="75"/>
      <c r="W225" s="75"/>
      <c r="X225" s="76"/>
      <c r="Y225" s="77"/>
      <c r="Z225" s="78"/>
      <c r="AA225" s="78"/>
      <c r="AB225" s="8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79"/>
    </row>
    <row r="226" spans="1:50" ht="24.75" customHeight="1">
      <c r="A226" s="138"/>
      <c r="B226" s="536"/>
      <c r="C226" s="536"/>
      <c r="D226" s="536"/>
      <c r="E226" s="536"/>
      <c r="F226" s="537"/>
      <c r="G226" s="71"/>
      <c r="H226" s="72"/>
      <c r="I226" s="72"/>
      <c r="J226" s="72"/>
      <c r="K226" s="73"/>
      <c r="L226" s="74"/>
      <c r="M226" s="75"/>
      <c r="N226" s="75"/>
      <c r="O226" s="75"/>
      <c r="P226" s="75"/>
      <c r="Q226" s="75"/>
      <c r="R226" s="75"/>
      <c r="S226" s="75"/>
      <c r="T226" s="75"/>
      <c r="U226" s="75"/>
      <c r="V226" s="75"/>
      <c r="W226" s="75"/>
      <c r="X226" s="76"/>
      <c r="Y226" s="77"/>
      <c r="Z226" s="78"/>
      <c r="AA226" s="78"/>
      <c r="AB226" s="8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79"/>
    </row>
    <row r="227" spans="1:50" ht="24.75" customHeight="1">
      <c r="A227" s="138"/>
      <c r="B227" s="536"/>
      <c r="C227" s="536"/>
      <c r="D227" s="536"/>
      <c r="E227" s="536"/>
      <c r="F227" s="537"/>
      <c r="G227" s="71"/>
      <c r="H227" s="72"/>
      <c r="I227" s="72"/>
      <c r="J227" s="72"/>
      <c r="K227" s="73"/>
      <c r="L227" s="74"/>
      <c r="M227" s="75"/>
      <c r="N227" s="75"/>
      <c r="O227" s="75"/>
      <c r="P227" s="75"/>
      <c r="Q227" s="75"/>
      <c r="R227" s="75"/>
      <c r="S227" s="75"/>
      <c r="T227" s="75"/>
      <c r="U227" s="75"/>
      <c r="V227" s="75"/>
      <c r="W227" s="75"/>
      <c r="X227" s="76"/>
      <c r="Y227" s="77"/>
      <c r="Z227" s="78"/>
      <c r="AA227" s="78"/>
      <c r="AB227" s="8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79"/>
    </row>
    <row r="228" spans="1:50" ht="24.75" customHeight="1">
      <c r="A228" s="138"/>
      <c r="B228" s="536"/>
      <c r="C228" s="536"/>
      <c r="D228" s="536"/>
      <c r="E228" s="536"/>
      <c r="F228" s="537"/>
      <c r="G228" s="71"/>
      <c r="H228" s="72"/>
      <c r="I228" s="72"/>
      <c r="J228" s="72"/>
      <c r="K228" s="73"/>
      <c r="L228" s="74"/>
      <c r="M228" s="75"/>
      <c r="N228" s="75"/>
      <c r="O228" s="75"/>
      <c r="P228" s="75"/>
      <c r="Q228" s="75"/>
      <c r="R228" s="75"/>
      <c r="S228" s="75"/>
      <c r="T228" s="75"/>
      <c r="U228" s="75"/>
      <c r="V228" s="75"/>
      <c r="W228" s="75"/>
      <c r="X228" s="76"/>
      <c r="Y228" s="77"/>
      <c r="Z228" s="78"/>
      <c r="AA228" s="78"/>
      <c r="AB228" s="8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79"/>
    </row>
    <row r="229" spans="1:50" ht="24.75" customHeight="1">
      <c r="A229" s="138"/>
      <c r="B229" s="536"/>
      <c r="C229" s="536"/>
      <c r="D229" s="536"/>
      <c r="E229" s="536"/>
      <c r="F229" s="537"/>
      <c r="G229" s="80" t="s">
        <v>22</v>
      </c>
      <c r="H229" s="81"/>
      <c r="I229" s="81"/>
      <c r="J229" s="81"/>
      <c r="K229" s="81"/>
      <c r="L229" s="82"/>
      <c r="M229" s="83"/>
      <c r="N229" s="83"/>
      <c r="O229" s="83"/>
      <c r="P229" s="83"/>
      <c r="Q229" s="83"/>
      <c r="R229" s="83"/>
      <c r="S229" s="83"/>
      <c r="T229" s="83"/>
      <c r="U229" s="83"/>
      <c r="V229" s="83"/>
      <c r="W229" s="83"/>
      <c r="X229" s="84"/>
      <c r="Y229" s="85">
        <f>SUM(Y219:AB228)</f>
        <v>0</v>
      </c>
      <c r="Z229" s="86"/>
      <c r="AA229" s="86"/>
      <c r="AB229" s="87"/>
      <c r="AC229" s="80" t="s">
        <v>22</v>
      </c>
      <c r="AD229" s="81"/>
      <c r="AE229" s="81"/>
      <c r="AF229" s="81"/>
      <c r="AG229" s="81"/>
      <c r="AH229" s="82"/>
      <c r="AI229" s="83"/>
      <c r="AJ229" s="83"/>
      <c r="AK229" s="83"/>
      <c r="AL229" s="83"/>
      <c r="AM229" s="83"/>
      <c r="AN229" s="83"/>
      <c r="AO229" s="83"/>
      <c r="AP229" s="83"/>
      <c r="AQ229" s="83"/>
      <c r="AR229" s="83"/>
      <c r="AS229" s="83"/>
      <c r="AT229" s="84"/>
      <c r="AU229" s="85">
        <f>SUM(AU219:AX228)</f>
        <v>0</v>
      </c>
      <c r="AV229" s="86"/>
      <c r="AW229" s="86"/>
      <c r="AX229" s="88"/>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415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c r="A236" s="124">
        <v>1</v>
      </c>
      <c r="B236" s="124">
        <v>1</v>
      </c>
      <c r="C236" s="129" t="s">
        <v>409</v>
      </c>
      <c r="D236" s="125"/>
      <c r="E236" s="125"/>
      <c r="F236" s="125"/>
      <c r="G236" s="125"/>
      <c r="H236" s="125"/>
      <c r="I236" s="125"/>
      <c r="J236" s="125"/>
      <c r="K236" s="125"/>
      <c r="L236" s="125"/>
      <c r="M236" s="129" t="s">
        <v>405</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v>30</v>
      </c>
      <c r="AL236" s="127"/>
      <c r="AM236" s="127"/>
      <c r="AN236" s="127"/>
      <c r="AO236" s="127"/>
      <c r="AP236" s="128"/>
      <c r="AQ236" s="129">
        <v>1</v>
      </c>
      <c r="AR236" s="125"/>
      <c r="AS236" s="125"/>
      <c r="AT236" s="125"/>
      <c r="AU236" s="126">
        <v>99.96</v>
      </c>
      <c r="AV236" s="127"/>
      <c r="AW236" s="127"/>
      <c r="AX236" s="128"/>
    </row>
    <row r="237" spans="1:50" ht="45.75" customHeight="1">
      <c r="A237" s="124">
        <v>2</v>
      </c>
      <c r="B237" s="124">
        <v>1</v>
      </c>
      <c r="C237" s="129" t="s">
        <v>410</v>
      </c>
      <c r="D237" s="125"/>
      <c r="E237" s="125"/>
      <c r="F237" s="125"/>
      <c r="G237" s="125"/>
      <c r="H237" s="125"/>
      <c r="I237" s="125"/>
      <c r="J237" s="125"/>
      <c r="K237" s="125"/>
      <c r="L237" s="125"/>
      <c r="M237" s="129" t="s">
        <v>411</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v>8</v>
      </c>
      <c r="AL237" s="127"/>
      <c r="AM237" s="127"/>
      <c r="AN237" s="127"/>
      <c r="AO237" s="127"/>
      <c r="AP237" s="128"/>
      <c r="AQ237" s="129">
        <v>1</v>
      </c>
      <c r="AR237" s="125"/>
      <c r="AS237" s="125"/>
      <c r="AT237" s="125"/>
      <c r="AU237" s="126">
        <v>99.59</v>
      </c>
      <c r="AV237" s="127"/>
      <c r="AW237" s="127"/>
      <c r="AX237" s="128"/>
    </row>
    <row r="238" spans="1:50" ht="24" customHeight="1">
      <c r="A238" s="124">
        <v>3</v>
      </c>
      <c r="B238" s="124">
        <v>1</v>
      </c>
      <c r="C238" s="129" t="s">
        <v>412</v>
      </c>
      <c r="D238" s="125"/>
      <c r="E238" s="125"/>
      <c r="F238" s="125"/>
      <c r="G238" s="125"/>
      <c r="H238" s="125"/>
      <c r="I238" s="125"/>
      <c r="J238" s="125"/>
      <c r="K238" s="125"/>
      <c r="L238" s="125"/>
      <c r="M238" s="135" t="s">
        <v>413</v>
      </c>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26">
        <v>7</v>
      </c>
      <c r="AL238" s="127"/>
      <c r="AM238" s="127"/>
      <c r="AN238" s="127"/>
      <c r="AO238" s="127"/>
      <c r="AP238" s="128"/>
      <c r="AQ238" s="129">
        <v>1</v>
      </c>
      <c r="AR238" s="125"/>
      <c r="AS238" s="125"/>
      <c r="AT238" s="125"/>
      <c r="AU238" s="126">
        <v>98.61</v>
      </c>
      <c r="AV238" s="127"/>
      <c r="AW238" s="127"/>
      <c r="AX238" s="128"/>
    </row>
    <row r="239" spans="1:50" ht="63.75" customHeight="1">
      <c r="A239" s="124">
        <v>4</v>
      </c>
      <c r="B239" s="124">
        <v>1</v>
      </c>
      <c r="C239" s="129" t="s">
        <v>432</v>
      </c>
      <c r="D239" s="125"/>
      <c r="E239" s="125"/>
      <c r="F239" s="125"/>
      <c r="G239" s="125"/>
      <c r="H239" s="125"/>
      <c r="I239" s="125"/>
      <c r="J239" s="125"/>
      <c r="K239" s="125"/>
      <c r="L239" s="125"/>
      <c r="M239" s="129" t="s">
        <v>414</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v>6</v>
      </c>
      <c r="AL239" s="127"/>
      <c r="AM239" s="127"/>
      <c r="AN239" s="127"/>
      <c r="AO239" s="127"/>
      <c r="AP239" s="128"/>
      <c r="AQ239" s="129">
        <v>1</v>
      </c>
      <c r="AR239" s="125"/>
      <c r="AS239" s="125"/>
      <c r="AT239" s="125"/>
      <c r="AU239" s="126">
        <v>99.45</v>
      </c>
      <c r="AV239" s="127"/>
      <c r="AW239" s="127"/>
      <c r="AX239" s="128"/>
    </row>
    <row r="240" spans="1:50" ht="24" customHeight="1">
      <c r="A240" s="124">
        <v>5</v>
      </c>
      <c r="B240" s="124">
        <v>1</v>
      </c>
      <c r="C240" s="129" t="s">
        <v>425</v>
      </c>
      <c r="D240" s="125"/>
      <c r="E240" s="125"/>
      <c r="F240" s="125"/>
      <c r="G240" s="125"/>
      <c r="H240" s="125"/>
      <c r="I240" s="125"/>
      <c r="J240" s="125"/>
      <c r="K240" s="125"/>
      <c r="L240" s="125"/>
      <c r="M240" s="129" t="s">
        <v>426</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v>5</v>
      </c>
      <c r="AL240" s="127"/>
      <c r="AM240" s="127"/>
      <c r="AN240" s="127"/>
      <c r="AO240" s="127"/>
      <c r="AP240" s="128"/>
      <c r="AQ240" s="129">
        <v>1</v>
      </c>
      <c r="AR240" s="125"/>
      <c r="AS240" s="125"/>
      <c r="AT240" s="125"/>
      <c r="AU240" s="126">
        <v>99.56</v>
      </c>
      <c r="AV240" s="127"/>
      <c r="AW240" s="127"/>
      <c r="AX240" s="128"/>
    </row>
    <row r="241" spans="1:50" ht="24" hidden="1" customHeight="1">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4"/>
      <c r="B268" s="124"/>
      <c r="C268" s="130" t="s">
        <v>365</v>
      </c>
      <c r="D268" s="130"/>
      <c r="E268" s="130"/>
      <c r="F268" s="130"/>
      <c r="G268" s="130"/>
      <c r="H268" s="130"/>
      <c r="I268" s="130"/>
      <c r="J268" s="130"/>
      <c r="K268" s="130"/>
      <c r="L268" s="130"/>
      <c r="M268" s="130" t="s">
        <v>366</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367</v>
      </c>
      <c r="AL268" s="130"/>
      <c r="AM268" s="130"/>
      <c r="AN268" s="130"/>
      <c r="AO268" s="130"/>
      <c r="AP268" s="130"/>
      <c r="AQ268" s="130" t="s">
        <v>23</v>
      </c>
      <c r="AR268" s="130"/>
      <c r="AS268" s="130"/>
      <c r="AT268" s="130"/>
      <c r="AU268" s="132" t="s">
        <v>24</v>
      </c>
      <c r="AV268" s="133"/>
      <c r="AW268" s="133"/>
      <c r="AX268" s="134"/>
    </row>
    <row r="269" spans="1:50" ht="24" customHeight="1">
      <c r="A269" s="124">
        <v>1</v>
      </c>
      <c r="B269" s="124">
        <v>1</v>
      </c>
      <c r="C269" s="129" t="s">
        <v>416</v>
      </c>
      <c r="D269" s="125"/>
      <c r="E269" s="125"/>
      <c r="F269" s="125"/>
      <c r="G269" s="125"/>
      <c r="H269" s="125"/>
      <c r="I269" s="125"/>
      <c r="J269" s="125"/>
      <c r="K269" s="125"/>
      <c r="L269" s="125"/>
      <c r="M269" s="129" t="s">
        <v>407</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v>15</v>
      </c>
      <c r="AL269" s="127"/>
      <c r="AM269" s="127"/>
      <c r="AN269" s="127"/>
      <c r="AO269" s="127"/>
      <c r="AP269" s="128"/>
      <c r="AQ269" s="129">
        <v>1</v>
      </c>
      <c r="AR269" s="125"/>
      <c r="AS269" s="125"/>
      <c r="AT269" s="125"/>
      <c r="AU269" s="126">
        <v>99.56</v>
      </c>
      <c r="AV269" s="127"/>
      <c r="AW269" s="127"/>
      <c r="AX269" s="128"/>
    </row>
    <row r="270" spans="1:50" ht="54" customHeight="1">
      <c r="A270" s="124">
        <v>2</v>
      </c>
      <c r="B270" s="124">
        <v>1</v>
      </c>
      <c r="C270" s="129" t="s">
        <v>433</v>
      </c>
      <c r="D270" s="125"/>
      <c r="E270" s="125"/>
      <c r="F270" s="125"/>
      <c r="G270" s="125"/>
      <c r="H270" s="125"/>
      <c r="I270" s="125"/>
      <c r="J270" s="125"/>
      <c r="K270" s="125"/>
      <c r="L270" s="125"/>
      <c r="M270" s="129" t="s">
        <v>434</v>
      </c>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v>11</v>
      </c>
      <c r="AL270" s="127"/>
      <c r="AM270" s="127"/>
      <c r="AN270" s="127"/>
      <c r="AO270" s="127"/>
      <c r="AP270" s="128"/>
      <c r="AQ270" s="129">
        <v>3</v>
      </c>
      <c r="AR270" s="125"/>
      <c r="AS270" s="125"/>
      <c r="AT270" s="125"/>
      <c r="AU270" s="126">
        <v>99.95</v>
      </c>
      <c r="AV270" s="127"/>
      <c r="AW270" s="127"/>
      <c r="AX270" s="128"/>
    </row>
    <row r="271" spans="1:50" ht="24" customHeight="1">
      <c r="A271" s="124">
        <v>3</v>
      </c>
      <c r="B271" s="124">
        <v>1</v>
      </c>
      <c r="C271" s="129" t="s">
        <v>417</v>
      </c>
      <c r="D271" s="125"/>
      <c r="E271" s="125"/>
      <c r="F271" s="125"/>
      <c r="G271" s="125"/>
      <c r="H271" s="125"/>
      <c r="I271" s="125"/>
      <c r="J271" s="125"/>
      <c r="K271" s="125"/>
      <c r="L271" s="125"/>
      <c r="M271" s="129" t="s">
        <v>418</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v>5</v>
      </c>
      <c r="AL271" s="127"/>
      <c r="AM271" s="127"/>
      <c r="AN271" s="127"/>
      <c r="AO271" s="127"/>
      <c r="AP271" s="128"/>
      <c r="AQ271" s="129">
        <v>2</v>
      </c>
      <c r="AR271" s="125"/>
      <c r="AS271" s="125"/>
      <c r="AT271" s="125"/>
      <c r="AU271" s="126">
        <v>99.6</v>
      </c>
      <c r="AV271" s="127"/>
      <c r="AW271" s="127"/>
      <c r="AX271" s="128"/>
    </row>
    <row r="272" spans="1:50" ht="24" customHeight="1">
      <c r="A272" s="124">
        <v>4</v>
      </c>
      <c r="B272" s="124">
        <v>1</v>
      </c>
      <c r="C272" s="129" t="s">
        <v>419</v>
      </c>
      <c r="D272" s="125"/>
      <c r="E272" s="125"/>
      <c r="F272" s="125"/>
      <c r="G272" s="125"/>
      <c r="H272" s="125"/>
      <c r="I272" s="125"/>
      <c r="J272" s="125"/>
      <c r="K272" s="125"/>
      <c r="L272" s="125"/>
      <c r="M272" s="129" t="s">
        <v>420</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v>5</v>
      </c>
      <c r="AL272" s="127"/>
      <c r="AM272" s="127"/>
      <c r="AN272" s="127"/>
      <c r="AO272" s="127"/>
      <c r="AP272" s="128"/>
      <c r="AQ272" s="129">
        <v>1</v>
      </c>
      <c r="AR272" s="125"/>
      <c r="AS272" s="125"/>
      <c r="AT272" s="125"/>
      <c r="AU272" s="126">
        <v>99.56</v>
      </c>
      <c r="AV272" s="127"/>
      <c r="AW272" s="127"/>
      <c r="AX272" s="128"/>
    </row>
    <row r="273" spans="1:50" ht="24" customHeight="1">
      <c r="A273" s="124">
        <v>5</v>
      </c>
      <c r="B273" s="124">
        <v>1</v>
      </c>
      <c r="C273" s="129" t="s">
        <v>422</v>
      </c>
      <c r="D273" s="125"/>
      <c r="E273" s="125"/>
      <c r="F273" s="125"/>
      <c r="G273" s="125"/>
      <c r="H273" s="125"/>
      <c r="I273" s="125"/>
      <c r="J273" s="125"/>
      <c r="K273" s="125"/>
      <c r="L273" s="125"/>
      <c r="M273" s="129" t="s">
        <v>423</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v>5</v>
      </c>
      <c r="AL273" s="127"/>
      <c r="AM273" s="127"/>
      <c r="AN273" s="127"/>
      <c r="AO273" s="127"/>
      <c r="AP273" s="128"/>
      <c r="AQ273" s="129">
        <v>1</v>
      </c>
      <c r="AR273" s="125"/>
      <c r="AS273" s="125"/>
      <c r="AT273" s="125"/>
      <c r="AU273" s="126">
        <v>97.4</v>
      </c>
      <c r="AV273" s="127"/>
      <c r="AW273" s="127"/>
      <c r="AX273" s="128"/>
    </row>
    <row r="274" spans="1:50" ht="24" customHeight="1">
      <c r="A274" s="124">
        <v>6</v>
      </c>
      <c r="B274" s="124">
        <v>1</v>
      </c>
      <c r="C274" s="125" t="s">
        <v>421</v>
      </c>
      <c r="D274" s="125"/>
      <c r="E274" s="125"/>
      <c r="F274" s="125"/>
      <c r="G274" s="125"/>
      <c r="H274" s="125"/>
      <c r="I274" s="125"/>
      <c r="J274" s="125"/>
      <c r="K274" s="125"/>
      <c r="L274" s="125"/>
      <c r="M274" s="129" t="s">
        <v>424</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v>5</v>
      </c>
      <c r="AL274" s="127"/>
      <c r="AM274" s="127"/>
      <c r="AN274" s="127"/>
      <c r="AO274" s="127"/>
      <c r="AP274" s="128"/>
      <c r="AQ274" s="129">
        <v>1</v>
      </c>
      <c r="AR274" s="125"/>
      <c r="AS274" s="125"/>
      <c r="AT274" s="125"/>
      <c r="AU274" s="126">
        <v>97.4</v>
      </c>
      <c r="AV274" s="127"/>
      <c r="AW274" s="127"/>
      <c r="AX274" s="128"/>
    </row>
    <row r="275" spans="1:50" ht="24" hidden="1" customHeight="1">
      <c r="A275" s="124">
        <v>7</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hidden="1" customHeight="1">
      <c r="A276" s="124">
        <v>8</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hidden="1" customHeight="1">
      <c r="A277" s="124">
        <v>9</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hidden="1" customHeight="1">
      <c r="A278" s="124">
        <v>10</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hidden="1" customHeight="1">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299" spans="1:50" hidden="1"/>
    <row r="300" spans="1:50" hidden="1">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24"/>
      <c r="B301" s="124"/>
      <c r="C301" s="130" t="s">
        <v>365</v>
      </c>
      <c r="D301" s="130"/>
      <c r="E301" s="130"/>
      <c r="F301" s="130"/>
      <c r="G301" s="130"/>
      <c r="H301" s="130"/>
      <c r="I301" s="130"/>
      <c r="J301" s="130"/>
      <c r="K301" s="130"/>
      <c r="L301" s="130"/>
      <c r="M301" s="130" t="s">
        <v>366</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367</v>
      </c>
      <c r="AL301" s="130"/>
      <c r="AM301" s="130"/>
      <c r="AN301" s="130"/>
      <c r="AO301" s="130"/>
      <c r="AP301" s="130"/>
      <c r="AQ301" s="130" t="s">
        <v>23</v>
      </c>
      <c r="AR301" s="130"/>
      <c r="AS301" s="130"/>
      <c r="AT301" s="130"/>
      <c r="AU301" s="132" t="s">
        <v>24</v>
      </c>
      <c r="AV301" s="133"/>
      <c r="AW301" s="133"/>
      <c r="AX301" s="134"/>
    </row>
    <row r="302" spans="1:50" ht="24" hidden="1" customHeight="1">
      <c r="A302" s="124">
        <v>1</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hidden="1" customHeight="1">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2" spans="1:50" hidden="1"/>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24"/>
      <c r="B334" s="124"/>
      <c r="C334" s="130" t="s">
        <v>365</v>
      </c>
      <c r="D334" s="130"/>
      <c r="E334" s="130"/>
      <c r="F334" s="130"/>
      <c r="G334" s="130"/>
      <c r="H334" s="130"/>
      <c r="I334" s="130"/>
      <c r="J334" s="130"/>
      <c r="K334" s="130"/>
      <c r="L334" s="130"/>
      <c r="M334" s="130" t="s">
        <v>366</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367</v>
      </c>
      <c r="AL334" s="130"/>
      <c r="AM334" s="130"/>
      <c r="AN334" s="130"/>
      <c r="AO334" s="130"/>
      <c r="AP334" s="130"/>
      <c r="AQ334" s="130" t="s">
        <v>23</v>
      </c>
      <c r="AR334" s="130"/>
      <c r="AS334" s="130"/>
      <c r="AT334" s="130"/>
      <c r="AU334" s="132" t="s">
        <v>24</v>
      </c>
      <c r="AV334" s="133"/>
      <c r="AW334" s="133"/>
      <c r="AX334" s="134"/>
    </row>
    <row r="335" spans="1:50" ht="24" hidden="1" customHeight="1">
      <c r="A335" s="124">
        <v>1</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hidden="1" customHeight="1">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24"/>
      <c r="B367" s="124"/>
      <c r="C367" s="130" t="s">
        <v>365</v>
      </c>
      <c r="D367" s="130"/>
      <c r="E367" s="130"/>
      <c r="F367" s="130"/>
      <c r="G367" s="130"/>
      <c r="H367" s="130"/>
      <c r="I367" s="130"/>
      <c r="J367" s="130"/>
      <c r="K367" s="130"/>
      <c r="L367" s="130"/>
      <c r="M367" s="130" t="s">
        <v>366</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367</v>
      </c>
      <c r="AL367" s="130"/>
      <c r="AM367" s="130"/>
      <c r="AN367" s="130"/>
      <c r="AO367" s="130"/>
      <c r="AP367" s="130"/>
      <c r="AQ367" s="130" t="s">
        <v>23</v>
      </c>
      <c r="AR367" s="130"/>
      <c r="AS367" s="130"/>
      <c r="AT367" s="130"/>
      <c r="AU367" s="132" t="s">
        <v>24</v>
      </c>
      <c r="AV367" s="133"/>
      <c r="AW367" s="133"/>
      <c r="AX367" s="134"/>
    </row>
    <row r="368" spans="1:50" ht="24" hidden="1" customHeight="1">
      <c r="A368" s="124">
        <v>1</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hidden="1" customHeight="1">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24"/>
      <c r="B400" s="124"/>
      <c r="C400" s="130" t="s">
        <v>365</v>
      </c>
      <c r="D400" s="130"/>
      <c r="E400" s="130"/>
      <c r="F400" s="130"/>
      <c r="G400" s="130"/>
      <c r="H400" s="130"/>
      <c r="I400" s="130"/>
      <c r="J400" s="130"/>
      <c r="K400" s="130"/>
      <c r="L400" s="130"/>
      <c r="M400" s="130" t="s">
        <v>366</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367</v>
      </c>
      <c r="AL400" s="130"/>
      <c r="AM400" s="130"/>
      <c r="AN400" s="130"/>
      <c r="AO400" s="130"/>
      <c r="AP400" s="130"/>
      <c r="AQ400" s="130" t="s">
        <v>23</v>
      </c>
      <c r="AR400" s="130"/>
      <c r="AS400" s="130"/>
      <c r="AT400" s="130"/>
      <c r="AU400" s="132" t="s">
        <v>24</v>
      </c>
      <c r="AV400" s="133"/>
      <c r="AW400" s="133"/>
      <c r="AX400" s="134"/>
    </row>
    <row r="401" spans="1:50" ht="24" hidden="1" customHeight="1">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hidden="1" customHeight="1">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24"/>
      <c r="B433" s="124"/>
      <c r="C433" s="130" t="s">
        <v>365</v>
      </c>
      <c r="D433" s="130"/>
      <c r="E433" s="130"/>
      <c r="F433" s="130"/>
      <c r="G433" s="130"/>
      <c r="H433" s="130"/>
      <c r="I433" s="130"/>
      <c r="J433" s="130"/>
      <c r="K433" s="130"/>
      <c r="L433" s="130"/>
      <c r="M433" s="130" t="s">
        <v>366</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367</v>
      </c>
      <c r="AL433" s="130"/>
      <c r="AM433" s="130"/>
      <c r="AN433" s="130"/>
      <c r="AO433" s="130"/>
      <c r="AP433" s="130"/>
      <c r="AQ433" s="130" t="s">
        <v>23</v>
      </c>
      <c r="AR433" s="130"/>
      <c r="AS433" s="130"/>
      <c r="AT433" s="130"/>
      <c r="AU433" s="132" t="s">
        <v>24</v>
      </c>
      <c r="AV433" s="133"/>
      <c r="AW433" s="133"/>
      <c r="AX433" s="134"/>
    </row>
    <row r="434" spans="1:50" ht="24" hidden="1" customHeight="1">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4"/>
      <c r="B466" s="124"/>
      <c r="C466" s="130" t="s">
        <v>365</v>
      </c>
      <c r="D466" s="130"/>
      <c r="E466" s="130"/>
      <c r="F466" s="130"/>
      <c r="G466" s="130"/>
      <c r="H466" s="130"/>
      <c r="I466" s="130"/>
      <c r="J466" s="130"/>
      <c r="K466" s="130"/>
      <c r="L466" s="130"/>
      <c r="M466" s="130" t="s">
        <v>366</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367</v>
      </c>
      <c r="AL466" s="130"/>
      <c r="AM466" s="130"/>
      <c r="AN466" s="130"/>
      <c r="AO466" s="130"/>
      <c r="AP466" s="130"/>
      <c r="AQ466" s="130" t="s">
        <v>23</v>
      </c>
      <c r="AR466" s="130"/>
      <c r="AS466" s="130"/>
      <c r="AT466" s="130"/>
      <c r="AU466" s="132" t="s">
        <v>24</v>
      </c>
      <c r="AV466" s="133"/>
      <c r="AW466" s="133"/>
      <c r="AX466" s="134"/>
    </row>
    <row r="467" spans="1:50" ht="24" hidden="1" customHeight="1">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R153:Z153"/>
    <mergeCell ref="R158:Z158"/>
    <mergeCell ref="R160:Z160"/>
    <mergeCell ref="R161:Z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t="s">
        <v>378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2015-06-09T08:33:15Z</cp:lastPrinted>
  <dcterms:created xsi:type="dcterms:W3CDTF">2012-03-13T00:50:25Z</dcterms:created>
  <dcterms:modified xsi:type="dcterms:W3CDTF">2015-09-06T14:28:37Z</dcterms:modified>
</cp:coreProperties>
</file>