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行政事業レビューシート!$A$1:$AX$504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<sst xmlns="http://schemas.openxmlformats.org/spreadsheetml/2006/main" count="1568" uniqueCount="676">
  <si>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</si>
  <si>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</si>
  <si>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</si>
  <si>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</si>
  <si>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</si>
  <si>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</si>
  <si>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</si>
  <si>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</si>
  <si>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</si>
  <si>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</si>
  <si>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</si>
  <si>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</si>
  <si>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</si>
  <si>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</si>
  <si>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</si>
  <si>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</si>
  <si>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</si>
  <si>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</si>
  <si>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</si>
  <si>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</si>
  <si>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</si>
  <si>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</si>
  <si>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</si>
  <si>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</si>
  <si>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</si>
  <si>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</si>
  <si>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</si>
  <si>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</si>
  <si>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</si>
  <si>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</si>
  <si>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</si>
  <si>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</si>
  <si>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</si>
  <si>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</si>
  <si>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</si>
  <si>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</si>
  <si>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</si>
  <si>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</si>
  <si>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</si>
  <si>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</si>
  <si>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</si>
  <si>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</si>
  <si>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</si>
  <si>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</si>
  <si>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</si>
  <si>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</si>
  <si>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</si>
  <si>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</si>
  <si>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</si>
  <si>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</si>
  <si>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</si>
  <si>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</si>
  <si>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</si>
  <si>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</si>
  <si>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</si>
  <si>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</si>
  <si>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</si>
  <si>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</si>
  <si>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</si>
  <si>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</si>
  <si>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</si>
  <si>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</si>
  <si>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</si>
  <si>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</si>
  <si>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</si>
  <si>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</si>
  <si>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</si>
  <si>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</si>
  <si>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</si>
  <si>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</si>
  <si>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</si>
  <si>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</si>
  <si>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</si>
  <si>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</si>
  <si>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</si>
  <si>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</si>
  <si>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</si>
  <si>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</si>
  <si>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</si>
  <si>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</si>
  <si>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</si>
  <si>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</si>
  <si>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</si>
  <si>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</si>
  <si>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</si>
  <si>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</si>
  <si>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</si>
  <si>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</si>
  <si>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</si>
  <si>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</si>
  <si>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</si>
  <si>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</si>
  <si>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</si>
  <si>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</si>
  <si>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</si>
  <si>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</si>
  <si>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</si>
  <si>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</si>
  <si>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</si>
  <si>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</si>
  <si>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</si>
  <si>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</si>
  <si>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</si>
  <si>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</si>
  <si>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</si>
  <si>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</si>
  <si>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</si>
  <si>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</si>
  <si>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</si>
  <si>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</si>
  <si>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</si>
  <si>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</si>
  <si>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</si>
  <si>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</si>
  <si>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</si>
  <si>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</si>
  <si>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</si>
  <si>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</si>
  <si>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</si>
  <si>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</si>
  <si>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</si>
  <si>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</si>
  <si>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</si>
  <si>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</si>
  <si>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</si>
  <si>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</si>
  <si>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</si>
  <si>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</si>
  <si>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</si>
  <si>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</si>
  <si>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</si>
  <si>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</si>
  <si>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</si>
  <si>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</si>
  <si>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</si>
  <si>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</si>
  <si>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</si>
  <si>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</si>
  <si>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</si>
  <si>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</si>
  <si>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</si>
  <si>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</si>
  <si>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</si>
  <si>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</si>
  <si>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</si>
  <si>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</si>
  <si>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</si>
  <si>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</si>
  <si>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</si>
  <si>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</si>
  <si>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</si>
  <si>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</si>
  <si>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</si>
  <si>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</si>
  <si>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</si>
  <si>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</si>
  <si>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</si>
  <si>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</si>
  <si>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</si>
  <si>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</si>
  <si>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</si>
  <si>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</si>
  <si>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</si>
  <si>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</si>
  <si>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</si>
  <si>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</si>
  <si>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</si>
  <si>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</si>
  <si>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</si>
  <si>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</si>
  <si>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</si>
  <si>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</si>
  <si>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</si>
  <si>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</si>
  <si>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</si>
  <si>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</si>
  <si>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</si>
  <si>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</si>
  <si>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</si>
  <si>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</si>
  <si>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</si>
  <si>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</si>
  <si>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</si>
  <si>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</si>
  <si>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</si>
  <si>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</si>
  <si>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</si>
  <si>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</si>
  <si>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</si>
  <si>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</si>
  <si>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</si>
  <si>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</si>
  <si>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</si>
  <si>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</si>
  <si>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</si>
  <si>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</si>
  <si>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</si>
  <si>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</si>
  <si>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</si>
  <si>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</si>
  <si>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</si>
  <si>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</si>
  <si>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</si>
  <si>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</si>
  <si>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</si>
  <si>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</si>
  <si>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</si>
  <si>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</si>
  <si>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</si>
  <si>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</si>
  <si>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</si>
  <si>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</si>
  <si>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</si>
  <si>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</si>
  <si>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</si>
  <si>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</si>
  <si>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</si>
  <si>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</si>
  <si>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</si>
  <si>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</si>
  <si>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</si>
  <si>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</si>
  <si>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</si>
  <si>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</si>
  <si>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</si>
  <si>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</si>
  <si>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</si>
  <si>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</si>
  <si>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</si>
  <si>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</si>
  <si>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</si>
  <si>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</si>
  <si>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</si>
  <si>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</si>
  <si>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</si>
  <si>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</si>
  <si>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</si>
  <si>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</si>
  <si>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</si>
  <si>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</si>
  <si>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</si>
  <si>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</si>
  <si>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</si>
  <si>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</si>
  <si>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</si>
  <si>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</si>
  <si>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</si>
  <si>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</si>
  <si>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</si>
  <si>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</si>
  <si>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</si>
  <si>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</si>
  <si>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</si>
  <si>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</si>
  <si>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</si>
  <si>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</si>
  <si>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</si>
  <si>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</si>
  <si>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</si>
  <si>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</si>
  <si>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</si>
  <si>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</si>
  <si>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</si>
  <si>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</si>
  <si>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</si>
  <si>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</si>
  <si>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</si>
  <si>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</si>
  <si>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</si>
  <si>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</si>
  <si>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</si>
  <si>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</si>
  <si>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</si>
  <si>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</si>
  <si>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</si>
  <si>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</si>
  <si>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</si>
  <si>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</si>
  <si>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</si>
  <si>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</si>
  <si>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</si>
  <si>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</si>
  <si>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</si>
  <si>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</si>
  <si>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</si>
  <si>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</si>
  <si>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</si>
  <si>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</si>
  <si>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</si>
  <si>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</si>
  <si>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</si>
  <si>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</si>
  <si>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</si>
  <si>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</si>
  <si>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</si>
  <si>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</si>
  <si>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</si>
  <si>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</si>
  <si>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</si>
  <si>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</si>
  <si>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</si>
  <si>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</si>
  <si>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</si>
  <si>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</si>
  <si>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</si>
  <si>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</si>
  <si>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</si>
  <si>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</si>
  <si>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</si>
  <si>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</si>
  <si>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</si>
  <si>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</si>
  <si>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</si>
  <si>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</si>
  <si>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</si>
  <si>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</si>
  <si>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</si>
  <si>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</si>
  <si>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</si>
  <si>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</si>
  <si>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</si>
  <si>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</si>
  <si>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</si>
  <si>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</si>
  <si>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</si>
  <si>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</si>
  <si>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</si>
  <si>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</si>
  <si>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</si>
  <si>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</si>
  <si>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</si>
  <si>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</si>
  <si>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</si>
  <si>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</si>
  <si>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</si>
  <si>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</si>
  <si>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</si>
  <si>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</si>
  <si>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</si>
  <si>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</si>
  <si>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</si>
  <si>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</si>
  <si>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</si>
  <si>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</si>
  <si>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</si>
  <si>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</si>
  <si>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</si>
  <si>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</si>
  <si>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</si>
  <si>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</si>
  <si>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</si>
  <si>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</si>
  <si>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</si>
  <si>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</si>
  <si>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</si>
  <si>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</si>
  <si>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</si>
  <si>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</si>
  <si>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</si>
  <si>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</si>
  <si>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</si>
  <si>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</si>
  <si>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</si>
  <si>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</si>
  <si>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</si>
  <si>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</si>
  <si>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</si>
  <si>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</si>
  <si>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</si>
  <si>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</si>
  <si>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</si>
  <si>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</si>
  <si>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</si>
  <si>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</si>
  <si>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</si>
  <si>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</si>
  <si>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</si>
  <si>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</si>
  <si>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</si>
  <si>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</si>
  <si>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</si>
  <si>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</si>
  <si>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</si>
  <si>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</si>
  <si>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</si>
  <si>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</si>
  <si>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</si>
  <si>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</si>
  <si>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</si>
  <si>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</si>
  <si>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</si>
  <si>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</si>
  <si>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</si>
  <si>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</si>
  <si>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</si>
  <si>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</si>
  <si>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</si>
  <si>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</si>
  <si>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</si>
  <si>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</si>
  <si>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</si>
  <si>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</si>
  <si>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</si>
  <si>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</si>
  <si>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</si>
  <si>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</si>
  <si>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</si>
  <si>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</si>
  <si>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</si>
  <si>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</si>
  <si>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</si>
  <si>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</si>
  <si>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</si>
  <si>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</si>
  <si>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</si>
  <si>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</si>
  <si>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</si>
  <si>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</si>
  <si>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</si>
  <si>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</si>
  <si>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</si>
  <si>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</si>
  <si>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</si>
  <si>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</si>
  <si>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</si>
  <si>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</si>
  <si>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</si>
  <si>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</si>
  <si>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</si>
  <si>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</si>
  <si>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</si>
  <si>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</si>
  <si>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</si>
  <si>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</si>
  <si>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</si>
  <si>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</si>
  <si>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</si>
  <si>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ダム建設事業</t>
    <phoneticPr fontId="5"/>
  </si>
  <si>
    <t>水管理・国土保全局</t>
    <phoneticPr fontId="5"/>
  </si>
  <si>
    <t>治水課</t>
    <phoneticPr fontId="5"/>
  </si>
  <si>
    <t>課長　大西　亘</t>
    <rPh sb="0" eb="2">
      <t>カチョウ</t>
    </rPh>
    <rPh sb="3" eb="5">
      <t>オオニシ</t>
    </rPh>
    <rPh sb="6" eb="7">
      <t>ワタ</t>
    </rPh>
    <phoneticPr fontId="5"/>
  </si>
  <si>
    <t>○</t>
  </si>
  <si>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</si>
  <si>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</si>
  <si>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事業</t>
    <rPh sb="0" eb="2">
      <t>ジギョウ</t>
    </rPh>
    <phoneticPr fontId="5"/>
  </si>
  <si>
    <t>○</t>
    <phoneticPr fontId="5"/>
  </si>
  <si>
    <t>‐</t>
  </si>
  <si>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5"/>
  </si>
  <si>
    <t>多目的ダム建設事業費</t>
    <rPh sb="0" eb="3">
      <t>タモクテキ</t>
    </rPh>
    <rPh sb="5" eb="7">
      <t>ケンセツ</t>
    </rPh>
    <rPh sb="7" eb="9">
      <t>ジギョウ</t>
    </rPh>
    <rPh sb="9" eb="10">
      <t>ヒ</t>
    </rPh>
    <phoneticPr fontId="5"/>
  </si>
  <si>
    <t>電気事業者等工事費負担金還付金</t>
    <phoneticPr fontId="5"/>
  </si>
  <si>
    <t>○</t>
    <phoneticPr fontId="5"/>
  </si>
  <si>
    <t>河川整備事業費</t>
    <rPh sb="0" eb="2">
      <t>カセン</t>
    </rPh>
    <rPh sb="2" eb="4">
      <t>セイビ</t>
    </rPh>
    <rPh sb="4" eb="6">
      <t>ジギョウ</t>
    </rPh>
    <rPh sb="6" eb="7">
      <t>ヒ</t>
    </rPh>
    <phoneticPr fontId="5"/>
  </si>
  <si>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</si>
  <si>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</si>
  <si>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工事の実施及び工事にかかる調査・設計・用地取得</t>
    <phoneticPr fontId="5"/>
  </si>
  <si>
    <t>ダム本体工事</t>
    <phoneticPr fontId="5"/>
  </si>
  <si>
    <t>工事</t>
    <rPh sb="0" eb="2">
      <t>コウジ</t>
    </rPh>
    <phoneticPr fontId="5"/>
  </si>
  <si>
    <t>業務</t>
    <rPh sb="0" eb="2">
      <t>ギョウム</t>
    </rPh>
    <phoneticPr fontId="5"/>
  </si>
  <si>
    <t>D.（独）水資源機構　総合技術センター</t>
    <phoneticPr fontId="5"/>
  </si>
  <si>
    <t>F.個人A</t>
    <rPh sb="2" eb="4">
      <t>コジン</t>
    </rPh>
    <phoneticPr fontId="5"/>
  </si>
  <si>
    <t>土地借上</t>
    <phoneticPr fontId="5"/>
  </si>
  <si>
    <t>用地補償</t>
    <phoneticPr fontId="5"/>
  </si>
  <si>
    <t>G. 本省</t>
    <rPh sb="3" eb="5">
      <t>ホンショウ</t>
    </rPh>
    <phoneticPr fontId="5"/>
  </si>
  <si>
    <t>ダム事業に係る検討・研究</t>
    <rPh sb="2" eb="4">
      <t>ジギョウ</t>
    </rPh>
    <rPh sb="5" eb="6">
      <t>カカ</t>
    </rPh>
    <rPh sb="7" eb="9">
      <t>ケントウ</t>
    </rPh>
    <rPh sb="10" eb="12">
      <t>ケンキュウ</t>
    </rPh>
    <phoneticPr fontId="5"/>
  </si>
  <si>
    <t>H.（一財）国土技術研究センター</t>
    <phoneticPr fontId="5"/>
  </si>
  <si>
    <t>河川堤防技術に関する検討</t>
    <phoneticPr fontId="5"/>
  </si>
  <si>
    <t>I.公益社団法人日本河川協会</t>
    <phoneticPr fontId="5"/>
  </si>
  <si>
    <t>河川技術に係わる知見の蓄積・共有に関する検討</t>
    <phoneticPr fontId="5"/>
  </si>
  <si>
    <t>J.（独）水資源機構</t>
    <rPh sb="3" eb="4">
      <t>ドク</t>
    </rPh>
    <rPh sb="5" eb="8">
      <t>ミズシゲン</t>
    </rPh>
    <rPh sb="8" eb="10">
      <t>キコウ</t>
    </rPh>
    <phoneticPr fontId="5"/>
  </si>
  <si>
    <t>水資源開発事業交付金</t>
    <rPh sb="0" eb="3">
      <t>ミズシゲン</t>
    </rPh>
    <rPh sb="3" eb="5">
      <t>カイハツ</t>
    </rPh>
    <rPh sb="5" eb="7">
      <t>ジギョウ</t>
    </rPh>
    <rPh sb="7" eb="10">
      <t>コウフキン</t>
    </rPh>
    <phoneticPr fontId="5"/>
  </si>
  <si>
    <t>水資源開発事業交付金</t>
    <phoneticPr fontId="5"/>
  </si>
  <si>
    <t>人件費等</t>
    <rPh sb="0" eb="3">
      <t>ジンケンヒ</t>
    </rPh>
    <rPh sb="3" eb="4">
      <t>トウ</t>
    </rPh>
    <phoneticPr fontId="5"/>
  </si>
  <si>
    <t>K.鹿島建設(株)</t>
    <phoneticPr fontId="5"/>
  </si>
  <si>
    <t>水路改築工事</t>
    <phoneticPr fontId="5"/>
  </si>
  <si>
    <t>L.（公社）福岡県公共嘱託登記土地家屋調査士協会</t>
    <phoneticPr fontId="5"/>
  </si>
  <si>
    <t>登記業務</t>
    <phoneticPr fontId="5"/>
  </si>
  <si>
    <t>道路改良工事に係る委託契約</t>
    <phoneticPr fontId="5"/>
  </si>
  <si>
    <t>用地補償契約</t>
    <phoneticPr fontId="5"/>
  </si>
  <si>
    <t>用地補償</t>
    <rPh sb="0" eb="2">
      <t>ヨウチ</t>
    </rPh>
    <rPh sb="2" eb="4">
      <t>ホショウ</t>
    </rPh>
    <phoneticPr fontId="5"/>
  </si>
  <si>
    <t>N.個人A</t>
    <rPh sb="2" eb="4">
      <t>コジン</t>
    </rPh>
    <phoneticPr fontId="5"/>
  </si>
  <si>
    <t>O.福岡県</t>
    <rPh sb="2" eb="5">
      <t>フクオカケン</t>
    </rPh>
    <phoneticPr fontId="5"/>
  </si>
  <si>
    <t>工事の実施及び工事にかかる調査・設計・用地取得</t>
    <phoneticPr fontId="5"/>
  </si>
  <si>
    <t>補助事業費</t>
    <rPh sb="0" eb="2">
      <t>ホジョ</t>
    </rPh>
    <rPh sb="2" eb="5">
      <t>ジギョウヒ</t>
    </rPh>
    <phoneticPr fontId="5"/>
  </si>
  <si>
    <t>A.地方整備局</t>
    <rPh sb="2" eb="4">
      <t>チホウ</t>
    </rPh>
    <rPh sb="4" eb="7">
      <t>セイビキョク</t>
    </rPh>
    <phoneticPr fontId="5"/>
  </si>
  <si>
    <t>九州地方整備局</t>
    <phoneticPr fontId="5"/>
  </si>
  <si>
    <t>近畿地方整備局</t>
    <phoneticPr fontId="5"/>
  </si>
  <si>
    <t>東北地方整備局</t>
    <phoneticPr fontId="5"/>
  </si>
  <si>
    <t>関東地方整備局</t>
    <phoneticPr fontId="5"/>
  </si>
  <si>
    <t>四国地方整備局</t>
    <phoneticPr fontId="5"/>
  </si>
  <si>
    <t>中部地方整備局</t>
    <phoneticPr fontId="5"/>
  </si>
  <si>
    <t>北陸地方整備局</t>
    <phoneticPr fontId="5"/>
  </si>
  <si>
    <t>-</t>
    <phoneticPr fontId="5"/>
  </si>
  <si>
    <t>B.民間企業等</t>
    <rPh sb="2" eb="4">
      <t>ミンカン</t>
    </rPh>
    <rPh sb="4" eb="6">
      <t>キギョウ</t>
    </rPh>
    <rPh sb="6" eb="7">
      <t>トウ</t>
    </rPh>
    <phoneticPr fontId="5"/>
  </si>
  <si>
    <t>鶴田ダム施設改造工事鹿島・西松特定建設工事共同企業体</t>
    <phoneticPr fontId="5"/>
  </si>
  <si>
    <t>大分川ダム建設（一期）工事鹿島・竹中土木・三井住友特定建設工</t>
    <phoneticPr fontId="5"/>
  </si>
  <si>
    <t>ＩＨＩインフラシステム　九州営業所</t>
    <phoneticPr fontId="5"/>
  </si>
  <si>
    <t>鹿島建設（株）九州支店</t>
    <phoneticPr fontId="5"/>
  </si>
  <si>
    <t>豊国工業（株）九州支店</t>
    <phoneticPr fontId="5"/>
  </si>
  <si>
    <t>（株）フジタ九州支店</t>
    <phoneticPr fontId="5"/>
  </si>
  <si>
    <t>松尾建設（株）</t>
    <phoneticPr fontId="5"/>
  </si>
  <si>
    <t>（株）丸島アクアシステム九州支店</t>
    <phoneticPr fontId="5"/>
  </si>
  <si>
    <t>鶴田ダム既設減勢工改造工事鹿島・西松特定建設工事共同企業体</t>
    <phoneticPr fontId="5"/>
  </si>
  <si>
    <t>ダム本体工事</t>
    <phoneticPr fontId="5"/>
  </si>
  <si>
    <t>ゲート設置工事</t>
    <phoneticPr fontId="5"/>
  </si>
  <si>
    <t>ダム仮設備工事</t>
    <phoneticPr fontId="5"/>
  </si>
  <si>
    <t>取水管設置工事</t>
    <phoneticPr fontId="5"/>
  </si>
  <si>
    <t>C.公益法人</t>
    <rPh sb="2" eb="4">
      <t>コウエキ</t>
    </rPh>
    <rPh sb="4" eb="6">
      <t>ホウジン</t>
    </rPh>
    <phoneticPr fontId="5"/>
  </si>
  <si>
    <t>（独）水資源機構　総合技術センター</t>
    <phoneticPr fontId="5"/>
  </si>
  <si>
    <t>D.独立行政法人</t>
    <rPh sb="2" eb="4">
      <t>ドクリツ</t>
    </rPh>
    <rPh sb="4" eb="6">
      <t>ギョウセイ</t>
    </rPh>
    <rPh sb="6" eb="8">
      <t>ホウジン</t>
    </rPh>
    <phoneticPr fontId="5"/>
  </si>
  <si>
    <t>南阿蘇村長</t>
    <phoneticPr fontId="5"/>
  </si>
  <si>
    <t>さつま町長</t>
    <phoneticPr fontId="5"/>
  </si>
  <si>
    <t>相良村長</t>
    <phoneticPr fontId="5"/>
  </si>
  <si>
    <t>阿蘇市長</t>
    <phoneticPr fontId="5"/>
  </si>
  <si>
    <t>移転料</t>
    <phoneticPr fontId="5"/>
  </si>
  <si>
    <t>F.個人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</si>
  <si>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</si>
  <si>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</si>
  <si>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</si>
  <si>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</si>
  <si>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</si>
  <si>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</si>
  <si>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</si>
  <si>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</si>
  <si>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</si>
  <si>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</si>
  <si>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G.本省等</t>
    <rPh sb="2" eb="4">
      <t>ホンショウ</t>
    </rPh>
    <rPh sb="4" eb="5">
      <t>トウ</t>
    </rPh>
    <phoneticPr fontId="5"/>
  </si>
  <si>
    <t>本省</t>
    <rPh sb="0" eb="2">
      <t>ホンショウ</t>
    </rPh>
    <phoneticPr fontId="5"/>
  </si>
  <si>
    <t>国土政策総合技術研究所</t>
    <rPh sb="0" eb="2">
      <t>コクド</t>
    </rPh>
    <rPh sb="2" eb="4">
      <t>セイサク</t>
    </rPh>
    <rPh sb="4" eb="6">
      <t>ソウゴウ</t>
    </rPh>
    <rPh sb="6" eb="8">
      <t>ギジュツ</t>
    </rPh>
    <rPh sb="8" eb="11">
      <t>ケンキュウジョ</t>
    </rPh>
    <phoneticPr fontId="5"/>
  </si>
  <si>
    <t>H.民間企業等</t>
    <rPh sb="2" eb="4">
      <t>ミンカン</t>
    </rPh>
    <rPh sb="4" eb="6">
      <t>キギョウ</t>
    </rPh>
    <rPh sb="6" eb="7">
      <t>トウ</t>
    </rPh>
    <phoneticPr fontId="5"/>
  </si>
  <si>
    <t>（一財）国土技術研究センター</t>
    <phoneticPr fontId="5"/>
  </si>
  <si>
    <t>大規模水害の影響分析及び適応策の取組み方策検討業務（一財）国土技術研究センター・（株）日本能率協会総合研究所共同提案体</t>
    <phoneticPr fontId="5"/>
  </si>
  <si>
    <t>日本工営(株)</t>
    <phoneticPr fontId="5"/>
  </si>
  <si>
    <t>国際建設技術協会・建設技研インターナショナル・八千代エンジニヤリング共同提案体</t>
    <phoneticPr fontId="5"/>
  </si>
  <si>
    <t>防災の主流化をめぐる国際社会における動向把握及び対応方策検討業務 特定非営利活動法人日本水フォーラム・（株）建設技術研究所共同提案体</t>
    <phoneticPr fontId="5"/>
  </si>
  <si>
    <t>（一財）ダム技術センター</t>
    <phoneticPr fontId="5"/>
  </si>
  <si>
    <t>(株)日水コン</t>
    <phoneticPr fontId="5"/>
  </si>
  <si>
    <t>(株)博報堂</t>
    <phoneticPr fontId="5"/>
  </si>
  <si>
    <t>（一財）河川情報センター</t>
    <phoneticPr fontId="5"/>
  </si>
  <si>
    <t>八千代エンジニヤリング株式会社　総合事業本部</t>
    <phoneticPr fontId="5"/>
  </si>
  <si>
    <t>河川堤防技術に関する検討</t>
    <phoneticPr fontId="5"/>
  </si>
  <si>
    <t>大規模水害の影響分析及び適応策の取組み方策検討</t>
    <phoneticPr fontId="5"/>
  </si>
  <si>
    <t>諸外国における防災に係る課題・ニーズを踏まえた防災協力検討</t>
    <phoneticPr fontId="5"/>
  </si>
  <si>
    <t>防災の主流化をめぐる国際社会における動向把握及び対応方策検討</t>
    <phoneticPr fontId="5"/>
  </si>
  <si>
    <t>既設ダムの有効活用による施設機能向上の検討</t>
    <phoneticPr fontId="5"/>
  </si>
  <si>
    <t>河川・下水道連携による浸水被害軽減方策等検討</t>
    <phoneticPr fontId="5"/>
  </si>
  <si>
    <t>河川行政等における情報発信方策に関する検討</t>
    <phoneticPr fontId="5"/>
  </si>
  <si>
    <t>水害統計調査に関する集計・検討等</t>
    <phoneticPr fontId="5"/>
  </si>
  <si>
    <t>災害リスク評価に関する検討</t>
    <phoneticPr fontId="5"/>
  </si>
  <si>
    <t>I.公益法人</t>
    <rPh sb="2" eb="4">
      <t>コウエキ</t>
    </rPh>
    <rPh sb="4" eb="6">
      <t>ホウジン</t>
    </rPh>
    <phoneticPr fontId="5"/>
  </si>
  <si>
    <t>清水建設（株）</t>
    <phoneticPr fontId="5"/>
  </si>
  <si>
    <t>鹿島建設(株)</t>
    <phoneticPr fontId="5"/>
  </si>
  <si>
    <t>（株）奥村組</t>
    <phoneticPr fontId="5"/>
  </si>
  <si>
    <t>東日本旅客鉄道(株)</t>
    <phoneticPr fontId="5"/>
  </si>
  <si>
    <t>（株）淺沼組</t>
    <phoneticPr fontId="5"/>
  </si>
  <si>
    <t>（株）荏原製作所</t>
    <phoneticPr fontId="5"/>
  </si>
  <si>
    <t>西松建設(株)</t>
    <phoneticPr fontId="5"/>
  </si>
  <si>
    <t>（株）富泉興業</t>
    <phoneticPr fontId="5"/>
  </si>
  <si>
    <t>（株）アイ・ディー・エー</t>
    <phoneticPr fontId="5"/>
  </si>
  <si>
    <t>吉田工機(株)</t>
    <phoneticPr fontId="5"/>
  </si>
  <si>
    <t>水路トンネル工事</t>
    <phoneticPr fontId="5"/>
  </si>
  <si>
    <t>水路改築工事に係る委託契約</t>
    <phoneticPr fontId="5"/>
  </si>
  <si>
    <t>付替道路工事</t>
    <phoneticPr fontId="5"/>
  </si>
  <si>
    <t>ポンプ設備工事</t>
    <phoneticPr fontId="5"/>
  </si>
  <si>
    <t>設計・監督に係る補助業務</t>
    <phoneticPr fontId="5"/>
  </si>
  <si>
    <t>水路付属設備工事</t>
    <phoneticPr fontId="5"/>
  </si>
  <si>
    <t>K.民間企業等</t>
    <rPh sb="2" eb="4">
      <t>ミンカン</t>
    </rPh>
    <rPh sb="4" eb="6">
      <t>キギョウ</t>
    </rPh>
    <rPh sb="6" eb="7">
      <t>トウ</t>
    </rPh>
    <phoneticPr fontId="5"/>
  </si>
  <si>
    <t>L.公益法人</t>
    <rPh sb="2" eb="4">
      <t>コウエキ</t>
    </rPh>
    <rPh sb="4" eb="6">
      <t>ホウジン</t>
    </rPh>
    <phoneticPr fontId="5"/>
  </si>
  <si>
    <t>（公社）福岡県公共嘱託登記土地家屋調査士協会</t>
    <phoneticPr fontId="5"/>
  </si>
  <si>
    <t>（公社）福岡県公共嘱託登記司法書士協会</t>
    <phoneticPr fontId="5"/>
  </si>
  <si>
    <t>(公社)長浜市シルバー人材センター</t>
    <phoneticPr fontId="5"/>
  </si>
  <si>
    <t>（公社）滋賀県生活環境事業協会</t>
    <phoneticPr fontId="5"/>
  </si>
  <si>
    <t>除草作業</t>
    <phoneticPr fontId="5"/>
  </si>
  <si>
    <t>M.地方公共団体等</t>
    <rPh sb="2" eb="4">
      <t>チホウ</t>
    </rPh>
    <rPh sb="4" eb="6">
      <t>コウキョウ</t>
    </rPh>
    <rPh sb="6" eb="8">
      <t>ダンタイ</t>
    </rPh>
    <rPh sb="8" eb="9">
      <t>トウ</t>
    </rPh>
    <phoneticPr fontId="5"/>
  </si>
  <si>
    <t>東峰村</t>
    <phoneticPr fontId="5"/>
  </si>
  <si>
    <t>関東総合通信局外</t>
    <phoneticPr fontId="5"/>
  </si>
  <si>
    <t>近畿地方整備局　総務部長</t>
    <phoneticPr fontId="5"/>
  </si>
  <si>
    <t>福岡県</t>
    <phoneticPr fontId="5"/>
  </si>
  <si>
    <t>栃木県知事</t>
    <phoneticPr fontId="5"/>
  </si>
  <si>
    <t>朝倉市</t>
    <phoneticPr fontId="5"/>
  </si>
  <si>
    <t>道路改良工事に係る委託契約</t>
    <phoneticPr fontId="5"/>
  </si>
  <si>
    <t>道路改良工事に係る委託契約</t>
    <phoneticPr fontId="5"/>
  </si>
  <si>
    <t>用地補償に係る委託契約</t>
    <phoneticPr fontId="5"/>
  </si>
  <si>
    <t>施設管理負担金</t>
    <phoneticPr fontId="5"/>
  </si>
  <si>
    <t>施設管理負担金</t>
    <phoneticPr fontId="5"/>
  </si>
  <si>
    <t>電波利用料</t>
    <phoneticPr fontId="5"/>
  </si>
  <si>
    <t>N.個人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</si>
  <si>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</si>
  <si>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</si>
  <si>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</si>
  <si>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</si>
  <si>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</si>
  <si>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</si>
  <si>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</si>
  <si>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</si>
  <si>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</si>
  <si>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</si>
  <si>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用地補償契約</t>
    <phoneticPr fontId="5"/>
  </si>
  <si>
    <t>O.地方公共団体</t>
    <rPh sb="2" eb="4">
      <t>チホウ</t>
    </rPh>
    <rPh sb="4" eb="6">
      <t>コウキョウ</t>
    </rPh>
    <rPh sb="6" eb="8">
      <t>ダンタイ</t>
    </rPh>
    <phoneticPr fontId="5"/>
  </si>
  <si>
    <t>大阪府</t>
    <phoneticPr fontId="5"/>
  </si>
  <si>
    <t>島根県</t>
    <phoneticPr fontId="5"/>
  </si>
  <si>
    <t>北海道</t>
    <phoneticPr fontId="5"/>
  </si>
  <si>
    <t>新潟県</t>
    <phoneticPr fontId="5"/>
  </si>
  <si>
    <t>福井県</t>
    <phoneticPr fontId="5"/>
  </si>
  <si>
    <t>兵庫県</t>
    <phoneticPr fontId="5"/>
  </si>
  <si>
    <t>長野県</t>
    <phoneticPr fontId="5"/>
  </si>
  <si>
    <t>香川県</t>
    <phoneticPr fontId="5"/>
  </si>
  <si>
    <t>山口県</t>
    <phoneticPr fontId="5"/>
  </si>
  <si>
    <t>-</t>
    <phoneticPr fontId="5"/>
  </si>
  <si>
    <t>工事の実施及び工事にかかる調査・設計・用地取得</t>
    <phoneticPr fontId="5"/>
  </si>
  <si>
    <t>M.福岡県</t>
    <rPh sb="2" eb="4">
      <t>フクオカ</t>
    </rPh>
    <phoneticPr fontId="5"/>
  </si>
  <si>
    <t>青木あすなろ建設（株）九州支店</t>
    <phoneticPr fontId="5"/>
  </si>
  <si>
    <t>C.（公財）福岡県すこやか健康事業団</t>
    <rPh sb="3" eb="4">
      <t>コウ</t>
    </rPh>
    <phoneticPr fontId="5"/>
  </si>
  <si>
    <t>ダム本体工事積算検討</t>
    <rPh sb="2" eb="4">
      <t>ホンタイ</t>
    </rPh>
    <rPh sb="4" eb="6">
      <t>コウジ</t>
    </rPh>
    <rPh sb="6" eb="8">
      <t>セキサン</t>
    </rPh>
    <rPh sb="8" eb="10">
      <t>ケントウ</t>
    </rPh>
    <phoneticPr fontId="5"/>
  </si>
  <si>
    <t>中国地方整備局</t>
    <rPh sb="0" eb="1">
      <t>チュウ</t>
    </rPh>
    <phoneticPr fontId="5"/>
  </si>
  <si>
    <t>（公財）福岡県すこやか健康事業団</t>
    <rPh sb="1" eb="2">
      <t>コウ</t>
    </rPh>
    <phoneticPr fontId="5"/>
  </si>
  <si>
    <t>水理・水文調査</t>
    <rPh sb="0" eb="2">
      <t>スイリ</t>
    </rPh>
    <rPh sb="3" eb="5">
      <t>スイモン</t>
    </rPh>
    <rPh sb="5" eb="7">
      <t>チョウサ</t>
    </rPh>
    <phoneticPr fontId="5"/>
  </si>
  <si>
    <t>E.地方公共団体等</t>
    <rPh sb="2" eb="4">
      <t>チホウ</t>
    </rPh>
    <rPh sb="4" eb="6">
      <t>コウキョウ</t>
    </rPh>
    <rPh sb="6" eb="8">
      <t>ダンタイ</t>
    </rPh>
    <rPh sb="8" eb="9">
      <t>トウ</t>
    </rPh>
    <phoneticPr fontId="5"/>
  </si>
  <si>
    <t>地域振興計画検討</t>
    <rPh sb="0" eb="2">
      <t>チイキ</t>
    </rPh>
    <rPh sb="2" eb="4">
      <t>シンコウ</t>
    </rPh>
    <rPh sb="4" eb="6">
      <t>ケイカク</t>
    </rPh>
    <rPh sb="6" eb="8">
      <t>ケントウ</t>
    </rPh>
    <phoneticPr fontId="5"/>
  </si>
  <si>
    <t>ダムを活用した水力発電の官民連携に向けた検討</t>
    <rPh sb="20" eb="22">
      <t>ケントウ</t>
    </rPh>
    <phoneticPr fontId="5"/>
  </si>
  <si>
    <t>（公社）日本河川協会</t>
    <rPh sb="1" eb="3">
      <t>コウシャ</t>
    </rPh>
    <phoneticPr fontId="5"/>
  </si>
  <si>
    <t>浄化槽法定検査</t>
    <rPh sb="0" eb="3">
      <t>ジョウカソウ</t>
    </rPh>
    <phoneticPr fontId="5"/>
  </si>
  <si>
    <t>大津町長</t>
    <phoneticPr fontId="5"/>
  </si>
  <si>
    <t>南阿蘇村長</t>
    <phoneticPr fontId="5"/>
  </si>
  <si>
    <t>諫早市長</t>
    <phoneticPr fontId="5"/>
  </si>
  <si>
    <t>大分県</t>
    <phoneticPr fontId="5"/>
  </si>
  <si>
    <t>神埼市長</t>
    <phoneticPr fontId="5"/>
  </si>
  <si>
    <t>大分市</t>
    <phoneticPr fontId="5"/>
  </si>
  <si>
    <t>土地借上</t>
    <phoneticPr fontId="5"/>
  </si>
  <si>
    <t>土捨場計画及び設計</t>
    <rPh sb="0" eb="1">
      <t>ド</t>
    </rPh>
    <rPh sb="1" eb="2">
      <t>ス</t>
    </rPh>
    <rPh sb="2" eb="3">
      <t>バ</t>
    </rPh>
    <rPh sb="3" eb="5">
      <t>ケイカク</t>
    </rPh>
    <rPh sb="5" eb="6">
      <t>オヨ</t>
    </rPh>
    <rPh sb="7" eb="9">
      <t>セッケイ</t>
    </rPh>
    <phoneticPr fontId="5"/>
  </si>
  <si>
    <t>電力量</t>
    <rPh sb="0" eb="3">
      <t>デンリョクリョウ</t>
    </rPh>
    <phoneticPr fontId="5"/>
  </si>
  <si>
    <t>生活再建等説明会</t>
    <phoneticPr fontId="5"/>
  </si>
  <si>
    <t>移転料</t>
    <rPh sb="0" eb="3">
      <t>イテンリョウ</t>
    </rPh>
    <phoneticPr fontId="5"/>
  </si>
  <si>
    <t>土地借上</t>
    <rPh sb="0" eb="2">
      <t>トチ</t>
    </rPh>
    <rPh sb="2" eb="3">
      <t>カ</t>
    </rPh>
    <rPh sb="3" eb="4">
      <t>ア</t>
    </rPh>
    <phoneticPr fontId="5"/>
  </si>
  <si>
    <t>随意契約</t>
    <rPh sb="0" eb="2">
      <t>ズイイ</t>
    </rPh>
    <rPh sb="2" eb="4">
      <t>ケイヤク</t>
    </rPh>
    <phoneticPr fontId="5"/>
  </si>
  <si>
    <t>-</t>
    <phoneticPr fontId="5"/>
  </si>
  <si>
    <t>４　水害等災害による被害の軽減
１２　水害・土砂災害の防止・減災を推進する</t>
    <phoneticPr fontId="5"/>
  </si>
  <si>
    <t>E.大津町長</t>
    <rPh sb="2" eb="4">
      <t>オオツ</t>
    </rPh>
    <rPh sb="4" eb="6">
      <t>チョウチョウ</t>
    </rPh>
    <phoneticPr fontId="5"/>
  </si>
  <si>
    <t>B.鶴田ダム施設改造工事鹿島・
西松特定建設工事共同企業体</t>
    <phoneticPr fontId="5"/>
  </si>
  <si>
    <t>人口・資産集積地区等における中期的な目標に対する国管理河川の整備率を平成28年度までに72%から76%とする。</t>
    <rPh sb="34" eb="36">
      <t>ヘイセイ</t>
    </rPh>
    <rPh sb="38" eb="40">
      <t>ネンド</t>
    </rPh>
    <phoneticPr fontId="5"/>
  </si>
  <si>
    <t>人口・資産集積等における中期的な目標に対する河川の整備率（国管理区間）</t>
    <rPh sb="0" eb="2">
      <t>ジンコウ</t>
    </rPh>
    <rPh sb="3" eb="5">
      <t>シサン</t>
    </rPh>
    <rPh sb="5" eb="7">
      <t>シュウセキ</t>
    </rPh>
    <rPh sb="7" eb="8">
      <t>トウ</t>
    </rPh>
    <rPh sb="12" eb="15">
      <t>チュウキテキ</t>
    </rPh>
    <rPh sb="16" eb="18">
      <t>モクヒョウ</t>
    </rPh>
    <rPh sb="19" eb="20">
      <t>タイ</t>
    </rPh>
    <rPh sb="22" eb="24">
      <t>カセン</t>
    </rPh>
    <rPh sb="25" eb="27">
      <t>セイビ</t>
    </rPh>
    <rPh sb="27" eb="28">
      <t>リツ</t>
    </rPh>
    <rPh sb="29" eb="30">
      <t>クニ</t>
    </rPh>
    <rPh sb="30" eb="32">
      <t>カンリ</t>
    </rPh>
    <rPh sb="32" eb="34">
      <t>クカン</t>
    </rPh>
    <phoneticPr fontId="5"/>
  </si>
  <si>
    <t>人口・資産集積地区等における中期的な目標に対する県管理河川の整備率を平成28年度までに57%から59%とする。</t>
    <rPh sb="24" eb="25">
      <t>ケン</t>
    </rPh>
    <rPh sb="25" eb="27">
      <t>カンリ</t>
    </rPh>
    <phoneticPr fontId="5"/>
  </si>
  <si>
    <t>人口・資産集積等における中期的な目標に対する河川の整備率（県管理区間）</t>
    <rPh sb="7" eb="8">
      <t>トウ</t>
    </rPh>
    <rPh sb="19" eb="20">
      <t>タイ</t>
    </rPh>
    <rPh sb="25" eb="28">
      <t>セイビリツ</t>
    </rPh>
    <rPh sb="29" eb="30">
      <t>ケン</t>
    </rPh>
    <phoneticPr fontId="5"/>
  </si>
  <si>
    <t>平成28年度末までに、過去10年間に床上浸水被害を受けた家屋数約6.1万戸を約3割解消</t>
    <rPh sb="0" eb="2">
      <t>ヘイセイ</t>
    </rPh>
    <rPh sb="4" eb="7">
      <t>ネンドマツ</t>
    </rPh>
    <rPh sb="11" eb="13">
      <t>カコ</t>
    </rPh>
    <rPh sb="15" eb="17">
      <t>ネンカン</t>
    </rPh>
    <rPh sb="18" eb="20">
      <t>ユカウエ</t>
    </rPh>
    <rPh sb="20" eb="22">
      <t>シンスイ</t>
    </rPh>
    <rPh sb="22" eb="24">
      <t>ヒガイ</t>
    </rPh>
    <rPh sb="25" eb="26">
      <t>ウ</t>
    </rPh>
    <rPh sb="28" eb="30">
      <t>カオク</t>
    </rPh>
    <rPh sb="30" eb="31">
      <t>カズ</t>
    </rPh>
    <rPh sb="31" eb="32">
      <t>ヤク</t>
    </rPh>
    <rPh sb="35" eb="37">
      <t>マンコ</t>
    </rPh>
    <rPh sb="38" eb="39">
      <t>ヤク</t>
    </rPh>
    <rPh sb="40" eb="41">
      <t>ワリ</t>
    </rPh>
    <rPh sb="41" eb="43">
      <t>カイショウ</t>
    </rPh>
    <phoneticPr fontId="5"/>
  </si>
  <si>
    <t>過去10年間に床上浸水被害を受けた家屋のうち未だ浸水のおそれのある家屋数</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カズ</t>
    </rPh>
    <phoneticPr fontId="5"/>
  </si>
  <si>
    <t>ダム建設事業の実施箇所数
（直轄事業、水資源機構事業、補助事業）</t>
    <rPh sb="2" eb="4">
      <t>ケンセツ</t>
    </rPh>
    <rPh sb="4" eb="6">
      <t>ジギョウ</t>
    </rPh>
    <rPh sb="7" eb="9">
      <t>ジッシ</t>
    </rPh>
    <rPh sb="9" eb="11">
      <t>カショ</t>
    </rPh>
    <rPh sb="11" eb="12">
      <t>スウ</t>
    </rPh>
    <phoneticPr fontId="5"/>
  </si>
  <si>
    <t>鹿沼市長</t>
    <phoneticPr fontId="5"/>
  </si>
  <si>
    <t>用地補償に係る委託契約</t>
    <phoneticPr fontId="5"/>
  </si>
  <si>
    <t>近畿地方整備局長</t>
    <phoneticPr fontId="5"/>
  </si>
  <si>
    <t>施設管理負担金</t>
    <phoneticPr fontId="5"/>
  </si>
  <si>
    <t>行田市長</t>
    <phoneticPr fontId="5"/>
  </si>
  <si>
    <t>借地料</t>
    <phoneticPr fontId="5"/>
  </si>
  <si>
    <t>約○万戸</t>
    <rPh sb="0" eb="1">
      <t>ヤク</t>
    </rPh>
    <rPh sb="2" eb="3">
      <t>マン</t>
    </rPh>
    <rPh sb="3" eb="4">
      <t>コ</t>
    </rPh>
    <phoneticPr fontId="5"/>
  </si>
  <si>
    <t>約○万戸</t>
    <phoneticPr fontId="5"/>
  </si>
  <si>
    <t>-</t>
    <phoneticPr fontId="5"/>
  </si>
  <si>
    <t>-</t>
    <phoneticPr fontId="5"/>
  </si>
  <si>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</si>
  <si>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ダム建設事業により、洪水等による国民の生命・財産に係る被害の防止・低減を図っており、優先度の高い事業である。</t>
    <phoneticPr fontId="5"/>
  </si>
  <si>
    <t>成果目標の達成に向け着実に実績をあげている。</t>
    <phoneticPr fontId="5"/>
  </si>
  <si>
    <t>活動実績は見込みに見合った実績をあげている。</t>
    <rPh sb="0" eb="2">
      <t>カツドウ</t>
    </rPh>
    <rPh sb="2" eb="4">
      <t>ジッセキ</t>
    </rPh>
    <rPh sb="5" eb="7">
      <t>ミコ</t>
    </rPh>
    <rPh sb="9" eb="11">
      <t>ミア</t>
    </rPh>
    <rPh sb="13" eb="15">
      <t>ジッセキ</t>
    </rPh>
    <phoneticPr fontId="5"/>
  </si>
  <si>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</si>
  <si>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現地の施工条件に合わせ経済的な施工を行っている。</t>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</si>
  <si>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</si>
  <si>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rPh sb="102" eb="103">
      <t>ア</t>
    </rPh>
    <rPh sb="105" eb="107">
      <t>ホウリュウ</t>
    </rPh>
    <rPh sb="107" eb="109">
      <t>セツビ</t>
    </rPh>
    <rPh sb="110" eb="112">
      <t>ゾウセツ</t>
    </rPh>
    <rPh sb="112" eb="113">
      <t>トウ</t>
    </rPh>
    <phoneticPr fontId="5"/>
  </si>
  <si>
    <t>－</t>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</si>
  <si>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・補助事業については、完了実績報告書等を提出してもらうほか、地方整備局職員による完了検査を実施し、把握に努めている。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中間とりまとめ」に基づき個別ダムの検証を進め、平成２７年４月１日現在、６７事業について国土交通省の対応方針（４６事業継続、２１事業中止※）を決定（※事業の一部を中止したものも含む。）。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</si>
  <si>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rPh sb="49" eb="51">
      <t>ニュウサツ</t>
    </rPh>
    <rPh sb="52" eb="54">
      <t>ケイヤク</t>
    </rPh>
    <phoneticPr fontId="5"/>
  </si>
  <si>
    <t>実施内容に応じて、地方整備局等へ適切に配分している。</t>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</si>
  <si>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</si>
  <si>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引き続き、事業の効率性・透明性の確保を図るため、第三者による審議等の実施、適切な事業再評価の実施、地方自治体等関係者への説明等を実施する。</t>
    <rPh sb="34" eb="36">
      <t>ジッシ</t>
    </rPh>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</si>
  <si>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</si>
  <si>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</si>
  <si>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</si>
  <si>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</si>
  <si>
    <t>執行等改善</t>
  </si>
  <si>
    <t>「今後の治水対策のあり方について　中間とりまとめ」に基づく個別ダムの検証について引き続き早急に進める。また、すべてのダム建設事業について「ダム事業費等監理委員会」の活用等により、第三者の意見も踏まえ、更なるコスト縮減や事業再評価を実施する。</t>
    <rPh sb="1" eb="3">
      <t>コンゴ</t>
    </rPh>
    <rPh sb="4" eb="6">
      <t>チスイ</t>
    </rPh>
    <rPh sb="6" eb="8">
      <t>タイサク</t>
    </rPh>
    <rPh sb="11" eb="12">
      <t>カタ</t>
    </rPh>
    <rPh sb="17" eb="19">
      <t>チュウカン</t>
    </rPh>
    <rPh sb="26" eb="27">
      <t>モト</t>
    </rPh>
    <rPh sb="29" eb="31">
      <t>コベツ</t>
    </rPh>
    <rPh sb="34" eb="36">
      <t>ケンショウ</t>
    </rPh>
    <rPh sb="40" eb="41">
      <t>ヒ</t>
    </rPh>
    <rPh sb="42" eb="43">
      <t>ツヅ</t>
    </rPh>
    <rPh sb="44" eb="46">
      <t>ソウキュウ</t>
    </rPh>
    <rPh sb="47" eb="48">
      <t>スス</t>
    </rPh>
    <rPh sb="60" eb="62">
      <t>ケンセツ</t>
    </rPh>
    <rPh sb="62" eb="64">
      <t>ジギョウ</t>
    </rPh>
    <rPh sb="71" eb="73">
      <t>ジギョウ</t>
    </rPh>
    <rPh sb="73" eb="74">
      <t>ヒ</t>
    </rPh>
    <rPh sb="74" eb="75">
      <t>トウ</t>
    </rPh>
    <rPh sb="75" eb="77">
      <t>カンリ</t>
    </rPh>
    <rPh sb="77" eb="80">
      <t>イインカイ</t>
    </rPh>
    <rPh sb="82" eb="84">
      <t>カツヨウ</t>
    </rPh>
    <rPh sb="84" eb="85">
      <t>トウ</t>
    </rPh>
    <rPh sb="89" eb="90">
      <t>ダイ</t>
    </rPh>
    <rPh sb="90" eb="92">
      <t>３シャ</t>
    </rPh>
    <rPh sb="93" eb="95">
      <t>イケン</t>
    </rPh>
    <rPh sb="96" eb="97">
      <t>フ</t>
    </rPh>
    <rPh sb="100" eb="101">
      <t>サラ</t>
    </rPh>
    <rPh sb="106" eb="108">
      <t>シュクゲン</t>
    </rPh>
    <rPh sb="109" eb="111">
      <t>ジギョウ</t>
    </rPh>
    <rPh sb="111" eb="114">
      <t>サイヒョウカ</t>
    </rPh>
    <rPh sb="115" eb="117">
      <t>ジッシ</t>
    </rPh>
    <phoneticPr fontId="5"/>
  </si>
  <si>
    <t>引き続き、事業再評価を適切に実施するとともに、検証中のダム事業については、できるだけ早期に対応方針を決定することを目指す。また、「ダム事業費等監理委員会」の活用等により、引き続き、本来工期の遵守、工期遅延がもたらすコスト増加の回避及びさらなるコスト縮減に努める。</t>
    <rPh sb="0" eb="1">
      <t>ヒ</t>
    </rPh>
    <rPh sb="2" eb="3">
      <t>ツヅ</t>
    </rPh>
    <rPh sb="11" eb="13">
      <t>テキセツ</t>
    </rPh>
    <rPh sb="25" eb="26">
      <t>チュウ</t>
    </rPh>
    <rPh sb="42" eb="44">
      <t>ソウキ</t>
    </rPh>
    <rPh sb="45" eb="47">
      <t>タイオウ</t>
    </rPh>
    <rPh sb="47" eb="49">
      <t>ホウシン</t>
    </rPh>
    <rPh sb="50" eb="52">
      <t>ケッテイ</t>
    </rPh>
    <rPh sb="57" eb="59">
      <t>メザ</t>
    </rPh>
    <rPh sb="80" eb="81">
      <t>トウ</t>
    </rPh>
    <rPh sb="85" eb="86">
      <t>ヒ</t>
    </rPh>
    <rPh sb="87" eb="88">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</si>
</sst>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4"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0</xdr:colOff>
      <xdr:row>230</xdr:row>
      <xdr:rowOff>13607</xdr:rowOff>
    </xdr:from>
    <xdr:ext cx="9116786" cy="772327"/>
    <xdr:sp macro="" textlink="">
      <xdr:nvSpPr>
        <xdr:cNvPr id="8" name="テキスト ボックス 7"/>
        <xdr:cNvSpPr txBox="1"/>
      </xdr:nvSpPr>
      <xdr:spPr>
        <a:xfrm>
          <a:off x="0" y="60659282"/>
          <a:ext cx="9116786" cy="772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lang="ja-JP" altLang="ja-JP" sz="1050">
            <a:effectLst/>
          </a:endParaRPr>
        </a:p>
        <a:p>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497</xdr:row>
      <xdr:rowOff>0</xdr:rowOff>
    </xdr:from>
    <xdr:ext cx="9116786" cy="967573"/>
    <xdr:sp macro="" textlink="">
      <xdr:nvSpPr>
        <xdr:cNvPr id="13" name="テキスト ボックス 12"/>
        <xdr:cNvSpPr txBox="1"/>
      </xdr:nvSpPr>
      <xdr:spPr>
        <a:xfrm>
          <a:off x="0" y="990314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311</xdr:row>
      <xdr:rowOff>0</xdr:rowOff>
    </xdr:from>
    <xdr:ext cx="9116786" cy="967573"/>
    <xdr:sp macro="" textlink="">
      <xdr:nvSpPr>
        <xdr:cNvPr id="17" name="テキスト ボックス 16"/>
        <xdr:cNvSpPr txBox="1"/>
      </xdr:nvSpPr>
      <xdr:spPr>
        <a:xfrm>
          <a:off x="0" y="746379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410</xdr:row>
      <xdr:rowOff>0</xdr:rowOff>
    </xdr:from>
    <xdr:ext cx="9116786" cy="967573"/>
    <xdr:sp macro="" textlink="">
      <xdr:nvSpPr>
        <xdr:cNvPr id="18" name="テキスト ボックス 17"/>
        <xdr:cNvSpPr txBox="1"/>
      </xdr:nvSpPr>
      <xdr:spPr>
        <a:xfrm>
          <a:off x="0" y="8886825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twoCellAnchor editAs="oneCell">
    <xdr:from>
      <xdr:col>6</xdr:col>
      <xdr:colOff>38100</xdr:colOff>
      <xdr:row>138</xdr:row>
      <xdr:rowOff>66675</xdr:rowOff>
    </xdr:from>
    <xdr:to>
      <xdr:col>49</xdr:col>
      <xdr:colOff>257175</xdr:colOff>
      <xdr:row>176</xdr:row>
      <xdr:rowOff>552450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34232850"/>
          <a:ext cx="8001000" cy="1488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53</xdr:row>
      <xdr:rowOff>0</xdr:rowOff>
    </xdr:from>
    <xdr:ext cx="9116786" cy="780663"/>
    <xdr:sp macro="" textlink="">
      <xdr:nvSpPr>
        <xdr:cNvPr id="2" name="テキスト ボックス 1"/>
        <xdr:cNvSpPr txBox="1"/>
      </xdr:nvSpPr>
      <xdr:spPr>
        <a:xfrm>
          <a:off x="0" y="14355536"/>
          <a:ext cx="9116786" cy="780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K,L,M,N</a:t>
          </a:r>
          <a:r>
            <a:rPr kumimoji="1" lang="ja-JP" altLang="en-US" sz="1100">
              <a:solidFill>
                <a:schemeClr val="tx1"/>
              </a:solidFill>
              <a:effectLst/>
              <a:latin typeface="+mn-lt"/>
              <a:ea typeface="+mn-ea"/>
              <a:cs typeface="+mn-cs"/>
            </a:rPr>
            <a:t>については、</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Arial" panose="020B0604020202020204" pitchFamily="34" charset="0"/>
              <a:ea typeface="+mn-ea"/>
              <a:cs typeface="Arial" panose="020B0604020202020204" pitchFamily="34" charset="0"/>
            </a:rPr>
            <a:t>J</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独立行政法人水資源機構</a:t>
          </a:r>
          <a:r>
            <a:rPr kumimoji="1" lang="ja-JP" altLang="ja-JP" sz="1100">
              <a:solidFill>
                <a:schemeClr val="tx1"/>
              </a:solidFill>
              <a:effectLst/>
              <a:latin typeface="+mn-lt"/>
              <a:ea typeface="+mn-ea"/>
              <a:cs typeface="+mn-cs"/>
            </a:rPr>
            <a:t>」のうち、各ブロック（</a:t>
          </a:r>
          <a:r>
            <a:rPr kumimoji="1" lang="en-US" altLang="ja-JP" sz="1100">
              <a:solidFill>
                <a:schemeClr val="tx1"/>
              </a:solidFill>
              <a:effectLst/>
              <a:latin typeface="Arial" panose="020B0604020202020204" pitchFamily="34" charset="0"/>
              <a:ea typeface="+mn-ea"/>
              <a:cs typeface="Arial" panose="020B0604020202020204" pitchFamily="34" charset="0"/>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79</xdr:row>
      <xdr:rowOff>0</xdr:rowOff>
    </xdr:from>
    <xdr:ext cx="9116786" cy="967573"/>
    <xdr:sp macro="" textlink="">
      <xdr:nvSpPr>
        <xdr:cNvPr id="2" name="テキスト ボックス 1"/>
        <xdr:cNvSpPr txBox="1"/>
      </xdr:nvSpPr>
      <xdr:spPr>
        <a:xfrm>
          <a:off x="0" y="1209675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178</xdr:row>
      <xdr:rowOff>0</xdr:rowOff>
    </xdr:from>
    <xdr:ext cx="9116786" cy="967573"/>
    <xdr:sp macro="" textlink="">
      <xdr:nvSpPr>
        <xdr:cNvPr id="4" name="テキスト ボックス 3"/>
        <xdr:cNvSpPr txBox="1"/>
      </xdr:nvSpPr>
      <xdr:spPr>
        <a:xfrm>
          <a:off x="0" y="26656393"/>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機関）」のうち、最も支出が大きい九州地方整備局を代表として、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en-US" altLang="ja-JP" sz="105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3" t="s">
        <v>435</v>
      </c>
      <c r="AR2" s="693"/>
      <c r="AS2" s="68" t="str">
        <f>IF(OR(AQ2="　", AQ2=""), "", "-")</f>
        <v/>
      </c>
      <c r="AT2" s="694">
        <v>120</v>
      </c>
      <c r="AU2" s="694"/>
      <c r="AV2" s="69" t="str">
        <f>IF(AW2="", "", "-")</f>
        <v/>
      </c>
      <c r="AW2" s="695"/>
      <c r="AX2" s="695"/>
    </row>
    <row r="3" spans="1:50" ht="21" customHeight="1" thickBot="1" x14ac:dyDescent="0.2">
      <c r="A3" s="651" t="s">
        <v>215</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89</v>
      </c>
      <c r="AJ3" s="653" t="s">
        <v>436</v>
      </c>
      <c r="AK3" s="653"/>
      <c r="AL3" s="653"/>
      <c r="AM3" s="653"/>
      <c r="AN3" s="653"/>
      <c r="AO3" s="653"/>
      <c r="AP3" s="653"/>
      <c r="AQ3" s="653"/>
      <c r="AR3" s="653"/>
      <c r="AS3" s="653"/>
      <c r="AT3" s="653"/>
      <c r="AU3" s="653"/>
      <c r="AV3" s="653"/>
      <c r="AW3" s="653"/>
      <c r="AX3" s="36" t="s">
        <v>90</v>
      </c>
    </row>
    <row r="4" spans="1:50" ht="24.75" customHeight="1" x14ac:dyDescent="0.15">
      <c r="A4" s="466" t="s">
        <v>30</v>
      </c>
      <c r="B4" s="467"/>
      <c r="C4" s="467"/>
      <c r="D4" s="467"/>
      <c r="E4" s="467"/>
      <c r="F4" s="467"/>
      <c r="G4" s="440" t="s">
        <v>437</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438</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92</v>
      </c>
      <c r="B5" s="451"/>
      <c r="C5" s="451"/>
      <c r="D5" s="451"/>
      <c r="E5" s="451"/>
      <c r="F5" s="452"/>
      <c r="G5" s="667" t="s">
        <v>123</v>
      </c>
      <c r="H5" s="630"/>
      <c r="I5" s="630"/>
      <c r="J5" s="630"/>
      <c r="K5" s="630"/>
      <c r="L5" s="630"/>
      <c r="M5" s="668" t="s">
        <v>91</v>
      </c>
      <c r="N5" s="669"/>
      <c r="O5" s="669"/>
      <c r="P5" s="669"/>
      <c r="Q5" s="669"/>
      <c r="R5" s="670"/>
      <c r="S5" s="629" t="s">
        <v>156</v>
      </c>
      <c r="T5" s="630"/>
      <c r="U5" s="630"/>
      <c r="V5" s="630"/>
      <c r="W5" s="630"/>
      <c r="X5" s="631"/>
      <c r="Y5" s="457" t="s">
        <v>3</v>
      </c>
      <c r="Z5" s="458"/>
      <c r="AA5" s="458"/>
      <c r="AB5" s="458"/>
      <c r="AC5" s="458"/>
      <c r="AD5" s="459"/>
      <c r="AE5" s="460" t="s">
        <v>439</v>
      </c>
      <c r="AF5" s="461"/>
      <c r="AG5" s="461"/>
      <c r="AH5" s="461"/>
      <c r="AI5" s="461"/>
      <c r="AJ5" s="461"/>
      <c r="AK5" s="461"/>
      <c r="AL5" s="461"/>
      <c r="AM5" s="461"/>
      <c r="AN5" s="461"/>
      <c r="AO5" s="461"/>
      <c r="AP5" s="462"/>
      <c r="AQ5" s="463" t="s">
        <v>440</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635</v>
      </c>
      <c r="AF6" s="475"/>
      <c r="AG6" s="475"/>
      <c r="AH6" s="475"/>
      <c r="AI6" s="475"/>
      <c r="AJ6" s="475"/>
      <c r="AK6" s="475"/>
      <c r="AL6" s="475"/>
      <c r="AM6" s="475"/>
      <c r="AN6" s="475"/>
      <c r="AO6" s="475"/>
      <c r="AP6" s="475"/>
      <c r="AQ6" s="476"/>
      <c r="AR6" s="476"/>
      <c r="AS6" s="476"/>
      <c r="AT6" s="476"/>
      <c r="AU6" s="476"/>
      <c r="AV6" s="476"/>
      <c r="AW6" s="476"/>
      <c r="AX6" s="477"/>
    </row>
    <row r="7" spans="1:50" ht="119.25" customHeight="1" x14ac:dyDescent="0.15">
      <c r="A7" s="492" t="s">
        <v>25</v>
      </c>
      <c r="B7" s="493"/>
      <c r="C7" s="493"/>
      <c r="D7" s="493"/>
      <c r="E7" s="493"/>
      <c r="F7" s="493"/>
      <c r="G7" s="494" t="s">
        <v>659</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442</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8" t="s">
        <v>307</v>
      </c>
      <c r="B8" s="649"/>
      <c r="C8" s="649"/>
      <c r="D8" s="649"/>
      <c r="E8" s="649"/>
      <c r="F8" s="650"/>
      <c r="G8" s="645" t="str">
        <f>入力規則等!A26</f>
        <v>国土強靭化</v>
      </c>
      <c r="H8" s="646"/>
      <c r="I8" s="646"/>
      <c r="J8" s="646"/>
      <c r="K8" s="646"/>
      <c r="L8" s="646"/>
      <c r="M8" s="646"/>
      <c r="N8" s="646"/>
      <c r="O8" s="646"/>
      <c r="P8" s="646"/>
      <c r="Q8" s="646"/>
      <c r="R8" s="646"/>
      <c r="S8" s="646"/>
      <c r="T8" s="646"/>
      <c r="U8" s="646"/>
      <c r="V8" s="646"/>
      <c r="W8" s="646"/>
      <c r="X8" s="647"/>
      <c r="Y8" s="478" t="s">
        <v>78</v>
      </c>
      <c r="Z8" s="478"/>
      <c r="AA8" s="478"/>
      <c r="AB8" s="478"/>
      <c r="AC8" s="478"/>
      <c r="AD8" s="478"/>
      <c r="AE8" s="523" t="str">
        <f>入力規則等!K13</f>
        <v>公共事業</v>
      </c>
      <c r="AF8" s="524"/>
      <c r="AG8" s="524"/>
      <c r="AH8" s="524"/>
      <c r="AI8" s="524"/>
      <c r="AJ8" s="524"/>
      <c r="AK8" s="524"/>
      <c r="AL8" s="524"/>
      <c r="AM8" s="524"/>
      <c r="AN8" s="524"/>
      <c r="AO8" s="524"/>
      <c r="AP8" s="524"/>
      <c r="AQ8" s="524"/>
      <c r="AR8" s="524"/>
      <c r="AS8" s="524"/>
      <c r="AT8" s="524"/>
      <c r="AU8" s="524"/>
      <c r="AV8" s="524"/>
      <c r="AW8" s="524"/>
      <c r="AX8" s="525"/>
    </row>
    <row r="9" spans="1:50" ht="70.5" customHeight="1" x14ac:dyDescent="0.15">
      <c r="A9" s="194" t="s">
        <v>26</v>
      </c>
      <c r="B9" s="195"/>
      <c r="C9" s="195"/>
      <c r="D9" s="195"/>
      <c r="E9" s="195"/>
      <c r="F9" s="195"/>
      <c r="G9" s="196" t="s">
        <v>443</v>
      </c>
      <c r="H9" s="197"/>
      <c r="I9" s="197"/>
      <c r="J9" s="197"/>
      <c r="K9" s="197"/>
      <c r="L9" s="197"/>
      <c r="M9" s="197"/>
      <c r="N9" s="197"/>
      <c r="O9" s="197"/>
      <c r="P9" s="197"/>
      <c r="Q9" s="197"/>
      <c r="R9" s="197"/>
      <c r="S9" s="197"/>
      <c r="T9" s="197"/>
      <c r="U9" s="197"/>
      <c r="V9" s="197"/>
      <c r="W9" s="197"/>
      <c r="X9" s="197"/>
      <c r="Y9" s="436"/>
      <c r="Z9" s="436"/>
      <c r="AA9" s="436"/>
      <c r="AB9" s="436"/>
      <c r="AC9" s="436"/>
      <c r="AD9" s="436"/>
      <c r="AE9" s="197"/>
      <c r="AF9" s="197"/>
      <c r="AG9" s="197"/>
      <c r="AH9" s="197"/>
      <c r="AI9" s="197"/>
      <c r="AJ9" s="197"/>
      <c r="AK9" s="197"/>
      <c r="AL9" s="197"/>
      <c r="AM9" s="197"/>
      <c r="AN9" s="197"/>
      <c r="AO9" s="197"/>
      <c r="AP9" s="197"/>
      <c r="AQ9" s="197"/>
      <c r="AR9" s="197"/>
      <c r="AS9" s="197"/>
      <c r="AT9" s="197"/>
      <c r="AU9" s="197"/>
      <c r="AV9" s="197"/>
      <c r="AW9" s="197"/>
      <c r="AX9" s="198"/>
    </row>
    <row r="10" spans="1:50" ht="76.5" customHeight="1" x14ac:dyDescent="0.15">
      <c r="A10" s="194" t="s">
        <v>36</v>
      </c>
      <c r="B10" s="195"/>
      <c r="C10" s="195"/>
      <c r="D10" s="195"/>
      <c r="E10" s="195"/>
      <c r="F10" s="195"/>
      <c r="G10" s="196" t="s">
        <v>662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4" t="str">
        <f>入力規則等!P10</f>
        <v>直接実施、委託・請負、補助、交付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3"/>
    </row>
    <row r="13" spans="1:50" ht="21" customHeight="1" x14ac:dyDescent="0.15">
      <c r="A13" s="408"/>
      <c r="B13" s="409"/>
      <c r="C13" s="409"/>
      <c r="D13" s="409"/>
      <c r="E13" s="409"/>
      <c r="F13" s="410"/>
      <c r="G13" s="514" t="s">
        <v>7</v>
      </c>
      <c r="H13" s="515"/>
      <c r="I13" s="520" t="s">
        <v>8</v>
      </c>
      <c r="J13" s="521"/>
      <c r="K13" s="521"/>
      <c r="L13" s="521"/>
      <c r="M13" s="521"/>
      <c r="N13" s="521"/>
      <c r="O13" s="522"/>
      <c r="P13" s="185">
        <v>140774</v>
      </c>
      <c r="Q13" s="186"/>
      <c r="R13" s="186"/>
      <c r="S13" s="186"/>
      <c r="T13" s="186"/>
      <c r="U13" s="186"/>
      <c r="V13" s="187"/>
      <c r="W13" s="185">
        <v>138272</v>
      </c>
      <c r="X13" s="186"/>
      <c r="Y13" s="186"/>
      <c r="Z13" s="186"/>
      <c r="AA13" s="186"/>
      <c r="AB13" s="186"/>
      <c r="AC13" s="187"/>
      <c r="AD13" s="185">
        <v>126254</v>
      </c>
      <c r="AE13" s="186"/>
      <c r="AF13" s="186"/>
      <c r="AG13" s="186"/>
      <c r="AH13" s="186"/>
      <c r="AI13" s="186"/>
      <c r="AJ13" s="187"/>
      <c r="AK13" s="185">
        <v>136864</v>
      </c>
      <c r="AL13" s="186"/>
      <c r="AM13" s="186"/>
      <c r="AN13" s="186"/>
      <c r="AO13" s="186"/>
      <c r="AP13" s="186"/>
      <c r="AQ13" s="187"/>
      <c r="AR13" s="199">
        <v>148661</v>
      </c>
      <c r="AS13" s="200"/>
      <c r="AT13" s="200"/>
      <c r="AU13" s="200"/>
      <c r="AV13" s="200"/>
      <c r="AW13" s="200"/>
      <c r="AX13" s="201"/>
    </row>
    <row r="14" spans="1:50" ht="21" customHeight="1" x14ac:dyDescent="0.15">
      <c r="A14" s="408"/>
      <c r="B14" s="409"/>
      <c r="C14" s="409"/>
      <c r="D14" s="409"/>
      <c r="E14" s="409"/>
      <c r="F14" s="410"/>
      <c r="G14" s="516"/>
      <c r="H14" s="517"/>
      <c r="I14" s="189" t="s">
        <v>9</v>
      </c>
      <c r="J14" s="190"/>
      <c r="K14" s="190"/>
      <c r="L14" s="190"/>
      <c r="M14" s="190"/>
      <c r="N14" s="190"/>
      <c r="O14" s="191"/>
      <c r="P14" s="185">
        <v>-141</v>
      </c>
      <c r="Q14" s="186"/>
      <c r="R14" s="186"/>
      <c r="S14" s="186"/>
      <c r="T14" s="186"/>
      <c r="U14" s="186"/>
      <c r="V14" s="187"/>
      <c r="W14" s="185" t="s">
        <v>654</v>
      </c>
      <c r="X14" s="186"/>
      <c r="Y14" s="186"/>
      <c r="Z14" s="186"/>
      <c r="AA14" s="186"/>
      <c r="AB14" s="186"/>
      <c r="AC14" s="187"/>
      <c r="AD14" s="185" t="s">
        <v>654</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8"/>
      <c r="B15" s="409"/>
      <c r="C15" s="409"/>
      <c r="D15" s="409"/>
      <c r="E15" s="409"/>
      <c r="F15" s="410"/>
      <c r="G15" s="516"/>
      <c r="H15" s="517"/>
      <c r="I15" s="189" t="s">
        <v>62</v>
      </c>
      <c r="J15" s="437"/>
      <c r="K15" s="437"/>
      <c r="L15" s="437"/>
      <c r="M15" s="437"/>
      <c r="N15" s="437"/>
      <c r="O15" s="438"/>
      <c r="P15" s="185">
        <v>53121</v>
      </c>
      <c r="Q15" s="186"/>
      <c r="R15" s="186"/>
      <c r="S15" s="186"/>
      <c r="T15" s="186"/>
      <c r="U15" s="186"/>
      <c r="V15" s="187"/>
      <c r="W15" s="185">
        <v>42522</v>
      </c>
      <c r="X15" s="186"/>
      <c r="Y15" s="186"/>
      <c r="Z15" s="186"/>
      <c r="AA15" s="186"/>
      <c r="AB15" s="186"/>
      <c r="AC15" s="187"/>
      <c r="AD15" s="185">
        <v>41780</v>
      </c>
      <c r="AE15" s="186"/>
      <c r="AF15" s="186"/>
      <c r="AG15" s="186"/>
      <c r="AH15" s="186"/>
      <c r="AI15" s="186"/>
      <c r="AJ15" s="187"/>
      <c r="AK15" s="185">
        <v>38450</v>
      </c>
      <c r="AL15" s="186"/>
      <c r="AM15" s="186"/>
      <c r="AN15" s="186"/>
      <c r="AO15" s="186"/>
      <c r="AP15" s="186"/>
      <c r="AQ15" s="187"/>
      <c r="AR15" s="185"/>
      <c r="AS15" s="186"/>
      <c r="AT15" s="186"/>
      <c r="AU15" s="186"/>
      <c r="AV15" s="186"/>
      <c r="AW15" s="186"/>
      <c r="AX15" s="188"/>
    </row>
    <row r="16" spans="1:50" ht="21" customHeight="1" x14ac:dyDescent="0.15">
      <c r="A16" s="408"/>
      <c r="B16" s="409"/>
      <c r="C16" s="409"/>
      <c r="D16" s="409"/>
      <c r="E16" s="409"/>
      <c r="F16" s="410"/>
      <c r="G16" s="516"/>
      <c r="H16" s="517"/>
      <c r="I16" s="189" t="s">
        <v>63</v>
      </c>
      <c r="J16" s="437"/>
      <c r="K16" s="437"/>
      <c r="L16" s="437"/>
      <c r="M16" s="437"/>
      <c r="N16" s="437"/>
      <c r="O16" s="438"/>
      <c r="P16" s="185">
        <v>-42522</v>
      </c>
      <c r="Q16" s="186"/>
      <c r="R16" s="186"/>
      <c r="S16" s="186"/>
      <c r="T16" s="186"/>
      <c r="U16" s="186"/>
      <c r="V16" s="187"/>
      <c r="W16" s="185">
        <v>-44291</v>
      </c>
      <c r="X16" s="186"/>
      <c r="Y16" s="186"/>
      <c r="Z16" s="186"/>
      <c r="AA16" s="186"/>
      <c r="AB16" s="186"/>
      <c r="AC16" s="187"/>
      <c r="AD16" s="185">
        <v>-38450</v>
      </c>
      <c r="AE16" s="186"/>
      <c r="AF16" s="186"/>
      <c r="AG16" s="186"/>
      <c r="AH16" s="186"/>
      <c r="AI16" s="186"/>
      <c r="AJ16" s="187"/>
      <c r="AK16" s="185"/>
      <c r="AL16" s="186"/>
      <c r="AM16" s="186"/>
      <c r="AN16" s="186"/>
      <c r="AO16" s="186"/>
      <c r="AP16" s="186"/>
      <c r="AQ16" s="187"/>
      <c r="AR16" s="487"/>
      <c r="AS16" s="488"/>
      <c r="AT16" s="488"/>
      <c r="AU16" s="488"/>
      <c r="AV16" s="488"/>
      <c r="AW16" s="488"/>
      <c r="AX16" s="489"/>
    </row>
    <row r="17" spans="1:50" ht="24.75" customHeight="1" x14ac:dyDescent="0.15">
      <c r="A17" s="408"/>
      <c r="B17" s="409"/>
      <c r="C17" s="409"/>
      <c r="D17" s="409"/>
      <c r="E17" s="409"/>
      <c r="F17" s="410"/>
      <c r="G17" s="516"/>
      <c r="H17" s="517"/>
      <c r="I17" s="189" t="s">
        <v>61</v>
      </c>
      <c r="J17" s="190"/>
      <c r="K17" s="190"/>
      <c r="L17" s="190"/>
      <c r="M17" s="190"/>
      <c r="N17" s="190"/>
      <c r="O17" s="191"/>
      <c r="P17" s="185" t="s">
        <v>653</v>
      </c>
      <c r="Q17" s="186"/>
      <c r="R17" s="186"/>
      <c r="S17" s="186"/>
      <c r="T17" s="186"/>
      <c r="U17" s="186"/>
      <c r="V17" s="187"/>
      <c r="W17" s="185" t="s">
        <v>653</v>
      </c>
      <c r="X17" s="186"/>
      <c r="Y17" s="186"/>
      <c r="Z17" s="186"/>
      <c r="AA17" s="186"/>
      <c r="AB17" s="186"/>
      <c r="AC17" s="187"/>
      <c r="AD17" s="185" t="s">
        <v>653</v>
      </c>
      <c r="AE17" s="186"/>
      <c r="AF17" s="186"/>
      <c r="AG17" s="186"/>
      <c r="AH17" s="186"/>
      <c r="AI17" s="186"/>
      <c r="AJ17" s="187"/>
      <c r="AK17" s="185"/>
      <c r="AL17" s="186"/>
      <c r="AM17" s="186"/>
      <c r="AN17" s="186"/>
      <c r="AO17" s="186"/>
      <c r="AP17" s="186"/>
      <c r="AQ17" s="187"/>
      <c r="AR17" s="490"/>
      <c r="AS17" s="490"/>
      <c r="AT17" s="490"/>
      <c r="AU17" s="490"/>
      <c r="AV17" s="490"/>
      <c r="AW17" s="490"/>
      <c r="AX17" s="491"/>
    </row>
    <row r="18" spans="1:50" ht="24.75" customHeight="1" x14ac:dyDescent="0.15">
      <c r="A18" s="408"/>
      <c r="B18" s="409"/>
      <c r="C18" s="409"/>
      <c r="D18" s="409"/>
      <c r="E18" s="409"/>
      <c r="F18" s="410"/>
      <c r="G18" s="518"/>
      <c r="H18" s="519"/>
      <c r="I18" s="640" t="s">
        <v>22</v>
      </c>
      <c r="J18" s="641"/>
      <c r="K18" s="641"/>
      <c r="L18" s="641"/>
      <c r="M18" s="641"/>
      <c r="N18" s="641"/>
      <c r="O18" s="642"/>
      <c r="P18" s="662">
        <f>SUM(P13:V17)</f>
        <v>151232</v>
      </c>
      <c r="Q18" s="663"/>
      <c r="R18" s="663"/>
      <c r="S18" s="663"/>
      <c r="T18" s="663"/>
      <c r="U18" s="663"/>
      <c r="V18" s="664"/>
      <c r="W18" s="662">
        <f>SUM(W13:AC17)</f>
        <v>136503</v>
      </c>
      <c r="X18" s="663"/>
      <c r="Y18" s="663"/>
      <c r="Z18" s="663"/>
      <c r="AA18" s="663"/>
      <c r="AB18" s="663"/>
      <c r="AC18" s="664"/>
      <c r="AD18" s="662">
        <f t="shared" ref="AD18" si="0">SUM(AD13:AJ17)</f>
        <v>129584</v>
      </c>
      <c r="AE18" s="663"/>
      <c r="AF18" s="663"/>
      <c r="AG18" s="663"/>
      <c r="AH18" s="663"/>
      <c r="AI18" s="663"/>
      <c r="AJ18" s="664"/>
      <c r="AK18" s="662">
        <f t="shared" ref="AK18" si="1">SUM(AK13:AQ17)</f>
        <v>175314</v>
      </c>
      <c r="AL18" s="663"/>
      <c r="AM18" s="663"/>
      <c r="AN18" s="663"/>
      <c r="AO18" s="663"/>
      <c r="AP18" s="663"/>
      <c r="AQ18" s="664"/>
      <c r="AR18" s="662">
        <f t="shared" ref="AR18" si="2">SUM(AR13:AX17)</f>
        <v>148661</v>
      </c>
      <c r="AS18" s="663"/>
      <c r="AT18" s="663"/>
      <c r="AU18" s="663"/>
      <c r="AV18" s="663"/>
      <c r="AW18" s="663"/>
      <c r="AX18" s="665"/>
    </row>
    <row r="19" spans="1:50" ht="24.75" customHeight="1" x14ac:dyDescent="0.15">
      <c r="A19" s="408"/>
      <c r="B19" s="409"/>
      <c r="C19" s="409"/>
      <c r="D19" s="409"/>
      <c r="E19" s="409"/>
      <c r="F19" s="410"/>
      <c r="G19" s="660" t="s">
        <v>10</v>
      </c>
      <c r="H19" s="661"/>
      <c r="I19" s="661"/>
      <c r="J19" s="661"/>
      <c r="K19" s="661"/>
      <c r="L19" s="661"/>
      <c r="M19" s="661"/>
      <c r="N19" s="661"/>
      <c r="O19" s="661"/>
      <c r="P19" s="510">
        <v>140280</v>
      </c>
      <c r="Q19" s="511"/>
      <c r="R19" s="511"/>
      <c r="S19" s="511"/>
      <c r="T19" s="511"/>
      <c r="U19" s="511"/>
      <c r="V19" s="512"/>
      <c r="W19" s="510">
        <v>134944</v>
      </c>
      <c r="X19" s="511"/>
      <c r="Y19" s="511"/>
      <c r="Z19" s="511"/>
      <c r="AA19" s="511"/>
      <c r="AB19" s="511"/>
      <c r="AC19" s="512"/>
      <c r="AD19" s="510">
        <v>129152</v>
      </c>
      <c r="AE19" s="511"/>
      <c r="AF19" s="511"/>
      <c r="AG19" s="511"/>
      <c r="AH19" s="511"/>
      <c r="AI19" s="511"/>
      <c r="AJ19" s="512"/>
      <c r="AK19" s="638"/>
      <c r="AL19" s="638"/>
      <c r="AM19" s="638"/>
      <c r="AN19" s="638"/>
      <c r="AO19" s="638"/>
      <c r="AP19" s="638"/>
      <c r="AQ19" s="638"/>
      <c r="AR19" s="638"/>
      <c r="AS19" s="638"/>
      <c r="AT19" s="638"/>
      <c r="AU19" s="638"/>
      <c r="AV19" s="638"/>
      <c r="AW19" s="638"/>
      <c r="AX19" s="639"/>
    </row>
    <row r="20" spans="1:50" ht="24.75" customHeight="1" x14ac:dyDescent="0.15">
      <c r="A20" s="505"/>
      <c r="B20" s="506"/>
      <c r="C20" s="506"/>
      <c r="D20" s="506"/>
      <c r="E20" s="506"/>
      <c r="F20" s="507"/>
      <c r="G20" s="660" t="s">
        <v>11</v>
      </c>
      <c r="H20" s="661"/>
      <c r="I20" s="661"/>
      <c r="J20" s="661"/>
      <c r="K20" s="661"/>
      <c r="L20" s="661"/>
      <c r="M20" s="661"/>
      <c r="N20" s="661"/>
      <c r="O20" s="661"/>
      <c r="P20" s="666">
        <f>IF(P18=0, "-", P19/P18)</f>
        <v>0.92758146424037236</v>
      </c>
      <c r="Q20" s="666"/>
      <c r="R20" s="666"/>
      <c r="S20" s="666"/>
      <c r="T20" s="666"/>
      <c r="U20" s="666"/>
      <c r="V20" s="666"/>
      <c r="W20" s="666">
        <f>IF(W18=0, "-", W19/W18)</f>
        <v>0.98857900558962075</v>
      </c>
      <c r="X20" s="666"/>
      <c r="Y20" s="666"/>
      <c r="Z20" s="666"/>
      <c r="AA20" s="666"/>
      <c r="AB20" s="666"/>
      <c r="AC20" s="666"/>
      <c r="AD20" s="666">
        <f>IF(AD18=0, "-", AD19/AD18)</f>
        <v>0.99666625509322138</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28</v>
      </c>
      <c r="AV22" s="81"/>
      <c r="AW22" s="82" t="s">
        <v>358</v>
      </c>
      <c r="AX22" s="83"/>
    </row>
    <row r="23" spans="1:50" ht="27" customHeight="1" x14ac:dyDescent="0.15">
      <c r="A23" s="140"/>
      <c r="B23" s="138"/>
      <c r="C23" s="138"/>
      <c r="D23" s="138"/>
      <c r="E23" s="138"/>
      <c r="F23" s="139"/>
      <c r="G23" s="84" t="s">
        <v>638</v>
      </c>
      <c r="H23" s="85"/>
      <c r="I23" s="85"/>
      <c r="J23" s="85"/>
      <c r="K23" s="85"/>
      <c r="L23" s="85"/>
      <c r="M23" s="85"/>
      <c r="N23" s="85"/>
      <c r="O23" s="86"/>
      <c r="P23" s="230" t="s">
        <v>639</v>
      </c>
      <c r="Q23" s="245"/>
      <c r="R23" s="245"/>
      <c r="S23" s="245"/>
      <c r="T23" s="245"/>
      <c r="U23" s="245"/>
      <c r="V23" s="245"/>
      <c r="W23" s="245"/>
      <c r="X23" s="246"/>
      <c r="Y23" s="239" t="s">
        <v>14</v>
      </c>
      <c r="Z23" s="240"/>
      <c r="AA23" s="241"/>
      <c r="AB23" s="177" t="s">
        <v>16</v>
      </c>
      <c r="AC23" s="178"/>
      <c r="AD23" s="178"/>
      <c r="AE23" s="98">
        <v>74</v>
      </c>
      <c r="AF23" s="99"/>
      <c r="AG23" s="99"/>
      <c r="AH23" s="99"/>
      <c r="AI23" s="100"/>
      <c r="AJ23" s="98">
        <v>75</v>
      </c>
      <c r="AK23" s="99"/>
      <c r="AL23" s="99"/>
      <c r="AM23" s="99"/>
      <c r="AN23" s="100"/>
      <c r="AO23" s="98">
        <v>75.900000000000006</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7"/>
      <c r="Q24" s="247"/>
      <c r="R24" s="247"/>
      <c r="S24" s="247"/>
      <c r="T24" s="247"/>
      <c r="U24" s="247"/>
      <c r="V24" s="247"/>
      <c r="W24" s="247"/>
      <c r="X24" s="248"/>
      <c r="Y24" s="149" t="s">
        <v>65</v>
      </c>
      <c r="Z24" s="94"/>
      <c r="AA24" s="95"/>
      <c r="AB24" s="207" t="s">
        <v>16</v>
      </c>
      <c r="AC24" s="208"/>
      <c r="AD24" s="208"/>
      <c r="AE24" s="98" t="s">
        <v>653</v>
      </c>
      <c r="AF24" s="99"/>
      <c r="AG24" s="99"/>
      <c r="AH24" s="99"/>
      <c r="AI24" s="100"/>
      <c r="AJ24" s="98" t="s">
        <v>653</v>
      </c>
      <c r="AK24" s="99"/>
      <c r="AL24" s="99"/>
      <c r="AM24" s="99"/>
      <c r="AN24" s="100"/>
      <c r="AO24" s="98" t="s">
        <v>653</v>
      </c>
      <c r="AP24" s="99"/>
      <c r="AQ24" s="99"/>
      <c r="AR24" s="99"/>
      <c r="AS24" s="100"/>
      <c r="AT24" s="98">
        <v>76</v>
      </c>
      <c r="AU24" s="99"/>
      <c r="AV24" s="99"/>
      <c r="AW24" s="99"/>
      <c r="AX24" s="360"/>
    </row>
    <row r="25" spans="1:50" ht="22.5"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93" t="s">
        <v>15</v>
      </c>
      <c r="Z25" s="94"/>
      <c r="AA25" s="95"/>
      <c r="AB25" s="96" t="s">
        <v>362</v>
      </c>
      <c r="AC25" s="97"/>
      <c r="AD25" s="97"/>
      <c r="AE25" s="98">
        <v>50</v>
      </c>
      <c r="AF25" s="99"/>
      <c r="AG25" s="99"/>
      <c r="AH25" s="99"/>
      <c r="AI25" s="100"/>
      <c r="AJ25" s="98">
        <v>75</v>
      </c>
      <c r="AK25" s="99"/>
      <c r="AL25" s="99"/>
      <c r="AM25" s="99"/>
      <c r="AN25" s="100"/>
      <c r="AO25" s="98">
        <v>97.5</v>
      </c>
      <c r="AP25" s="99"/>
      <c r="AQ25" s="99"/>
      <c r="AR25" s="99"/>
      <c r="AS25" s="100"/>
      <c r="AT25" s="202"/>
      <c r="AU25" s="203"/>
      <c r="AV25" s="203"/>
      <c r="AW25" s="203"/>
      <c r="AX25" s="204"/>
    </row>
    <row r="26" spans="1:50" ht="18.75" customHeight="1" x14ac:dyDescent="0.15">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28</v>
      </c>
      <c r="AV27" s="81"/>
      <c r="AW27" s="82" t="s">
        <v>358</v>
      </c>
      <c r="AX27" s="83"/>
    </row>
    <row r="28" spans="1:50" ht="27" customHeight="1" x14ac:dyDescent="0.15">
      <c r="A28" s="140"/>
      <c r="B28" s="138"/>
      <c r="C28" s="138"/>
      <c r="D28" s="138"/>
      <c r="E28" s="138"/>
      <c r="F28" s="139"/>
      <c r="G28" s="84" t="s">
        <v>640</v>
      </c>
      <c r="H28" s="85"/>
      <c r="I28" s="85"/>
      <c r="J28" s="85"/>
      <c r="K28" s="85"/>
      <c r="L28" s="85"/>
      <c r="M28" s="85"/>
      <c r="N28" s="85"/>
      <c r="O28" s="86"/>
      <c r="P28" s="230" t="s">
        <v>641</v>
      </c>
      <c r="Q28" s="245"/>
      <c r="R28" s="245"/>
      <c r="S28" s="245"/>
      <c r="T28" s="245"/>
      <c r="U28" s="245"/>
      <c r="V28" s="245"/>
      <c r="W28" s="245"/>
      <c r="X28" s="246"/>
      <c r="Y28" s="239" t="s">
        <v>14</v>
      </c>
      <c r="Z28" s="240"/>
      <c r="AA28" s="241"/>
      <c r="AB28" s="177" t="s">
        <v>16</v>
      </c>
      <c r="AC28" s="178"/>
      <c r="AD28" s="178"/>
      <c r="AE28" s="98">
        <v>58</v>
      </c>
      <c r="AF28" s="99"/>
      <c r="AG28" s="99"/>
      <c r="AH28" s="99"/>
      <c r="AI28" s="100"/>
      <c r="AJ28" s="98">
        <v>58</v>
      </c>
      <c r="AK28" s="99"/>
      <c r="AL28" s="99"/>
      <c r="AM28" s="99"/>
      <c r="AN28" s="100"/>
      <c r="AO28" s="98">
        <v>58.3</v>
      </c>
      <c r="AP28" s="99"/>
      <c r="AQ28" s="99"/>
      <c r="AR28" s="99"/>
      <c r="AS28" s="100"/>
      <c r="AT28" s="205"/>
      <c r="AU28" s="205"/>
      <c r="AV28" s="205"/>
      <c r="AW28" s="205"/>
      <c r="AX28" s="206"/>
    </row>
    <row r="29" spans="1:50" ht="27" customHeight="1" x14ac:dyDescent="0.15">
      <c r="A29" s="141"/>
      <c r="B29" s="142"/>
      <c r="C29" s="142"/>
      <c r="D29" s="142"/>
      <c r="E29" s="142"/>
      <c r="F29" s="143"/>
      <c r="G29" s="87"/>
      <c r="H29" s="88"/>
      <c r="I29" s="88"/>
      <c r="J29" s="88"/>
      <c r="K29" s="88"/>
      <c r="L29" s="88"/>
      <c r="M29" s="88"/>
      <c r="N29" s="88"/>
      <c r="O29" s="89"/>
      <c r="P29" s="247"/>
      <c r="Q29" s="247"/>
      <c r="R29" s="247"/>
      <c r="S29" s="247"/>
      <c r="T29" s="247"/>
      <c r="U29" s="247"/>
      <c r="V29" s="247"/>
      <c r="W29" s="247"/>
      <c r="X29" s="248"/>
      <c r="Y29" s="149" t="s">
        <v>65</v>
      </c>
      <c r="Z29" s="94"/>
      <c r="AA29" s="95"/>
      <c r="AB29" s="177" t="s">
        <v>16</v>
      </c>
      <c r="AC29" s="178"/>
      <c r="AD29" s="178"/>
      <c r="AE29" s="98" t="s">
        <v>653</v>
      </c>
      <c r="AF29" s="99"/>
      <c r="AG29" s="99"/>
      <c r="AH29" s="99"/>
      <c r="AI29" s="100"/>
      <c r="AJ29" s="98" t="s">
        <v>653</v>
      </c>
      <c r="AK29" s="99"/>
      <c r="AL29" s="99"/>
      <c r="AM29" s="99"/>
      <c r="AN29" s="100"/>
      <c r="AO29" s="98" t="s">
        <v>653</v>
      </c>
      <c r="AP29" s="99"/>
      <c r="AQ29" s="99"/>
      <c r="AR29" s="99"/>
      <c r="AS29" s="100"/>
      <c r="AT29" s="98">
        <v>59</v>
      </c>
      <c r="AU29" s="99"/>
      <c r="AV29" s="99"/>
      <c r="AW29" s="99"/>
      <c r="AX29" s="360"/>
    </row>
    <row r="30" spans="1:50" ht="27"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93" t="s">
        <v>15</v>
      </c>
      <c r="Z30" s="94"/>
      <c r="AA30" s="95"/>
      <c r="AB30" s="97" t="s">
        <v>16</v>
      </c>
      <c r="AC30" s="97"/>
      <c r="AD30" s="97"/>
      <c r="AE30" s="98">
        <v>50</v>
      </c>
      <c r="AF30" s="99"/>
      <c r="AG30" s="99"/>
      <c r="AH30" s="99"/>
      <c r="AI30" s="100"/>
      <c r="AJ30" s="98">
        <v>50</v>
      </c>
      <c r="AK30" s="99"/>
      <c r="AL30" s="99"/>
      <c r="AM30" s="99"/>
      <c r="AN30" s="100"/>
      <c r="AO30" s="98">
        <v>65</v>
      </c>
      <c r="AP30" s="99"/>
      <c r="AQ30" s="99"/>
      <c r="AR30" s="99"/>
      <c r="AS30" s="100"/>
      <c r="AT30" s="202"/>
      <c r="AU30" s="203"/>
      <c r="AV30" s="203"/>
      <c r="AW30" s="203"/>
      <c r="AX30" s="204"/>
    </row>
    <row r="31" spans="1:50" ht="18.75" customHeight="1" x14ac:dyDescent="0.15">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v>28</v>
      </c>
      <c r="AV32" s="81"/>
      <c r="AW32" s="82" t="s">
        <v>358</v>
      </c>
      <c r="AX32" s="83"/>
    </row>
    <row r="33" spans="1:50" ht="27" customHeight="1" x14ac:dyDescent="0.15">
      <c r="A33" s="140"/>
      <c r="B33" s="138"/>
      <c r="C33" s="138"/>
      <c r="D33" s="138"/>
      <c r="E33" s="138"/>
      <c r="F33" s="139"/>
      <c r="G33" s="84" t="s">
        <v>642</v>
      </c>
      <c r="H33" s="85"/>
      <c r="I33" s="85"/>
      <c r="J33" s="85"/>
      <c r="K33" s="85"/>
      <c r="L33" s="85"/>
      <c r="M33" s="85"/>
      <c r="N33" s="85"/>
      <c r="O33" s="86"/>
      <c r="P33" s="230" t="s">
        <v>643</v>
      </c>
      <c r="Q33" s="245"/>
      <c r="R33" s="245"/>
      <c r="S33" s="245"/>
      <c r="T33" s="245"/>
      <c r="U33" s="245"/>
      <c r="V33" s="245"/>
      <c r="W33" s="245"/>
      <c r="X33" s="246"/>
      <c r="Y33" s="239" t="s">
        <v>14</v>
      </c>
      <c r="Z33" s="240"/>
      <c r="AA33" s="241"/>
      <c r="AB33" s="177" t="s">
        <v>651</v>
      </c>
      <c r="AC33" s="178"/>
      <c r="AD33" s="178"/>
      <c r="AE33" s="98">
        <v>5.6</v>
      </c>
      <c r="AF33" s="99"/>
      <c r="AG33" s="99"/>
      <c r="AH33" s="99"/>
      <c r="AI33" s="100"/>
      <c r="AJ33" s="98">
        <v>5</v>
      </c>
      <c r="AK33" s="99"/>
      <c r="AL33" s="99"/>
      <c r="AM33" s="99"/>
      <c r="AN33" s="100"/>
      <c r="AO33" s="98">
        <v>4.5</v>
      </c>
      <c r="AP33" s="99"/>
      <c r="AQ33" s="99"/>
      <c r="AR33" s="99"/>
      <c r="AS33" s="100"/>
      <c r="AT33" s="205"/>
      <c r="AU33" s="205"/>
      <c r="AV33" s="205"/>
      <c r="AW33" s="205"/>
      <c r="AX33" s="206"/>
    </row>
    <row r="34" spans="1:50" ht="27" customHeight="1" x14ac:dyDescent="0.15">
      <c r="A34" s="141"/>
      <c r="B34" s="142"/>
      <c r="C34" s="142"/>
      <c r="D34" s="142"/>
      <c r="E34" s="142"/>
      <c r="F34" s="143"/>
      <c r="G34" s="87"/>
      <c r="H34" s="88"/>
      <c r="I34" s="88"/>
      <c r="J34" s="88"/>
      <c r="K34" s="88"/>
      <c r="L34" s="88"/>
      <c r="M34" s="88"/>
      <c r="N34" s="88"/>
      <c r="O34" s="89"/>
      <c r="P34" s="247"/>
      <c r="Q34" s="247"/>
      <c r="R34" s="247"/>
      <c r="S34" s="247"/>
      <c r="T34" s="247"/>
      <c r="U34" s="247"/>
      <c r="V34" s="247"/>
      <c r="W34" s="247"/>
      <c r="X34" s="248"/>
      <c r="Y34" s="149" t="s">
        <v>65</v>
      </c>
      <c r="Z34" s="94"/>
      <c r="AA34" s="95"/>
      <c r="AB34" s="207" t="s">
        <v>652</v>
      </c>
      <c r="AC34" s="208"/>
      <c r="AD34" s="208"/>
      <c r="AE34" s="98" t="s">
        <v>653</v>
      </c>
      <c r="AF34" s="99"/>
      <c r="AG34" s="99"/>
      <c r="AH34" s="99"/>
      <c r="AI34" s="100"/>
      <c r="AJ34" s="98" t="s">
        <v>653</v>
      </c>
      <c r="AK34" s="99"/>
      <c r="AL34" s="99"/>
      <c r="AM34" s="99"/>
      <c r="AN34" s="100"/>
      <c r="AO34" s="98" t="s">
        <v>653</v>
      </c>
      <c r="AP34" s="99"/>
      <c r="AQ34" s="99"/>
      <c r="AR34" s="99"/>
      <c r="AS34" s="100"/>
      <c r="AT34" s="98">
        <v>4.0999999999999996</v>
      </c>
      <c r="AU34" s="99"/>
      <c r="AV34" s="99"/>
      <c r="AW34" s="99"/>
      <c r="AX34" s="360"/>
    </row>
    <row r="35" spans="1:50" ht="27"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93" t="s">
        <v>15</v>
      </c>
      <c r="Z35" s="94"/>
      <c r="AA35" s="95"/>
      <c r="AB35" s="97" t="s">
        <v>16</v>
      </c>
      <c r="AC35" s="97"/>
      <c r="AD35" s="97"/>
      <c r="AE35" s="98">
        <v>25</v>
      </c>
      <c r="AF35" s="99"/>
      <c r="AG35" s="99"/>
      <c r="AH35" s="99"/>
      <c r="AI35" s="100"/>
      <c r="AJ35" s="98">
        <v>55</v>
      </c>
      <c r="AK35" s="99"/>
      <c r="AL35" s="99"/>
      <c r="AM35" s="99"/>
      <c r="AN35" s="100"/>
      <c r="AO35" s="98">
        <v>80</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358</v>
      </c>
      <c r="AX37" s="83"/>
    </row>
    <row r="38" spans="1:50" ht="22.5" hidden="1" customHeight="1" x14ac:dyDescent="0.15">
      <c r="A38" s="140"/>
      <c r="B38" s="138"/>
      <c r="C38" s="138"/>
      <c r="D38" s="138"/>
      <c r="E38" s="138"/>
      <c r="F38" s="139"/>
      <c r="G38" s="244"/>
      <c r="H38" s="85"/>
      <c r="I38" s="85"/>
      <c r="J38" s="85"/>
      <c r="K38" s="85"/>
      <c r="L38" s="85"/>
      <c r="M38" s="85"/>
      <c r="N38" s="85"/>
      <c r="O38" s="86"/>
      <c r="P38" s="245"/>
      <c r="Q38" s="245"/>
      <c r="R38" s="245"/>
      <c r="S38" s="245"/>
      <c r="T38" s="245"/>
      <c r="U38" s="245"/>
      <c r="V38" s="245"/>
      <c r="W38" s="245"/>
      <c r="X38" s="246"/>
      <c r="Y38" s="239" t="s">
        <v>14</v>
      </c>
      <c r="Z38" s="240"/>
      <c r="AA38" s="241"/>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7"/>
      <c r="Q39" s="247"/>
      <c r="R39" s="247"/>
      <c r="S39" s="247"/>
      <c r="T39" s="247"/>
      <c r="U39" s="247"/>
      <c r="V39" s="247"/>
      <c r="W39" s="247"/>
      <c r="X39" s="248"/>
      <c r="Y39" s="149" t="s">
        <v>65</v>
      </c>
      <c r="Z39" s="94"/>
      <c r="AA39" s="95"/>
      <c r="AB39" s="208"/>
      <c r="AC39" s="208"/>
      <c r="AD39" s="208"/>
      <c r="AE39" s="98"/>
      <c r="AF39" s="99"/>
      <c r="AG39" s="99"/>
      <c r="AH39" s="99"/>
      <c r="AI39" s="100"/>
      <c r="AJ39" s="98"/>
      <c r="AK39" s="99"/>
      <c r="AL39" s="99"/>
      <c r="AM39" s="99"/>
      <c r="AN39" s="100"/>
      <c r="AO39" s="98"/>
      <c r="AP39" s="99"/>
      <c r="AQ39" s="99"/>
      <c r="AR39" s="99"/>
      <c r="AS39" s="100"/>
      <c r="AT39" s="98"/>
      <c r="AU39" s="99"/>
      <c r="AV39" s="99"/>
      <c r="AW39" s="99"/>
      <c r="AX39" s="360"/>
    </row>
    <row r="40" spans="1:50" ht="22.5" hidden="1"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358</v>
      </c>
      <c r="AX42" s="83"/>
    </row>
    <row r="43" spans="1:50" ht="22.5" hidden="1" customHeight="1" x14ac:dyDescent="0.15">
      <c r="A43" s="140"/>
      <c r="B43" s="138"/>
      <c r="C43" s="138"/>
      <c r="D43" s="138"/>
      <c r="E43" s="138"/>
      <c r="F43" s="139"/>
      <c r="G43" s="244"/>
      <c r="H43" s="85"/>
      <c r="I43" s="85"/>
      <c r="J43" s="85"/>
      <c r="K43" s="85"/>
      <c r="L43" s="85"/>
      <c r="M43" s="85"/>
      <c r="N43" s="85"/>
      <c r="O43" s="86"/>
      <c r="P43" s="245"/>
      <c r="Q43" s="245"/>
      <c r="R43" s="245"/>
      <c r="S43" s="245"/>
      <c r="T43" s="245"/>
      <c r="U43" s="245"/>
      <c r="V43" s="245"/>
      <c r="W43" s="245"/>
      <c r="X43" s="246"/>
      <c r="Y43" s="239" t="s">
        <v>14</v>
      </c>
      <c r="Z43" s="240"/>
      <c r="AA43" s="241"/>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7"/>
      <c r="Q44" s="247"/>
      <c r="R44" s="247"/>
      <c r="S44" s="247"/>
      <c r="T44" s="247"/>
      <c r="U44" s="247"/>
      <c r="V44" s="247"/>
      <c r="W44" s="247"/>
      <c r="X44" s="248"/>
      <c r="Y44" s="149" t="s">
        <v>65</v>
      </c>
      <c r="Z44" s="94"/>
      <c r="AA44" s="95"/>
      <c r="AB44" s="208"/>
      <c r="AC44" s="208"/>
      <c r="AD44" s="208"/>
      <c r="AE44" s="98"/>
      <c r="AF44" s="99"/>
      <c r="AG44" s="99"/>
      <c r="AH44" s="99"/>
      <c r="AI44" s="100"/>
      <c r="AJ44" s="98"/>
      <c r="AK44" s="99"/>
      <c r="AL44" s="99"/>
      <c r="AM44" s="99"/>
      <c r="AN44" s="100"/>
      <c r="AO44" s="98"/>
      <c r="AP44" s="99"/>
      <c r="AQ44" s="99"/>
      <c r="AR44" s="99"/>
      <c r="AS44" s="100"/>
      <c r="AT44" s="98"/>
      <c r="AU44" s="99"/>
      <c r="AV44" s="99"/>
      <c r="AW44" s="99"/>
      <c r="AX44" s="360"/>
    </row>
    <row r="45" spans="1:50" ht="22.5" hidden="1" customHeight="1" x14ac:dyDescent="0.15">
      <c r="A45" s="141"/>
      <c r="B45" s="142"/>
      <c r="C45" s="142"/>
      <c r="D45" s="142"/>
      <c r="E45" s="142"/>
      <c r="F45" s="143"/>
      <c r="G45" s="87"/>
      <c r="H45" s="88"/>
      <c r="I45" s="88"/>
      <c r="J45" s="88"/>
      <c r="K45" s="88"/>
      <c r="L45" s="88"/>
      <c r="M45" s="88"/>
      <c r="N45" s="88"/>
      <c r="O45" s="89"/>
      <c r="P45" s="247"/>
      <c r="Q45" s="247"/>
      <c r="R45" s="247"/>
      <c r="S45" s="247"/>
      <c r="T45" s="247"/>
      <c r="U45" s="247"/>
      <c r="V45" s="247"/>
      <c r="W45" s="247"/>
      <c r="X45" s="248"/>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1"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7"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71"/>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1"/>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5"/>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1"/>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6"/>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1"/>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7"/>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1"/>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hidden="1" customHeight="1" x14ac:dyDescent="0.15">
      <c r="A53" s="671"/>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1"/>
      <c r="AV53" s="81"/>
      <c r="AW53" s="82" t="s">
        <v>358</v>
      </c>
      <c r="AX53" s="83"/>
    </row>
    <row r="54" spans="1:50" ht="22.5" hidden="1" customHeight="1" x14ac:dyDescent="0.15">
      <c r="A54" s="671"/>
      <c r="B54" s="110"/>
      <c r="C54" s="110"/>
      <c r="D54" s="110"/>
      <c r="E54" s="110"/>
      <c r="F54" s="111"/>
      <c r="G54" s="623"/>
      <c r="H54" s="245"/>
      <c r="I54" s="245"/>
      <c r="J54" s="245"/>
      <c r="K54" s="245"/>
      <c r="L54" s="245"/>
      <c r="M54" s="245"/>
      <c r="N54" s="245"/>
      <c r="O54" s="246"/>
      <c r="P54" s="230"/>
      <c r="Q54" s="231"/>
      <c r="R54" s="231"/>
      <c r="S54" s="231"/>
      <c r="T54" s="231"/>
      <c r="U54" s="231"/>
      <c r="V54" s="231"/>
      <c r="W54" s="231"/>
      <c r="X54" s="232"/>
      <c r="Y54" s="600" t="s">
        <v>85</v>
      </c>
      <c r="Z54" s="601"/>
      <c r="AA54" s="602"/>
      <c r="AB54" s="603"/>
      <c r="AC54" s="604"/>
      <c r="AD54" s="60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1"/>
      <c r="B55" s="110"/>
      <c r="C55" s="110"/>
      <c r="D55" s="110"/>
      <c r="E55" s="110"/>
      <c r="F55" s="111"/>
      <c r="G55" s="624"/>
      <c r="H55" s="247"/>
      <c r="I55" s="247"/>
      <c r="J55" s="247"/>
      <c r="K55" s="247"/>
      <c r="L55" s="247"/>
      <c r="M55" s="247"/>
      <c r="N55" s="247"/>
      <c r="O55" s="248"/>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98"/>
      <c r="AU55" s="99"/>
      <c r="AV55" s="99"/>
      <c r="AW55" s="99"/>
      <c r="AX55" s="360"/>
    </row>
    <row r="56" spans="1:50" ht="22.5" hidden="1" customHeight="1" x14ac:dyDescent="0.15">
      <c r="A56" s="671"/>
      <c r="B56" s="113"/>
      <c r="C56" s="113"/>
      <c r="D56" s="113"/>
      <c r="E56" s="113"/>
      <c r="F56" s="114"/>
      <c r="G56" s="625"/>
      <c r="H56" s="249"/>
      <c r="I56" s="249"/>
      <c r="J56" s="249"/>
      <c r="K56" s="249"/>
      <c r="L56" s="249"/>
      <c r="M56" s="249"/>
      <c r="N56" s="249"/>
      <c r="O56" s="250"/>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1"/>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t="18.75" hidden="1" customHeight="1" x14ac:dyDescent="0.15">
      <c r="A58" s="671"/>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358</v>
      </c>
      <c r="AX58" s="83"/>
    </row>
    <row r="59" spans="1:50" ht="22.5" hidden="1" customHeight="1" x14ac:dyDescent="0.15">
      <c r="A59" s="671"/>
      <c r="B59" s="110"/>
      <c r="C59" s="110"/>
      <c r="D59" s="110"/>
      <c r="E59" s="110"/>
      <c r="F59" s="111"/>
      <c r="G59" s="623"/>
      <c r="H59" s="245"/>
      <c r="I59" s="245"/>
      <c r="J59" s="245"/>
      <c r="K59" s="245"/>
      <c r="L59" s="245"/>
      <c r="M59" s="245"/>
      <c r="N59" s="245"/>
      <c r="O59" s="246"/>
      <c r="P59" s="230"/>
      <c r="Q59" s="231"/>
      <c r="R59" s="231"/>
      <c r="S59" s="231"/>
      <c r="T59" s="231"/>
      <c r="U59" s="231"/>
      <c r="V59" s="231"/>
      <c r="W59" s="231"/>
      <c r="X59" s="232"/>
      <c r="Y59" s="600" t="s">
        <v>85</v>
      </c>
      <c r="Z59" s="601"/>
      <c r="AA59" s="602"/>
      <c r="AB59" s="604"/>
      <c r="AC59" s="604"/>
      <c r="AD59" s="60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1"/>
      <c r="B60" s="110"/>
      <c r="C60" s="110"/>
      <c r="D60" s="110"/>
      <c r="E60" s="110"/>
      <c r="F60" s="111"/>
      <c r="G60" s="624"/>
      <c r="H60" s="247"/>
      <c r="I60" s="247"/>
      <c r="J60" s="247"/>
      <c r="K60" s="247"/>
      <c r="L60" s="247"/>
      <c r="M60" s="247"/>
      <c r="N60" s="247"/>
      <c r="O60" s="248"/>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60"/>
    </row>
    <row r="61" spans="1:50" ht="22.5" hidden="1" customHeight="1" x14ac:dyDescent="0.15">
      <c r="A61" s="671"/>
      <c r="B61" s="113"/>
      <c r="C61" s="113"/>
      <c r="D61" s="113"/>
      <c r="E61" s="113"/>
      <c r="F61" s="114"/>
      <c r="G61" s="625"/>
      <c r="H61" s="249"/>
      <c r="I61" s="249"/>
      <c r="J61" s="249"/>
      <c r="K61" s="249"/>
      <c r="L61" s="249"/>
      <c r="M61" s="249"/>
      <c r="N61" s="249"/>
      <c r="O61" s="250"/>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1"/>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t="18.75" hidden="1" customHeight="1" x14ac:dyDescent="0.15">
      <c r="A63" s="671"/>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358</v>
      </c>
      <c r="AX63" s="83"/>
    </row>
    <row r="64" spans="1:50" ht="22.5" hidden="1" customHeight="1" x14ac:dyDescent="0.15">
      <c r="A64" s="671"/>
      <c r="B64" s="110"/>
      <c r="C64" s="110"/>
      <c r="D64" s="110"/>
      <c r="E64" s="110"/>
      <c r="F64" s="111"/>
      <c r="G64" s="623"/>
      <c r="H64" s="245"/>
      <c r="I64" s="245"/>
      <c r="J64" s="245"/>
      <c r="K64" s="245"/>
      <c r="L64" s="245"/>
      <c r="M64" s="245"/>
      <c r="N64" s="245"/>
      <c r="O64" s="246"/>
      <c r="P64" s="230"/>
      <c r="Q64" s="231"/>
      <c r="R64" s="231"/>
      <c r="S64" s="231"/>
      <c r="T64" s="231"/>
      <c r="U64" s="231"/>
      <c r="V64" s="231"/>
      <c r="W64" s="231"/>
      <c r="X64" s="232"/>
      <c r="Y64" s="600" t="s">
        <v>85</v>
      </c>
      <c r="Z64" s="601"/>
      <c r="AA64" s="602"/>
      <c r="AB64" s="604"/>
      <c r="AC64" s="604"/>
      <c r="AD64" s="60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1"/>
      <c r="B65" s="110"/>
      <c r="C65" s="110"/>
      <c r="D65" s="110"/>
      <c r="E65" s="110"/>
      <c r="F65" s="111"/>
      <c r="G65" s="624"/>
      <c r="H65" s="247"/>
      <c r="I65" s="247"/>
      <c r="J65" s="247"/>
      <c r="K65" s="247"/>
      <c r="L65" s="247"/>
      <c r="M65" s="247"/>
      <c r="N65" s="247"/>
      <c r="O65" s="248"/>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60"/>
    </row>
    <row r="66" spans="1:60" ht="22.5" hidden="1" customHeight="1" x14ac:dyDescent="0.15">
      <c r="A66" s="672"/>
      <c r="B66" s="113"/>
      <c r="C66" s="113"/>
      <c r="D66" s="113"/>
      <c r="E66" s="113"/>
      <c r="F66" s="114"/>
      <c r="G66" s="625"/>
      <c r="H66" s="249"/>
      <c r="I66" s="249"/>
      <c r="J66" s="249"/>
      <c r="K66" s="249"/>
      <c r="L66" s="249"/>
      <c r="M66" s="249"/>
      <c r="N66" s="249"/>
      <c r="O66" s="250"/>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7" t="s">
        <v>87</v>
      </c>
      <c r="B67" s="538"/>
      <c r="C67" s="538"/>
      <c r="D67" s="538"/>
      <c r="E67" s="538"/>
      <c r="F67" s="539"/>
      <c r="G67" s="626" t="s">
        <v>83</v>
      </c>
      <c r="H67" s="626"/>
      <c r="I67" s="626"/>
      <c r="J67" s="626"/>
      <c r="K67" s="626"/>
      <c r="L67" s="626"/>
      <c r="M67" s="626"/>
      <c r="N67" s="626"/>
      <c r="O67" s="626"/>
      <c r="P67" s="626"/>
      <c r="Q67" s="626"/>
      <c r="R67" s="626"/>
      <c r="S67" s="626"/>
      <c r="T67" s="626"/>
      <c r="U67" s="626"/>
      <c r="V67" s="626"/>
      <c r="W67" s="626"/>
      <c r="X67" s="627"/>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40"/>
      <c r="B68" s="541"/>
      <c r="C68" s="541"/>
      <c r="D68" s="541"/>
      <c r="E68" s="541"/>
      <c r="F68" s="542"/>
      <c r="G68" s="230" t="s">
        <v>644</v>
      </c>
      <c r="H68" s="245"/>
      <c r="I68" s="245"/>
      <c r="J68" s="245"/>
      <c r="K68" s="245"/>
      <c r="L68" s="245"/>
      <c r="M68" s="245"/>
      <c r="N68" s="245"/>
      <c r="O68" s="245"/>
      <c r="P68" s="245"/>
      <c r="Q68" s="245"/>
      <c r="R68" s="245"/>
      <c r="S68" s="245"/>
      <c r="T68" s="245"/>
      <c r="U68" s="245"/>
      <c r="V68" s="245"/>
      <c r="W68" s="245"/>
      <c r="X68" s="246"/>
      <c r="Y68" s="632" t="s">
        <v>66</v>
      </c>
      <c r="Z68" s="633"/>
      <c r="AA68" s="634"/>
      <c r="AB68" s="121" t="s">
        <v>444</v>
      </c>
      <c r="AC68" s="122"/>
      <c r="AD68" s="123"/>
      <c r="AE68" s="98">
        <v>110</v>
      </c>
      <c r="AF68" s="99"/>
      <c r="AG68" s="99"/>
      <c r="AH68" s="99"/>
      <c r="AI68" s="100"/>
      <c r="AJ68" s="98">
        <v>89</v>
      </c>
      <c r="AK68" s="99"/>
      <c r="AL68" s="99"/>
      <c r="AM68" s="99"/>
      <c r="AN68" s="100"/>
      <c r="AO68" s="98">
        <v>74</v>
      </c>
      <c r="AP68" s="99"/>
      <c r="AQ68" s="99"/>
      <c r="AR68" s="99"/>
      <c r="AS68" s="100"/>
      <c r="AT68" s="552"/>
      <c r="AU68" s="552"/>
      <c r="AV68" s="552"/>
      <c r="AW68" s="552"/>
      <c r="AX68" s="553"/>
      <c r="AY68" s="10"/>
      <c r="AZ68" s="10"/>
      <c r="BA68" s="10"/>
      <c r="BB68" s="10"/>
      <c r="BC68" s="10"/>
    </row>
    <row r="69" spans="1:60" ht="63.75" customHeight="1" x14ac:dyDescent="0.15">
      <c r="A69" s="543"/>
      <c r="B69" s="544"/>
      <c r="C69" s="544"/>
      <c r="D69" s="544"/>
      <c r="E69" s="544"/>
      <c r="F69" s="545"/>
      <c r="G69" s="249"/>
      <c r="H69" s="249"/>
      <c r="I69" s="249"/>
      <c r="J69" s="249"/>
      <c r="K69" s="249"/>
      <c r="L69" s="249"/>
      <c r="M69" s="249"/>
      <c r="N69" s="249"/>
      <c r="O69" s="249"/>
      <c r="P69" s="249"/>
      <c r="Q69" s="249"/>
      <c r="R69" s="249"/>
      <c r="S69" s="249"/>
      <c r="T69" s="249"/>
      <c r="U69" s="249"/>
      <c r="V69" s="249"/>
      <c r="W69" s="249"/>
      <c r="X69" s="250"/>
      <c r="Y69" s="118" t="s">
        <v>67</v>
      </c>
      <c r="Z69" s="119"/>
      <c r="AA69" s="120"/>
      <c r="AB69" s="213" t="s">
        <v>444</v>
      </c>
      <c r="AC69" s="214"/>
      <c r="AD69" s="215"/>
      <c r="AE69" s="98">
        <v>110</v>
      </c>
      <c r="AF69" s="99"/>
      <c r="AG69" s="99"/>
      <c r="AH69" s="99"/>
      <c r="AI69" s="100"/>
      <c r="AJ69" s="98">
        <v>89</v>
      </c>
      <c r="AK69" s="99"/>
      <c r="AL69" s="99"/>
      <c r="AM69" s="99"/>
      <c r="AN69" s="100"/>
      <c r="AO69" s="98">
        <v>74</v>
      </c>
      <c r="AP69" s="99"/>
      <c r="AQ69" s="99"/>
      <c r="AR69" s="99"/>
      <c r="AS69" s="100"/>
      <c r="AT69" s="98">
        <v>73</v>
      </c>
      <c r="AU69" s="99"/>
      <c r="AV69" s="99"/>
      <c r="AW69" s="99"/>
      <c r="AX69" s="360"/>
      <c r="AY69" s="10"/>
      <c r="AZ69" s="10"/>
      <c r="BA69" s="10"/>
      <c r="BB69" s="10"/>
      <c r="BC69" s="10"/>
      <c r="BD69" s="10"/>
      <c r="BE69" s="10"/>
      <c r="BF69" s="10"/>
      <c r="BG69" s="10"/>
      <c r="BH69" s="10"/>
    </row>
    <row r="70" spans="1:60" ht="33" hidden="1" customHeight="1" x14ac:dyDescent="0.15">
      <c r="A70" s="537" t="s">
        <v>87</v>
      </c>
      <c r="B70" s="538"/>
      <c r="C70" s="538"/>
      <c r="D70" s="538"/>
      <c r="E70" s="538"/>
      <c r="F70" s="539"/>
      <c r="G70" s="626" t="s">
        <v>83</v>
      </c>
      <c r="H70" s="626"/>
      <c r="I70" s="626"/>
      <c r="J70" s="626"/>
      <c r="K70" s="626"/>
      <c r="L70" s="626"/>
      <c r="M70" s="626"/>
      <c r="N70" s="626"/>
      <c r="O70" s="626"/>
      <c r="P70" s="626"/>
      <c r="Q70" s="626"/>
      <c r="R70" s="626"/>
      <c r="S70" s="626"/>
      <c r="T70" s="626"/>
      <c r="U70" s="626"/>
      <c r="V70" s="626"/>
      <c r="W70" s="626"/>
      <c r="X70" s="627"/>
      <c r="Y70" s="155"/>
      <c r="Z70" s="156"/>
      <c r="AA70" s="157"/>
      <c r="AB70" s="93" t="s">
        <v>12</v>
      </c>
      <c r="AC70" s="94"/>
      <c r="AD70" s="95"/>
      <c r="AE70" s="149" t="s">
        <v>69</v>
      </c>
      <c r="AF70" s="136"/>
      <c r="AG70" s="136"/>
      <c r="AH70" s="136"/>
      <c r="AI70" s="628"/>
      <c r="AJ70" s="149" t="s">
        <v>70</v>
      </c>
      <c r="AK70" s="136"/>
      <c r="AL70" s="136"/>
      <c r="AM70" s="136"/>
      <c r="AN70" s="628"/>
      <c r="AO70" s="149" t="s">
        <v>71</v>
      </c>
      <c r="AP70" s="136"/>
      <c r="AQ70" s="136"/>
      <c r="AR70" s="136"/>
      <c r="AS70" s="628"/>
      <c r="AT70" s="275" t="s">
        <v>74</v>
      </c>
      <c r="AU70" s="276"/>
      <c r="AV70" s="276"/>
      <c r="AW70" s="276"/>
      <c r="AX70" s="277"/>
    </row>
    <row r="71" spans="1:60" ht="22.5" hidden="1" customHeight="1" x14ac:dyDescent="0.15">
      <c r="A71" s="540"/>
      <c r="B71" s="541"/>
      <c r="C71" s="541"/>
      <c r="D71" s="541"/>
      <c r="E71" s="541"/>
      <c r="F71" s="542"/>
      <c r="G71" s="245"/>
      <c r="H71" s="245"/>
      <c r="I71" s="245"/>
      <c r="J71" s="245"/>
      <c r="K71" s="245"/>
      <c r="L71" s="245"/>
      <c r="M71" s="245"/>
      <c r="N71" s="245"/>
      <c r="O71" s="245"/>
      <c r="P71" s="245"/>
      <c r="Q71" s="245"/>
      <c r="R71" s="245"/>
      <c r="S71" s="245"/>
      <c r="T71" s="245"/>
      <c r="U71" s="245"/>
      <c r="V71" s="245"/>
      <c r="W71" s="245"/>
      <c r="X71" s="246"/>
      <c r="Y71" s="673" t="s">
        <v>66</v>
      </c>
      <c r="Z71" s="674"/>
      <c r="AA71" s="675"/>
      <c r="AB71" s="121"/>
      <c r="AC71" s="122"/>
      <c r="AD71" s="123"/>
      <c r="AE71" s="98"/>
      <c r="AF71" s="99"/>
      <c r="AG71" s="99"/>
      <c r="AH71" s="99"/>
      <c r="AI71" s="100"/>
      <c r="AJ71" s="98"/>
      <c r="AK71" s="99"/>
      <c r="AL71" s="99"/>
      <c r="AM71" s="99"/>
      <c r="AN71" s="100"/>
      <c r="AO71" s="98"/>
      <c r="AP71" s="99"/>
      <c r="AQ71" s="99"/>
      <c r="AR71" s="99"/>
      <c r="AS71" s="100"/>
      <c r="AT71" s="552"/>
      <c r="AU71" s="552"/>
      <c r="AV71" s="552"/>
      <c r="AW71" s="552"/>
      <c r="AX71" s="553"/>
      <c r="AY71" s="10"/>
      <c r="AZ71" s="10"/>
      <c r="BA71" s="10"/>
      <c r="BB71" s="10"/>
      <c r="BC71" s="10"/>
    </row>
    <row r="72" spans="1:60" ht="22.5" hidden="1" customHeight="1" x14ac:dyDescent="0.15">
      <c r="A72" s="543"/>
      <c r="B72" s="544"/>
      <c r="C72" s="544"/>
      <c r="D72" s="544"/>
      <c r="E72" s="544"/>
      <c r="F72" s="545"/>
      <c r="G72" s="249"/>
      <c r="H72" s="249"/>
      <c r="I72" s="249"/>
      <c r="J72" s="249"/>
      <c r="K72" s="249"/>
      <c r="L72" s="249"/>
      <c r="M72" s="249"/>
      <c r="N72" s="249"/>
      <c r="O72" s="249"/>
      <c r="P72" s="249"/>
      <c r="Q72" s="249"/>
      <c r="R72" s="249"/>
      <c r="S72" s="249"/>
      <c r="T72" s="249"/>
      <c r="U72" s="249"/>
      <c r="V72" s="249"/>
      <c r="W72" s="249"/>
      <c r="X72" s="250"/>
      <c r="Y72" s="118" t="s">
        <v>67</v>
      </c>
      <c r="Z72" s="676"/>
      <c r="AA72" s="677"/>
      <c r="AB72" s="213"/>
      <c r="AC72" s="214"/>
      <c r="AD72" s="215"/>
      <c r="AE72" s="98"/>
      <c r="AF72" s="99"/>
      <c r="AG72" s="99"/>
      <c r="AH72" s="99"/>
      <c r="AI72" s="100"/>
      <c r="AJ72" s="98"/>
      <c r="AK72" s="99"/>
      <c r="AL72" s="99"/>
      <c r="AM72" s="99"/>
      <c r="AN72" s="100"/>
      <c r="AO72" s="98"/>
      <c r="AP72" s="99"/>
      <c r="AQ72" s="99"/>
      <c r="AR72" s="99"/>
      <c r="AS72" s="100"/>
      <c r="AT72" s="98"/>
      <c r="AU72" s="99"/>
      <c r="AV72" s="99"/>
      <c r="AW72" s="99"/>
      <c r="AX72" s="360"/>
      <c r="AY72" s="10"/>
      <c r="AZ72" s="10"/>
      <c r="BA72" s="10"/>
      <c r="BB72" s="10"/>
      <c r="BC72" s="10"/>
      <c r="BD72" s="10"/>
      <c r="BE72" s="10"/>
      <c r="BF72" s="10"/>
      <c r="BG72" s="10"/>
      <c r="BH72" s="10"/>
    </row>
    <row r="73" spans="1:60" ht="31.7" hidden="1" customHeight="1" x14ac:dyDescent="0.15">
      <c r="A73" s="537" t="s">
        <v>87</v>
      </c>
      <c r="B73" s="538"/>
      <c r="C73" s="538"/>
      <c r="D73" s="538"/>
      <c r="E73" s="538"/>
      <c r="F73" s="539"/>
      <c r="G73" s="626" t="s">
        <v>83</v>
      </c>
      <c r="H73" s="626"/>
      <c r="I73" s="626"/>
      <c r="J73" s="626"/>
      <c r="K73" s="626"/>
      <c r="L73" s="626"/>
      <c r="M73" s="626"/>
      <c r="N73" s="626"/>
      <c r="O73" s="626"/>
      <c r="P73" s="626"/>
      <c r="Q73" s="626"/>
      <c r="R73" s="626"/>
      <c r="S73" s="626"/>
      <c r="T73" s="626"/>
      <c r="U73" s="626"/>
      <c r="V73" s="626"/>
      <c r="W73" s="626"/>
      <c r="X73" s="627"/>
      <c r="Y73" s="155"/>
      <c r="Z73" s="156"/>
      <c r="AA73" s="157"/>
      <c r="AB73" s="93" t="s">
        <v>12</v>
      </c>
      <c r="AC73" s="94"/>
      <c r="AD73" s="95"/>
      <c r="AE73" s="149" t="s">
        <v>69</v>
      </c>
      <c r="AF73" s="136"/>
      <c r="AG73" s="136"/>
      <c r="AH73" s="136"/>
      <c r="AI73" s="628"/>
      <c r="AJ73" s="149" t="s">
        <v>70</v>
      </c>
      <c r="AK73" s="136"/>
      <c r="AL73" s="136"/>
      <c r="AM73" s="136"/>
      <c r="AN73" s="628"/>
      <c r="AO73" s="149" t="s">
        <v>71</v>
      </c>
      <c r="AP73" s="136"/>
      <c r="AQ73" s="136"/>
      <c r="AR73" s="136"/>
      <c r="AS73" s="628"/>
      <c r="AT73" s="275" t="s">
        <v>74</v>
      </c>
      <c r="AU73" s="276"/>
      <c r="AV73" s="276"/>
      <c r="AW73" s="276"/>
      <c r="AX73" s="277"/>
    </row>
    <row r="74" spans="1:60" ht="22.5" hidden="1" customHeight="1" x14ac:dyDescent="0.15">
      <c r="A74" s="540"/>
      <c r="B74" s="541"/>
      <c r="C74" s="541"/>
      <c r="D74" s="541"/>
      <c r="E74" s="541"/>
      <c r="F74" s="542"/>
      <c r="G74" s="245"/>
      <c r="H74" s="245"/>
      <c r="I74" s="245"/>
      <c r="J74" s="245"/>
      <c r="K74" s="245"/>
      <c r="L74" s="245"/>
      <c r="M74" s="245"/>
      <c r="N74" s="245"/>
      <c r="O74" s="245"/>
      <c r="P74" s="245"/>
      <c r="Q74" s="245"/>
      <c r="R74" s="245"/>
      <c r="S74" s="245"/>
      <c r="T74" s="245"/>
      <c r="U74" s="245"/>
      <c r="V74" s="245"/>
      <c r="W74" s="245"/>
      <c r="X74" s="246"/>
      <c r="Y74" s="673" t="s">
        <v>66</v>
      </c>
      <c r="Z74" s="674"/>
      <c r="AA74" s="675"/>
      <c r="AB74" s="121"/>
      <c r="AC74" s="122"/>
      <c r="AD74" s="123"/>
      <c r="AE74" s="98"/>
      <c r="AF74" s="99"/>
      <c r="AG74" s="99"/>
      <c r="AH74" s="99"/>
      <c r="AI74" s="100"/>
      <c r="AJ74" s="98"/>
      <c r="AK74" s="99"/>
      <c r="AL74" s="99"/>
      <c r="AM74" s="99"/>
      <c r="AN74" s="100"/>
      <c r="AO74" s="98"/>
      <c r="AP74" s="99"/>
      <c r="AQ74" s="99"/>
      <c r="AR74" s="99"/>
      <c r="AS74" s="100"/>
      <c r="AT74" s="552"/>
      <c r="AU74" s="552"/>
      <c r="AV74" s="552"/>
      <c r="AW74" s="552"/>
      <c r="AX74" s="553"/>
      <c r="AY74" s="10"/>
      <c r="AZ74" s="10"/>
      <c r="BA74" s="10"/>
      <c r="BB74" s="10"/>
      <c r="BC74" s="10"/>
    </row>
    <row r="75" spans="1:60" ht="22.5" hidden="1" customHeight="1" x14ac:dyDescent="0.15">
      <c r="A75" s="543"/>
      <c r="B75" s="544"/>
      <c r="C75" s="544"/>
      <c r="D75" s="544"/>
      <c r="E75" s="544"/>
      <c r="F75" s="545"/>
      <c r="G75" s="249"/>
      <c r="H75" s="249"/>
      <c r="I75" s="249"/>
      <c r="J75" s="249"/>
      <c r="K75" s="249"/>
      <c r="L75" s="249"/>
      <c r="M75" s="249"/>
      <c r="N75" s="249"/>
      <c r="O75" s="249"/>
      <c r="P75" s="249"/>
      <c r="Q75" s="249"/>
      <c r="R75" s="249"/>
      <c r="S75" s="249"/>
      <c r="T75" s="249"/>
      <c r="U75" s="249"/>
      <c r="V75" s="249"/>
      <c r="W75" s="249"/>
      <c r="X75" s="250"/>
      <c r="Y75" s="118" t="s">
        <v>67</v>
      </c>
      <c r="Z75" s="676"/>
      <c r="AA75" s="677"/>
      <c r="AB75" s="213"/>
      <c r="AC75" s="214"/>
      <c r="AD75" s="215"/>
      <c r="AE75" s="98"/>
      <c r="AF75" s="99"/>
      <c r="AG75" s="99"/>
      <c r="AH75" s="99"/>
      <c r="AI75" s="100"/>
      <c r="AJ75" s="98"/>
      <c r="AK75" s="99"/>
      <c r="AL75" s="99"/>
      <c r="AM75" s="99"/>
      <c r="AN75" s="100"/>
      <c r="AO75" s="98"/>
      <c r="AP75" s="99"/>
      <c r="AQ75" s="99"/>
      <c r="AR75" s="99"/>
      <c r="AS75" s="100"/>
      <c r="AT75" s="98"/>
      <c r="AU75" s="99"/>
      <c r="AV75" s="99"/>
      <c r="AW75" s="99"/>
      <c r="AX75" s="360"/>
      <c r="AY75" s="10"/>
      <c r="AZ75" s="10"/>
      <c r="BA75" s="10"/>
      <c r="BB75" s="10"/>
      <c r="BC75" s="10"/>
      <c r="BD75" s="10"/>
      <c r="BE75" s="10"/>
      <c r="BF75" s="10"/>
      <c r="BG75" s="10"/>
      <c r="BH75" s="10"/>
    </row>
    <row r="76" spans="1:60" ht="31.7" hidden="1" customHeight="1" x14ac:dyDescent="0.15">
      <c r="A76" s="537" t="s">
        <v>87</v>
      </c>
      <c r="B76" s="538"/>
      <c r="C76" s="538"/>
      <c r="D76" s="538"/>
      <c r="E76" s="538"/>
      <c r="F76" s="539"/>
      <c r="G76" s="626" t="s">
        <v>83</v>
      </c>
      <c r="H76" s="626"/>
      <c r="I76" s="626"/>
      <c r="J76" s="626"/>
      <c r="K76" s="626"/>
      <c r="L76" s="626"/>
      <c r="M76" s="626"/>
      <c r="N76" s="626"/>
      <c r="O76" s="626"/>
      <c r="P76" s="626"/>
      <c r="Q76" s="626"/>
      <c r="R76" s="626"/>
      <c r="S76" s="626"/>
      <c r="T76" s="626"/>
      <c r="U76" s="626"/>
      <c r="V76" s="626"/>
      <c r="W76" s="626"/>
      <c r="X76" s="627"/>
      <c r="Y76" s="155"/>
      <c r="Z76" s="156"/>
      <c r="AA76" s="157"/>
      <c r="AB76" s="93" t="s">
        <v>12</v>
      </c>
      <c r="AC76" s="94"/>
      <c r="AD76" s="95"/>
      <c r="AE76" s="149" t="s">
        <v>69</v>
      </c>
      <c r="AF76" s="136"/>
      <c r="AG76" s="136"/>
      <c r="AH76" s="136"/>
      <c r="AI76" s="628"/>
      <c r="AJ76" s="149" t="s">
        <v>70</v>
      </c>
      <c r="AK76" s="136"/>
      <c r="AL76" s="136"/>
      <c r="AM76" s="136"/>
      <c r="AN76" s="628"/>
      <c r="AO76" s="149" t="s">
        <v>71</v>
      </c>
      <c r="AP76" s="136"/>
      <c r="AQ76" s="136"/>
      <c r="AR76" s="136"/>
      <c r="AS76" s="628"/>
      <c r="AT76" s="275" t="s">
        <v>74</v>
      </c>
      <c r="AU76" s="276"/>
      <c r="AV76" s="276"/>
      <c r="AW76" s="276"/>
      <c r="AX76" s="277"/>
    </row>
    <row r="77" spans="1:60" ht="22.5" hidden="1" customHeight="1" x14ac:dyDescent="0.15">
      <c r="A77" s="540"/>
      <c r="B77" s="541"/>
      <c r="C77" s="541"/>
      <c r="D77" s="541"/>
      <c r="E77" s="541"/>
      <c r="F77" s="542"/>
      <c r="G77" s="245"/>
      <c r="H77" s="245"/>
      <c r="I77" s="245"/>
      <c r="J77" s="245"/>
      <c r="K77" s="245"/>
      <c r="L77" s="245"/>
      <c r="M77" s="245"/>
      <c r="N77" s="245"/>
      <c r="O77" s="245"/>
      <c r="P77" s="245"/>
      <c r="Q77" s="245"/>
      <c r="R77" s="245"/>
      <c r="S77" s="245"/>
      <c r="T77" s="245"/>
      <c r="U77" s="245"/>
      <c r="V77" s="245"/>
      <c r="W77" s="245"/>
      <c r="X77" s="246"/>
      <c r="Y77" s="673" t="s">
        <v>66</v>
      </c>
      <c r="Z77" s="674"/>
      <c r="AA77" s="675"/>
      <c r="AB77" s="121"/>
      <c r="AC77" s="122"/>
      <c r="AD77" s="123"/>
      <c r="AE77" s="98"/>
      <c r="AF77" s="99"/>
      <c r="AG77" s="99"/>
      <c r="AH77" s="99"/>
      <c r="AI77" s="100"/>
      <c r="AJ77" s="98"/>
      <c r="AK77" s="99"/>
      <c r="AL77" s="99"/>
      <c r="AM77" s="99"/>
      <c r="AN77" s="100"/>
      <c r="AO77" s="98"/>
      <c r="AP77" s="99"/>
      <c r="AQ77" s="99"/>
      <c r="AR77" s="99"/>
      <c r="AS77" s="100"/>
      <c r="AT77" s="552"/>
      <c r="AU77" s="552"/>
      <c r="AV77" s="552"/>
      <c r="AW77" s="552"/>
      <c r="AX77" s="553"/>
      <c r="AY77" s="10"/>
      <c r="AZ77" s="10"/>
      <c r="BA77" s="10"/>
      <c r="BB77" s="10"/>
      <c r="BC77" s="10"/>
    </row>
    <row r="78" spans="1:60" ht="22.5" hidden="1" customHeight="1" x14ac:dyDescent="0.15">
      <c r="A78" s="543"/>
      <c r="B78" s="544"/>
      <c r="C78" s="544"/>
      <c r="D78" s="544"/>
      <c r="E78" s="544"/>
      <c r="F78" s="545"/>
      <c r="G78" s="249"/>
      <c r="H78" s="249"/>
      <c r="I78" s="249"/>
      <c r="J78" s="249"/>
      <c r="K78" s="249"/>
      <c r="L78" s="249"/>
      <c r="M78" s="249"/>
      <c r="N78" s="249"/>
      <c r="O78" s="249"/>
      <c r="P78" s="249"/>
      <c r="Q78" s="249"/>
      <c r="R78" s="249"/>
      <c r="S78" s="249"/>
      <c r="T78" s="249"/>
      <c r="U78" s="249"/>
      <c r="V78" s="249"/>
      <c r="W78" s="249"/>
      <c r="X78" s="250"/>
      <c r="Y78" s="118" t="s">
        <v>67</v>
      </c>
      <c r="Z78" s="676"/>
      <c r="AA78" s="677"/>
      <c r="AB78" s="213"/>
      <c r="AC78" s="214"/>
      <c r="AD78" s="215"/>
      <c r="AE78" s="98"/>
      <c r="AF78" s="99"/>
      <c r="AG78" s="99"/>
      <c r="AH78" s="99"/>
      <c r="AI78" s="100"/>
      <c r="AJ78" s="98"/>
      <c r="AK78" s="99"/>
      <c r="AL78" s="99"/>
      <c r="AM78" s="99"/>
      <c r="AN78" s="100"/>
      <c r="AO78" s="98"/>
      <c r="AP78" s="99"/>
      <c r="AQ78" s="99"/>
      <c r="AR78" s="99"/>
      <c r="AS78" s="100"/>
      <c r="AT78" s="98"/>
      <c r="AU78" s="99"/>
      <c r="AV78" s="99"/>
      <c r="AW78" s="99"/>
      <c r="AX78" s="360"/>
      <c r="AY78" s="10"/>
      <c r="AZ78" s="10"/>
      <c r="BA78" s="10"/>
      <c r="BB78" s="10"/>
      <c r="BC78" s="10"/>
      <c r="BD78" s="10"/>
      <c r="BE78" s="10"/>
      <c r="BF78" s="10"/>
      <c r="BG78" s="10"/>
      <c r="BH78" s="10"/>
    </row>
    <row r="79" spans="1:60" ht="31.7" hidden="1" customHeight="1" x14ac:dyDescent="0.15">
      <c r="A79" s="537" t="s">
        <v>87</v>
      </c>
      <c r="B79" s="538"/>
      <c r="C79" s="538"/>
      <c r="D79" s="538"/>
      <c r="E79" s="538"/>
      <c r="F79" s="539"/>
      <c r="G79" s="626" t="s">
        <v>83</v>
      </c>
      <c r="H79" s="626"/>
      <c r="I79" s="626"/>
      <c r="J79" s="626"/>
      <c r="K79" s="626"/>
      <c r="L79" s="626"/>
      <c r="M79" s="626"/>
      <c r="N79" s="626"/>
      <c r="O79" s="626"/>
      <c r="P79" s="626"/>
      <c r="Q79" s="626"/>
      <c r="R79" s="626"/>
      <c r="S79" s="626"/>
      <c r="T79" s="626"/>
      <c r="U79" s="626"/>
      <c r="V79" s="626"/>
      <c r="W79" s="626"/>
      <c r="X79" s="627"/>
      <c r="Y79" s="155"/>
      <c r="Z79" s="156"/>
      <c r="AA79" s="157"/>
      <c r="AB79" s="93" t="s">
        <v>12</v>
      </c>
      <c r="AC79" s="94"/>
      <c r="AD79" s="95"/>
      <c r="AE79" s="149" t="s">
        <v>69</v>
      </c>
      <c r="AF79" s="136"/>
      <c r="AG79" s="136"/>
      <c r="AH79" s="136"/>
      <c r="AI79" s="628"/>
      <c r="AJ79" s="149" t="s">
        <v>70</v>
      </c>
      <c r="AK79" s="136"/>
      <c r="AL79" s="136"/>
      <c r="AM79" s="136"/>
      <c r="AN79" s="628"/>
      <c r="AO79" s="149" t="s">
        <v>71</v>
      </c>
      <c r="AP79" s="136"/>
      <c r="AQ79" s="136"/>
      <c r="AR79" s="136"/>
      <c r="AS79" s="628"/>
      <c r="AT79" s="275" t="s">
        <v>74</v>
      </c>
      <c r="AU79" s="276"/>
      <c r="AV79" s="276"/>
      <c r="AW79" s="276"/>
      <c r="AX79" s="277"/>
    </row>
    <row r="80" spans="1:60" ht="22.5" hidden="1" customHeight="1" x14ac:dyDescent="0.15">
      <c r="A80" s="540"/>
      <c r="B80" s="541"/>
      <c r="C80" s="541"/>
      <c r="D80" s="541"/>
      <c r="E80" s="541"/>
      <c r="F80" s="542"/>
      <c r="G80" s="245"/>
      <c r="H80" s="245"/>
      <c r="I80" s="245"/>
      <c r="J80" s="245"/>
      <c r="K80" s="245"/>
      <c r="L80" s="245"/>
      <c r="M80" s="245"/>
      <c r="N80" s="245"/>
      <c r="O80" s="245"/>
      <c r="P80" s="245"/>
      <c r="Q80" s="245"/>
      <c r="R80" s="245"/>
      <c r="S80" s="245"/>
      <c r="T80" s="245"/>
      <c r="U80" s="245"/>
      <c r="V80" s="245"/>
      <c r="W80" s="245"/>
      <c r="X80" s="246"/>
      <c r="Y80" s="673" t="s">
        <v>66</v>
      </c>
      <c r="Z80" s="674"/>
      <c r="AA80" s="675"/>
      <c r="AB80" s="121"/>
      <c r="AC80" s="122"/>
      <c r="AD80" s="123"/>
      <c r="AE80" s="98"/>
      <c r="AF80" s="99"/>
      <c r="AG80" s="99"/>
      <c r="AH80" s="99"/>
      <c r="AI80" s="100"/>
      <c r="AJ80" s="98"/>
      <c r="AK80" s="99"/>
      <c r="AL80" s="99"/>
      <c r="AM80" s="99"/>
      <c r="AN80" s="100"/>
      <c r="AO80" s="98"/>
      <c r="AP80" s="99"/>
      <c r="AQ80" s="99"/>
      <c r="AR80" s="99"/>
      <c r="AS80" s="100"/>
      <c r="AT80" s="552"/>
      <c r="AU80" s="552"/>
      <c r="AV80" s="552"/>
      <c r="AW80" s="552"/>
      <c r="AX80" s="553"/>
      <c r="AY80" s="10"/>
      <c r="AZ80" s="10"/>
      <c r="BA80" s="10"/>
      <c r="BB80" s="10"/>
      <c r="BC80" s="10"/>
    </row>
    <row r="81" spans="1:60" ht="22.5" hidden="1" customHeight="1" x14ac:dyDescent="0.15">
      <c r="A81" s="543"/>
      <c r="B81" s="544"/>
      <c r="C81" s="544"/>
      <c r="D81" s="544"/>
      <c r="E81" s="544"/>
      <c r="F81" s="545"/>
      <c r="G81" s="249"/>
      <c r="H81" s="249"/>
      <c r="I81" s="249"/>
      <c r="J81" s="249"/>
      <c r="K81" s="249"/>
      <c r="L81" s="249"/>
      <c r="M81" s="249"/>
      <c r="N81" s="249"/>
      <c r="O81" s="249"/>
      <c r="P81" s="249"/>
      <c r="Q81" s="249"/>
      <c r="R81" s="249"/>
      <c r="S81" s="249"/>
      <c r="T81" s="249"/>
      <c r="U81" s="249"/>
      <c r="V81" s="249"/>
      <c r="W81" s="249"/>
      <c r="X81" s="250"/>
      <c r="Y81" s="118" t="s">
        <v>67</v>
      </c>
      <c r="Z81" s="676"/>
      <c r="AA81" s="677"/>
      <c r="AB81" s="213"/>
      <c r="AC81" s="214"/>
      <c r="AD81" s="215"/>
      <c r="AE81" s="98"/>
      <c r="AF81" s="99"/>
      <c r="AG81" s="99"/>
      <c r="AH81" s="99"/>
      <c r="AI81" s="100"/>
      <c r="AJ81" s="98"/>
      <c r="AK81" s="99"/>
      <c r="AL81" s="99"/>
      <c r="AM81" s="99"/>
      <c r="AN81" s="100"/>
      <c r="AO81" s="98"/>
      <c r="AP81" s="99"/>
      <c r="AQ81" s="99"/>
      <c r="AR81" s="99"/>
      <c r="AS81" s="100"/>
      <c r="AT81" s="98"/>
      <c r="AU81" s="99"/>
      <c r="AV81" s="99"/>
      <c r="AW81" s="99"/>
      <c r="AX81" s="360"/>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5" t="s">
        <v>75</v>
      </c>
      <c r="AU82" s="276"/>
      <c r="AV82" s="276"/>
      <c r="AW82" s="276"/>
      <c r="AX82" s="277"/>
    </row>
    <row r="83" spans="1:60" ht="22.5" customHeight="1" x14ac:dyDescent="0.15">
      <c r="A83" s="130"/>
      <c r="B83" s="131"/>
      <c r="C83" s="131"/>
      <c r="D83" s="131"/>
      <c r="E83" s="131"/>
      <c r="F83" s="132"/>
      <c r="G83" s="306" t="s">
        <v>663</v>
      </c>
      <c r="H83" s="306"/>
      <c r="I83" s="306"/>
      <c r="J83" s="306"/>
      <c r="K83" s="306"/>
      <c r="L83" s="306"/>
      <c r="M83" s="306"/>
      <c r="N83" s="306"/>
      <c r="O83" s="306"/>
      <c r="P83" s="306"/>
      <c r="Q83" s="306"/>
      <c r="R83" s="306"/>
      <c r="S83" s="306"/>
      <c r="T83" s="306"/>
      <c r="U83" s="306"/>
      <c r="V83" s="306"/>
      <c r="W83" s="306"/>
      <c r="X83" s="306"/>
      <c r="Y83" s="549" t="s">
        <v>17</v>
      </c>
      <c r="Z83" s="550"/>
      <c r="AA83" s="551"/>
      <c r="AB83" s="678"/>
      <c r="AC83" s="125"/>
      <c r="AD83" s="126"/>
      <c r="AE83" s="216"/>
      <c r="AF83" s="217"/>
      <c r="AG83" s="217"/>
      <c r="AH83" s="217"/>
      <c r="AI83" s="217"/>
      <c r="AJ83" s="216"/>
      <c r="AK83" s="217"/>
      <c r="AL83" s="217"/>
      <c r="AM83" s="217"/>
      <c r="AN83" s="217"/>
      <c r="AO83" s="216"/>
      <c r="AP83" s="217"/>
      <c r="AQ83" s="217"/>
      <c r="AR83" s="217"/>
      <c r="AS83" s="217"/>
      <c r="AT83" s="98"/>
      <c r="AU83" s="99"/>
      <c r="AV83" s="99"/>
      <c r="AW83" s="99"/>
      <c r="AX83" s="360"/>
    </row>
    <row r="84" spans="1:60" ht="47.1"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9" t="s">
        <v>59</v>
      </c>
      <c r="Z84" s="119"/>
      <c r="AA84" s="120"/>
      <c r="AB84" s="101"/>
      <c r="AC84" s="102"/>
      <c r="AD84" s="103"/>
      <c r="AE84" s="101"/>
      <c r="AF84" s="102"/>
      <c r="AG84" s="102"/>
      <c r="AH84" s="102"/>
      <c r="AI84" s="103"/>
      <c r="AJ84" s="101"/>
      <c r="AK84" s="102"/>
      <c r="AL84" s="102"/>
      <c r="AM84" s="102"/>
      <c r="AN84" s="103"/>
      <c r="AO84" s="101"/>
      <c r="AP84" s="102"/>
      <c r="AQ84" s="102"/>
      <c r="AR84" s="102"/>
      <c r="AS84" s="103"/>
      <c r="AT84" s="101"/>
      <c r="AU84" s="102"/>
      <c r="AV84" s="102"/>
      <c r="AW84" s="102"/>
      <c r="AX84" s="274"/>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5" t="s">
        <v>75</v>
      </c>
      <c r="AU85" s="276"/>
      <c r="AV85" s="276"/>
      <c r="AW85" s="276"/>
      <c r="AX85" s="277"/>
    </row>
    <row r="86" spans="1:60" ht="22.5" hidden="1" customHeight="1" x14ac:dyDescent="0.15">
      <c r="A86" s="130"/>
      <c r="B86" s="131"/>
      <c r="C86" s="131"/>
      <c r="D86" s="131"/>
      <c r="E86" s="131"/>
      <c r="F86" s="132"/>
      <c r="G86" s="306" t="s">
        <v>361</v>
      </c>
      <c r="H86" s="306"/>
      <c r="I86" s="306"/>
      <c r="J86" s="306"/>
      <c r="K86" s="306"/>
      <c r="L86" s="306"/>
      <c r="M86" s="306"/>
      <c r="N86" s="306"/>
      <c r="O86" s="306"/>
      <c r="P86" s="306"/>
      <c r="Q86" s="306"/>
      <c r="R86" s="306"/>
      <c r="S86" s="306"/>
      <c r="T86" s="306"/>
      <c r="U86" s="306"/>
      <c r="V86" s="306"/>
      <c r="W86" s="306"/>
      <c r="X86" s="306"/>
      <c r="Y86" s="549" t="s">
        <v>17</v>
      </c>
      <c r="Z86" s="550"/>
      <c r="AA86" s="551"/>
      <c r="AB86" s="124"/>
      <c r="AC86" s="125"/>
      <c r="AD86" s="126"/>
      <c r="AE86" s="216"/>
      <c r="AF86" s="217"/>
      <c r="AG86" s="217"/>
      <c r="AH86" s="217"/>
      <c r="AI86" s="217"/>
      <c r="AJ86" s="216"/>
      <c r="AK86" s="217"/>
      <c r="AL86" s="217"/>
      <c r="AM86" s="217"/>
      <c r="AN86" s="217"/>
      <c r="AO86" s="216"/>
      <c r="AP86" s="217"/>
      <c r="AQ86" s="217"/>
      <c r="AR86" s="217"/>
      <c r="AS86" s="217"/>
      <c r="AT86" s="98"/>
      <c r="AU86" s="99"/>
      <c r="AV86" s="99"/>
      <c r="AW86" s="99"/>
      <c r="AX86" s="360"/>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9"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4"/>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5" t="s">
        <v>75</v>
      </c>
      <c r="AU88" s="276"/>
      <c r="AV88" s="276"/>
      <c r="AW88" s="276"/>
      <c r="AX88" s="277"/>
    </row>
    <row r="89" spans="1:60" ht="22.5" hidden="1" customHeight="1" x14ac:dyDescent="0.15">
      <c r="A89" s="130"/>
      <c r="B89" s="131"/>
      <c r="C89" s="131"/>
      <c r="D89" s="131"/>
      <c r="E89" s="131"/>
      <c r="F89" s="132"/>
      <c r="G89" s="306" t="s">
        <v>308</v>
      </c>
      <c r="H89" s="306"/>
      <c r="I89" s="306"/>
      <c r="J89" s="306"/>
      <c r="K89" s="306"/>
      <c r="L89" s="306"/>
      <c r="M89" s="306"/>
      <c r="N89" s="306"/>
      <c r="O89" s="306"/>
      <c r="P89" s="306"/>
      <c r="Q89" s="306"/>
      <c r="R89" s="306"/>
      <c r="S89" s="306"/>
      <c r="T89" s="306"/>
      <c r="U89" s="306"/>
      <c r="V89" s="306"/>
      <c r="W89" s="306"/>
      <c r="X89" s="306"/>
      <c r="Y89" s="549" t="s">
        <v>17</v>
      </c>
      <c r="Z89" s="550"/>
      <c r="AA89" s="551"/>
      <c r="AB89" s="124"/>
      <c r="AC89" s="125"/>
      <c r="AD89" s="126"/>
      <c r="AE89" s="216"/>
      <c r="AF89" s="217"/>
      <c r="AG89" s="217"/>
      <c r="AH89" s="217"/>
      <c r="AI89" s="217"/>
      <c r="AJ89" s="216"/>
      <c r="AK89" s="217"/>
      <c r="AL89" s="217"/>
      <c r="AM89" s="217"/>
      <c r="AN89" s="217"/>
      <c r="AO89" s="216"/>
      <c r="AP89" s="217"/>
      <c r="AQ89" s="217"/>
      <c r="AR89" s="217"/>
      <c r="AS89" s="217"/>
      <c r="AT89" s="98"/>
      <c r="AU89" s="99"/>
      <c r="AV89" s="99"/>
      <c r="AW89" s="99"/>
      <c r="AX89" s="360"/>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9"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4"/>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5" t="s">
        <v>75</v>
      </c>
      <c r="AU91" s="276"/>
      <c r="AV91" s="276"/>
      <c r="AW91" s="276"/>
      <c r="AX91" s="277"/>
    </row>
    <row r="92" spans="1:60" ht="22.5" hidden="1" customHeight="1" x14ac:dyDescent="0.15">
      <c r="A92" s="130"/>
      <c r="B92" s="131"/>
      <c r="C92" s="131"/>
      <c r="D92" s="131"/>
      <c r="E92" s="131"/>
      <c r="F92" s="132"/>
      <c r="G92" s="306" t="s">
        <v>308</v>
      </c>
      <c r="H92" s="306"/>
      <c r="I92" s="306"/>
      <c r="J92" s="306"/>
      <c r="K92" s="306"/>
      <c r="L92" s="306"/>
      <c r="M92" s="306"/>
      <c r="N92" s="306"/>
      <c r="O92" s="306"/>
      <c r="P92" s="306"/>
      <c r="Q92" s="306"/>
      <c r="R92" s="306"/>
      <c r="S92" s="306"/>
      <c r="T92" s="306"/>
      <c r="U92" s="306"/>
      <c r="V92" s="306"/>
      <c r="W92" s="306"/>
      <c r="X92" s="679"/>
      <c r="Y92" s="549" t="s">
        <v>17</v>
      </c>
      <c r="Z92" s="550"/>
      <c r="AA92" s="551"/>
      <c r="AB92" s="124"/>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60"/>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80"/>
      <c r="Y93" s="209"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4"/>
    </row>
    <row r="94" spans="1:60" ht="32.25" hidden="1" customHeight="1" x14ac:dyDescent="0.15">
      <c r="A94" s="373"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1"/>
      <c r="Z94" s="682"/>
      <c r="AA94" s="683"/>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4" t="s">
        <v>75</v>
      </c>
      <c r="AU94" s="685"/>
      <c r="AV94" s="685"/>
      <c r="AW94" s="685"/>
      <c r="AX94" s="686"/>
    </row>
    <row r="95" spans="1:60" ht="22.5" hidden="1" customHeight="1" x14ac:dyDescent="0.15">
      <c r="A95" s="130"/>
      <c r="B95" s="131"/>
      <c r="C95" s="131"/>
      <c r="D95" s="131"/>
      <c r="E95" s="131"/>
      <c r="F95" s="132"/>
      <c r="G95" s="306" t="s">
        <v>308</v>
      </c>
      <c r="H95" s="306"/>
      <c r="I95" s="306"/>
      <c r="J95" s="306"/>
      <c r="K95" s="306"/>
      <c r="L95" s="306"/>
      <c r="M95" s="306"/>
      <c r="N95" s="306"/>
      <c r="O95" s="306"/>
      <c r="P95" s="306"/>
      <c r="Q95" s="306"/>
      <c r="R95" s="306"/>
      <c r="S95" s="306"/>
      <c r="T95" s="306"/>
      <c r="U95" s="306"/>
      <c r="V95" s="306"/>
      <c r="W95" s="306"/>
      <c r="X95" s="306"/>
      <c r="Y95" s="549" t="s">
        <v>17</v>
      </c>
      <c r="Z95" s="550"/>
      <c r="AA95" s="551"/>
      <c r="AB95" s="124"/>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60"/>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9"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4"/>
    </row>
    <row r="97" spans="1:50" ht="23.1" customHeight="1" x14ac:dyDescent="0.15">
      <c r="A97" s="614" t="s">
        <v>77</v>
      </c>
      <c r="B97" s="615"/>
      <c r="C97" s="643" t="s">
        <v>19</v>
      </c>
      <c r="D97" s="535"/>
      <c r="E97" s="535"/>
      <c r="F97" s="535"/>
      <c r="G97" s="535"/>
      <c r="H97" s="535"/>
      <c r="I97" s="535"/>
      <c r="J97" s="535"/>
      <c r="K97" s="644"/>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6"/>
      <c r="B98" s="617"/>
      <c r="C98" s="546" t="s">
        <v>451</v>
      </c>
      <c r="D98" s="547"/>
      <c r="E98" s="547"/>
      <c r="F98" s="547"/>
      <c r="G98" s="547"/>
      <c r="H98" s="547"/>
      <c r="I98" s="547"/>
      <c r="J98" s="547"/>
      <c r="K98" s="548"/>
      <c r="L98" s="185">
        <v>79059</v>
      </c>
      <c r="M98" s="186"/>
      <c r="N98" s="186"/>
      <c r="O98" s="186"/>
      <c r="P98" s="186"/>
      <c r="Q98" s="187"/>
      <c r="R98" s="690">
        <v>82987</v>
      </c>
      <c r="S98" s="690"/>
      <c r="T98" s="690"/>
      <c r="U98" s="690"/>
      <c r="V98" s="690"/>
      <c r="W98" s="690"/>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6"/>
      <c r="B99" s="617"/>
      <c r="C99" s="611" t="s">
        <v>448</v>
      </c>
      <c r="D99" s="612"/>
      <c r="E99" s="612"/>
      <c r="F99" s="612"/>
      <c r="G99" s="612"/>
      <c r="H99" s="612"/>
      <c r="I99" s="612"/>
      <c r="J99" s="612"/>
      <c r="K99" s="613"/>
      <c r="L99" s="185">
        <v>57615</v>
      </c>
      <c r="M99" s="186"/>
      <c r="N99" s="186"/>
      <c r="O99" s="186"/>
      <c r="P99" s="186"/>
      <c r="Q99" s="187"/>
      <c r="R99" s="185">
        <v>65498</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34.5" customHeight="1" x14ac:dyDescent="0.15">
      <c r="A100" s="616"/>
      <c r="B100" s="617"/>
      <c r="C100" s="611" t="s">
        <v>449</v>
      </c>
      <c r="D100" s="612"/>
      <c r="E100" s="612"/>
      <c r="F100" s="612"/>
      <c r="G100" s="612"/>
      <c r="H100" s="612"/>
      <c r="I100" s="612"/>
      <c r="J100" s="612"/>
      <c r="K100" s="613"/>
      <c r="L100" s="185">
        <v>190</v>
      </c>
      <c r="M100" s="186"/>
      <c r="N100" s="186"/>
      <c r="O100" s="186"/>
      <c r="P100" s="186"/>
      <c r="Q100" s="187"/>
      <c r="R100" s="185">
        <v>176</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6"/>
      <c r="B101" s="617"/>
      <c r="C101" s="611"/>
      <c r="D101" s="612"/>
      <c r="E101" s="612"/>
      <c r="F101" s="612"/>
      <c r="G101" s="612"/>
      <c r="H101" s="612"/>
      <c r="I101" s="612"/>
      <c r="J101" s="612"/>
      <c r="K101" s="61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6"/>
      <c r="B102" s="617"/>
      <c r="C102" s="611"/>
      <c r="D102" s="612"/>
      <c r="E102" s="612"/>
      <c r="F102" s="612"/>
      <c r="G102" s="612"/>
      <c r="H102" s="612"/>
      <c r="I102" s="612"/>
      <c r="J102" s="612"/>
      <c r="K102" s="61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6"/>
      <c r="B103" s="617"/>
      <c r="C103" s="620"/>
      <c r="D103" s="621"/>
      <c r="E103" s="621"/>
      <c r="F103" s="621"/>
      <c r="G103" s="621"/>
      <c r="H103" s="621"/>
      <c r="I103" s="621"/>
      <c r="J103" s="621"/>
      <c r="K103" s="62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8"/>
      <c r="B104" s="619"/>
      <c r="C104" s="605" t="s">
        <v>22</v>
      </c>
      <c r="D104" s="606"/>
      <c r="E104" s="606"/>
      <c r="F104" s="606"/>
      <c r="G104" s="606"/>
      <c r="H104" s="606"/>
      <c r="I104" s="606"/>
      <c r="J104" s="606"/>
      <c r="K104" s="607"/>
      <c r="L104" s="608">
        <f>SUM(L98:Q103)</f>
        <v>136864</v>
      </c>
      <c r="M104" s="609"/>
      <c r="N104" s="609"/>
      <c r="O104" s="609"/>
      <c r="P104" s="609"/>
      <c r="Q104" s="610"/>
      <c r="R104" s="608">
        <f>SUM(R98:W103)</f>
        <v>148661</v>
      </c>
      <c r="S104" s="609"/>
      <c r="T104" s="609"/>
      <c r="U104" s="609"/>
      <c r="V104" s="609"/>
      <c r="W104" s="61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47.25" customHeight="1" x14ac:dyDescent="0.15">
      <c r="A108" s="654" t="s">
        <v>311</v>
      </c>
      <c r="B108" s="655"/>
      <c r="C108" s="479" t="s">
        <v>312</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445</v>
      </c>
      <c r="AE108" s="354"/>
      <c r="AF108" s="354"/>
      <c r="AG108" s="350" t="s">
        <v>655</v>
      </c>
      <c r="AH108" s="351"/>
      <c r="AI108" s="351"/>
      <c r="AJ108" s="351"/>
      <c r="AK108" s="351"/>
      <c r="AL108" s="351"/>
      <c r="AM108" s="351"/>
      <c r="AN108" s="351"/>
      <c r="AO108" s="351"/>
      <c r="AP108" s="351"/>
      <c r="AQ108" s="351"/>
      <c r="AR108" s="351"/>
      <c r="AS108" s="351"/>
      <c r="AT108" s="351"/>
      <c r="AU108" s="351"/>
      <c r="AV108" s="351"/>
      <c r="AW108" s="351"/>
      <c r="AX108" s="352"/>
    </row>
    <row r="109" spans="1:50" ht="47.25" customHeight="1" x14ac:dyDescent="0.15">
      <c r="A109" s="656"/>
      <c r="B109" s="657"/>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1"/>
      <c r="AD109" s="348" t="s">
        <v>445</v>
      </c>
      <c r="AE109" s="305"/>
      <c r="AF109" s="305"/>
      <c r="AG109" s="284" t="s">
        <v>670</v>
      </c>
      <c r="AH109" s="261"/>
      <c r="AI109" s="261"/>
      <c r="AJ109" s="261"/>
      <c r="AK109" s="261"/>
      <c r="AL109" s="261"/>
      <c r="AM109" s="261"/>
      <c r="AN109" s="261"/>
      <c r="AO109" s="261"/>
      <c r="AP109" s="261"/>
      <c r="AQ109" s="261"/>
      <c r="AR109" s="261"/>
      <c r="AS109" s="261"/>
      <c r="AT109" s="261"/>
      <c r="AU109" s="261"/>
      <c r="AV109" s="261"/>
      <c r="AW109" s="261"/>
      <c r="AX109" s="285"/>
    </row>
    <row r="110" spans="1:50" ht="47.25" customHeight="1" x14ac:dyDescent="0.15">
      <c r="A110" s="658"/>
      <c r="B110" s="659"/>
      <c r="C110" s="559" t="s">
        <v>313</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4" t="s">
        <v>445</v>
      </c>
      <c r="AE110" s="335"/>
      <c r="AF110" s="335"/>
      <c r="AG110" s="344" t="s">
        <v>656</v>
      </c>
      <c r="AH110" s="249"/>
      <c r="AI110" s="249"/>
      <c r="AJ110" s="249"/>
      <c r="AK110" s="249"/>
      <c r="AL110" s="249"/>
      <c r="AM110" s="249"/>
      <c r="AN110" s="249"/>
      <c r="AO110" s="249"/>
      <c r="AP110" s="249"/>
      <c r="AQ110" s="249"/>
      <c r="AR110" s="249"/>
      <c r="AS110" s="249"/>
      <c r="AT110" s="249"/>
      <c r="AU110" s="249"/>
      <c r="AV110" s="249"/>
      <c r="AW110" s="249"/>
      <c r="AX110" s="330"/>
    </row>
    <row r="111" spans="1:50" ht="78.75" customHeight="1" x14ac:dyDescent="0.15">
      <c r="A111" s="265" t="s">
        <v>46</v>
      </c>
      <c r="B111" s="266"/>
      <c r="C111" s="562"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8" t="s">
        <v>445</v>
      </c>
      <c r="AE111" s="279"/>
      <c r="AF111" s="279"/>
      <c r="AG111" s="281" t="s">
        <v>665</v>
      </c>
      <c r="AH111" s="282"/>
      <c r="AI111" s="282"/>
      <c r="AJ111" s="282"/>
      <c r="AK111" s="282"/>
      <c r="AL111" s="282"/>
      <c r="AM111" s="282"/>
      <c r="AN111" s="282"/>
      <c r="AO111" s="282"/>
      <c r="AP111" s="282"/>
      <c r="AQ111" s="282"/>
      <c r="AR111" s="282"/>
      <c r="AS111" s="282"/>
      <c r="AT111" s="282"/>
      <c r="AU111" s="282"/>
      <c r="AV111" s="282"/>
      <c r="AW111" s="282"/>
      <c r="AX111" s="283"/>
    </row>
    <row r="112" spans="1:50" ht="56.25"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8" t="s">
        <v>445</v>
      </c>
      <c r="AE112" s="305"/>
      <c r="AF112" s="305"/>
      <c r="AG112" s="284" t="s">
        <v>671</v>
      </c>
      <c r="AH112" s="261"/>
      <c r="AI112" s="261"/>
      <c r="AJ112" s="261"/>
      <c r="AK112" s="261"/>
      <c r="AL112" s="261"/>
      <c r="AM112" s="261"/>
      <c r="AN112" s="261"/>
      <c r="AO112" s="261"/>
      <c r="AP112" s="261"/>
      <c r="AQ112" s="261"/>
      <c r="AR112" s="261"/>
      <c r="AS112" s="261"/>
      <c r="AT112" s="261"/>
      <c r="AU112" s="261"/>
      <c r="AV112" s="261"/>
      <c r="AW112" s="261"/>
      <c r="AX112" s="285"/>
    </row>
    <row r="113" spans="1:64" ht="31.5" customHeight="1" x14ac:dyDescent="0.15">
      <c r="A113" s="267"/>
      <c r="B113" s="268"/>
      <c r="C113" s="453"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8" t="s">
        <v>445</v>
      </c>
      <c r="AE113" s="305"/>
      <c r="AF113" s="305"/>
      <c r="AG113" s="284" t="s">
        <v>660</v>
      </c>
      <c r="AH113" s="261"/>
      <c r="AI113" s="261"/>
      <c r="AJ113" s="261"/>
      <c r="AK113" s="261"/>
      <c r="AL113" s="261"/>
      <c r="AM113" s="261"/>
      <c r="AN113" s="261"/>
      <c r="AO113" s="261"/>
      <c r="AP113" s="261"/>
      <c r="AQ113" s="261"/>
      <c r="AR113" s="261"/>
      <c r="AS113" s="261"/>
      <c r="AT113" s="261"/>
      <c r="AU113" s="261"/>
      <c r="AV113" s="261"/>
      <c r="AW113" s="261"/>
      <c r="AX113" s="285"/>
    </row>
    <row r="114" spans="1:64" ht="31.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441</v>
      </c>
      <c r="AE114" s="305"/>
      <c r="AF114" s="305"/>
      <c r="AG114" s="284" t="s">
        <v>666</v>
      </c>
      <c r="AH114" s="261"/>
      <c r="AI114" s="261"/>
      <c r="AJ114" s="261"/>
      <c r="AK114" s="261"/>
      <c r="AL114" s="261"/>
      <c r="AM114" s="261"/>
      <c r="AN114" s="261"/>
      <c r="AO114" s="261"/>
      <c r="AP114" s="261"/>
      <c r="AQ114" s="261"/>
      <c r="AR114" s="261"/>
      <c r="AS114" s="261"/>
      <c r="AT114" s="261"/>
      <c r="AU114" s="261"/>
      <c r="AV114" s="261"/>
      <c r="AW114" s="261"/>
      <c r="AX114" s="285"/>
    </row>
    <row r="115" spans="1:64" ht="63"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4" t="s">
        <v>441</v>
      </c>
      <c r="AE115" s="305"/>
      <c r="AF115" s="305"/>
      <c r="AG115" s="284" t="s">
        <v>661</v>
      </c>
      <c r="AH115" s="261"/>
      <c r="AI115" s="261"/>
      <c r="AJ115" s="261"/>
      <c r="AK115" s="261"/>
      <c r="AL115" s="261"/>
      <c r="AM115" s="261"/>
      <c r="AN115" s="261"/>
      <c r="AO115" s="261"/>
      <c r="AP115" s="261"/>
      <c r="AQ115" s="261"/>
      <c r="AR115" s="261"/>
      <c r="AS115" s="261"/>
      <c r="AT115" s="261"/>
      <c r="AU115" s="261"/>
      <c r="AV115" s="261"/>
      <c r="AW115" s="261"/>
      <c r="AX115" s="285"/>
    </row>
    <row r="116" spans="1:64" ht="31.5"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3" t="s">
        <v>446</v>
      </c>
      <c r="AE116" s="264"/>
      <c r="AF116" s="264"/>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56.25" customHeight="1" x14ac:dyDescent="0.15">
      <c r="A117" s="269"/>
      <c r="B117" s="270"/>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450</v>
      </c>
      <c r="AE117" s="335"/>
      <c r="AF117" s="339"/>
      <c r="AG117" s="345" t="s">
        <v>672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1.5" customHeight="1" x14ac:dyDescent="0.15">
      <c r="A118" s="265" t="s">
        <v>47</v>
      </c>
      <c r="B118" s="266"/>
      <c r="C118" s="271" t="s">
        <v>80</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450</v>
      </c>
      <c r="AE118" s="279"/>
      <c r="AF118" s="280"/>
      <c r="AG118" s="281" t="s">
        <v>657</v>
      </c>
      <c r="AH118" s="282"/>
      <c r="AI118" s="282"/>
      <c r="AJ118" s="282"/>
      <c r="AK118" s="282"/>
      <c r="AL118" s="282"/>
      <c r="AM118" s="282"/>
      <c r="AN118" s="282"/>
      <c r="AO118" s="282"/>
      <c r="AP118" s="282"/>
      <c r="AQ118" s="282"/>
      <c r="AR118" s="282"/>
      <c r="AS118" s="282"/>
      <c r="AT118" s="282"/>
      <c r="AU118" s="282"/>
      <c r="AV118" s="282"/>
      <c r="AW118" s="282"/>
      <c r="AX118" s="283"/>
    </row>
    <row r="119" spans="1:64" ht="41.25"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441</v>
      </c>
      <c r="AE119" s="356"/>
      <c r="AF119" s="356"/>
      <c r="AG119" s="284" t="s">
        <v>669</v>
      </c>
      <c r="AH119" s="261"/>
      <c r="AI119" s="261"/>
      <c r="AJ119" s="261"/>
      <c r="AK119" s="261"/>
      <c r="AL119" s="261"/>
      <c r="AM119" s="261"/>
      <c r="AN119" s="261"/>
      <c r="AO119" s="261"/>
      <c r="AP119" s="261"/>
      <c r="AQ119" s="261"/>
      <c r="AR119" s="261"/>
      <c r="AS119" s="261"/>
      <c r="AT119" s="261"/>
      <c r="AU119" s="261"/>
      <c r="AV119" s="261"/>
      <c r="AW119" s="261"/>
      <c r="AX119" s="285"/>
    </row>
    <row r="120" spans="1:64" ht="31.5"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441</v>
      </c>
      <c r="AE120" s="305"/>
      <c r="AF120" s="305"/>
      <c r="AG120" s="284" t="s">
        <v>658</v>
      </c>
      <c r="AH120" s="261"/>
      <c r="AI120" s="261"/>
      <c r="AJ120" s="261"/>
      <c r="AK120" s="261"/>
      <c r="AL120" s="261"/>
      <c r="AM120" s="261"/>
      <c r="AN120" s="261"/>
      <c r="AO120" s="261"/>
      <c r="AP120" s="261"/>
      <c r="AQ120" s="261"/>
      <c r="AR120" s="261"/>
      <c r="AS120" s="261"/>
      <c r="AT120" s="261"/>
      <c r="AU120" s="261"/>
      <c r="AV120" s="261"/>
      <c r="AW120" s="261"/>
      <c r="AX120" s="285"/>
    </row>
    <row r="121" spans="1:64" ht="31.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441</v>
      </c>
      <c r="AE121" s="305"/>
      <c r="AF121" s="305"/>
      <c r="AG121" s="344" t="s">
        <v>667</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79</v>
      </c>
      <c r="B122" s="252"/>
      <c r="C122" s="484" t="s">
        <v>315</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8" t="s">
        <v>446</v>
      </c>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18"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hidden="1"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6"/>
      <c r="U125" s="346"/>
      <c r="V125" s="346"/>
      <c r="W125" s="346"/>
      <c r="X125" s="346"/>
      <c r="Y125" s="346"/>
      <c r="Z125" s="346"/>
      <c r="AA125" s="346"/>
      <c r="AB125" s="346"/>
      <c r="AC125" s="346"/>
      <c r="AD125" s="346"/>
      <c r="AE125" s="346"/>
      <c r="AF125" s="567"/>
      <c r="AG125" s="329"/>
      <c r="AH125" s="249"/>
      <c r="AI125" s="249"/>
      <c r="AJ125" s="249"/>
      <c r="AK125" s="249"/>
      <c r="AL125" s="249"/>
      <c r="AM125" s="249"/>
      <c r="AN125" s="249"/>
      <c r="AO125" s="249"/>
      <c r="AP125" s="249"/>
      <c r="AQ125" s="249"/>
      <c r="AR125" s="249"/>
      <c r="AS125" s="249"/>
      <c r="AT125" s="249"/>
      <c r="AU125" s="249"/>
      <c r="AV125" s="249"/>
      <c r="AW125" s="249"/>
      <c r="AX125" s="330"/>
    </row>
    <row r="126" spans="1:64" ht="177" customHeight="1" x14ac:dyDescent="0.15">
      <c r="A126" s="265" t="s">
        <v>58</v>
      </c>
      <c r="B126" s="396"/>
      <c r="C126" s="386" t="s">
        <v>64</v>
      </c>
      <c r="D126" s="434"/>
      <c r="E126" s="434"/>
      <c r="F126" s="435"/>
      <c r="G126" s="390" t="s">
        <v>664</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45" customHeight="1" thickBot="1" x14ac:dyDescent="0.2">
      <c r="A127" s="397"/>
      <c r="B127" s="398"/>
      <c r="C127" s="592" t="s">
        <v>68</v>
      </c>
      <c r="D127" s="593"/>
      <c r="E127" s="593"/>
      <c r="F127" s="594"/>
      <c r="G127" s="595" t="s">
        <v>668</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23.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84" customHeight="1" thickBot="1" x14ac:dyDescent="0.2">
      <c r="A131" s="393" t="s">
        <v>304</v>
      </c>
      <c r="B131" s="394"/>
      <c r="C131" s="394"/>
      <c r="D131" s="394"/>
      <c r="E131" s="395"/>
      <c r="F131" s="426" t="s">
        <v>674</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72.75" customHeight="1" thickBot="1" x14ac:dyDescent="0.2">
      <c r="A133" s="563" t="s">
        <v>673</v>
      </c>
      <c r="B133" s="564"/>
      <c r="C133" s="564"/>
      <c r="D133" s="564"/>
      <c r="E133" s="565"/>
      <c r="F133" s="429" t="s">
        <v>675</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171" customHeight="1" thickBot="1" x14ac:dyDescent="0.2">
      <c r="A135" s="357" t="s">
        <v>447</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9" t="s">
        <v>223</v>
      </c>
      <c r="B137" s="322"/>
      <c r="C137" s="322"/>
      <c r="D137" s="322"/>
      <c r="E137" s="322"/>
      <c r="F137" s="322"/>
      <c r="G137" s="554">
        <v>189</v>
      </c>
      <c r="H137" s="555"/>
      <c r="I137" s="555"/>
      <c r="J137" s="555"/>
      <c r="K137" s="555"/>
      <c r="L137" s="555"/>
      <c r="M137" s="555"/>
      <c r="N137" s="555"/>
      <c r="O137" s="555"/>
      <c r="P137" s="556"/>
      <c r="Q137" s="322" t="s">
        <v>224</v>
      </c>
      <c r="R137" s="322"/>
      <c r="S137" s="322"/>
      <c r="T137" s="322"/>
      <c r="U137" s="322"/>
      <c r="V137" s="322"/>
      <c r="W137" s="554">
        <v>159</v>
      </c>
      <c r="X137" s="555"/>
      <c r="Y137" s="555"/>
      <c r="Z137" s="555"/>
      <c r="AA137" s="555"/>
      <c r="AB137" s="555"/>
      <c r="AC137" s="555"/>
      <c r="AD137" s="555"/>
      <c r="AE137" s="555"/>
      <c r="AF137" s="556"/>
      <c r="AG137" s="322" t="s">
        <v>225</v>
      </c>
      <c r="AH137" s="322"/>
      <c r="AI137" s="322"/>
      <c r="AJ137" s="322"/>
      <c r="AK137" s="322"/>
      <c r="AL137" s="322"/>
      <c r="AM137" s="526">
        <v>166</v>
      </c>
      <c r="AN137" s="527"/>
      <c r="AO137" s="527"/>
      <c r="AP137" s="527"/>
      <c r="AQ137" s="527"/>
      <c r="AR137" s="527"/>
      <c r="AS137" s="527"/>
      <c r="AT137" s="527"/>
      <c r="AU137" s="527"/>
      <c r="AV137" s="528"/>
      <c r="AW137" s="12"/>
      <c r="AX137" s="13"/>
    </row>
    <row r="138" spans="1:50" ht="19.899999999999999" customHeight="1" thickBot="1" x14ac:dyDescent="0.2">
      <c r="A138" s="530" t="s">
        <v>226</v>
      </c>
      <c r="B138" s="432"/>
      <c r="C138" s="432"/>
      <c r="D138" s="432"/>
      <c r="E138" s="432"/>
      <c r="F138" s="432"/>
      <c r="G138" s="319">
        <v>115</v>
      </c>
      <c r="H138" s="320"/>
      <c r="I138" s="320"/>
      <c r="J138" s="320"/>
      <c r="K138" s="320"/>
      <c r="L138" s="320"/>
      <c r="M138" s="320"/>
      <c r="N138" s="320"/>
      <c r="O138" s="320"/>
      <c r="P138" s="321"/>
      <c r="Q138" s="432" t="s">
        <v>227</v>
      </c>
      <c r="R138" s="432"/>
      <c r="S138" s="432"/>
      <c r="T138" s="432"/>
      <c r="U138" s="432"/>
      <c r="V138" s="432"/>
      <c r="W138" s="319">
        <v>115</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452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636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453</v>
      </c>
      <c r="H180" s="365"/>
      <c r="I180" s="365"/>
      <c r="J180" s="365"/>
      <c r="K180" s="366"/>
      <c r="L180" s="367" t="s">
        <v>454</v>
      </c>
      <c r="M180" s="368"/>
      <c r="N180" s="368"/>
      <c r="O180" s="368"/>
      <c r="P180" s="368"/>
      <c r="Q180" s="368"/>
      <c r="R180" s="368"/>
      <c r="S180" s="368"/>
      <c r="T180" s="368"/>
      <c r="U180" s="368"/>
      <c r="V180" s="368"/>
      <c r="W180" s="368"/>
      <c r="X180" s="369"/>
      <c r="Y180" s="399">
        <v>16317</v>
      </c>
      <c r="Z180" s="400"/>
      <c r="AA180" s="400"/>
      <c r="AB180" s="401"/>
      <c r="AC180" s="364" t="s">
        <v>478</v>
      </c>
      <c r="AD180" s="365"/>
      <c r="AE180" s="365"/>
      <c r="AF180" s="365"/>
      <c r="AG180" s="366"/>
      <c r="AH180" s="367" t="s">
        <v>632</v>
      </c>
      <c r="AI180" s="368"/>
      <c r="AJ180" s="368"/>
      <c r="AK180" s="368"/>
      <c r="AL180" s="368"/>
      <c r="AM180" s="368"/>
      <c r="AN180" s="368"/>
      <c r="AO180" s="368"/>
      <c r="AP180" s="368"/>
      <c r="AQ180" s="368"/>
      <c r="AR180" s="368"/>
      <c r="AS180" s="368"/>
      <c r="AT180" s="369"/>
      <c r="AU180" s="399">
        <v>53</v>
      </c>
      <c r="AV180" s="400"/>
      <c r="AW180" s="400"/>
      <c r="AX180" s="483"/>
    </row>
    <row r="181" spans="1:50" ht="24.75" hidden="1"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9"/>
    </row>
    <row r="182" spans="1:50" ht="24.75" hidden="1"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9"/>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9"/>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9"/>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9"/>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9"/>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9"/>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9"/>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9"/>
    </row>
    <row r="190" spans="1:50" ht="24.75" customHeight="1" thickBot="1" x14ac:dyDescent="0.2">
      <c r="A190" s="373"/>
      <c r="B190" s="374"/>
      <c r="C190" s="374"/>
      <c r="D190" s="374"/>
      <c r="E190" s="374"/>
      <c r="F190" s="375"/>
      <c r="G190" s="571" t="s">
        <v>22</v>
      </c>
      <c r="H190" s="572"/>
      <c r="I190" s="572"/>
      <c r="J190" s="572"/>
      <c r="K190" s="572"/>
      <c r="L190" s="573"/>
      <c r="M190" s="156"/>
      <c r="N190" s="156"/>
      <c r="O190" s="156"/>
      <c r="P190" s="156"/>
      <c r="Q190" s="156"/>
      <c r="R190" s="156"/>
      <c r="S190" s="156"/>
      <c r="T190" s="156"/>
      <c r="U190" s="156"/>
      <c r="V190" s="156"/>
      <c r="W190" s="156"/>
      <c r="X190" s="157"/>
      <c r="Y190" s="574">
        <f>SUM(Y180:AB189)</f>
        <v>16317</v>
      </c>
      <c r="Z190" s="575"/>
      <c r="AA190" s="575"/>
      <c r="AB190" s="576"/>
      <c r="AC190" s="571" t="s">
        <v>22</v>
      </c>
      <c r="AD190" s="572"/>
      <c r="AE190" s="572"/>
      <c r="AF190" s="572"/>
      <c r="AG190" s="572"/>
      <c r="AH190" s="573"/>
      <c r="AI190" s="156"/>
      <c r="AJ190" s="156"/>
      <c r="AK190" s="156"/>
      <c r="AL190" s="156"/>
      <c r="AM190" s="156"/>
      <c r="AN190" s="156"/>
      <c r="AO190" s="156"/>
      <c r="AP190" s="156"/>
      <c r="AQ190" s="156"/>
      <c r="AR190" s="156"/>
      <c r="AS190" s="156"/>
      <c r="AT190" s="157"/>
      <c r="AU190" s="574">
        <f>SUM(AU180:AX189)</f>
        <v>53</v>
      </c>
      <c r="AV190" s="575"/>
      <c r="AW190" s="575"/>
      <c r="AX190" s="577"/>
    </row>
    <row r="191" spans="1:50" ht="44.25" customHeight="1" x14ac:dyDescent="0.15">
      <c r="A191" s="373"/>
      <c r="B191" s="374"/>
      <c r="C191" s="374"/>
      <c r="D191" s="374"/>
      <c r="E191" s="374"/>
      <c r="F191" s="375"/>
      <c r="G191" s="570" t="s">
        <v>637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t="s">
        <v>456</v>
      </c>
      <c r="H193" s="365"/>
      <c r="I193" s="365"/>
      <c r="J193" s="365"/>
      <c r="K193" s="366"/>
      <c r="L193" s="367" t="s">
        <v>455</v>
      </c>
      <c r="M193" s="368"/>
      <c r="N193" s="368"/>
      <c r="O193" s="368"/>
      <c r="P193" s="368"/>
      <c r="Q193" s="368"/>
      <c r="R193" s="368"/>
      <c r="S193" s="368"/>
      <c r="T193" s="368"/>
      <c r="U193" s="368"/>
      <c r="V193" s="368"/>
      <c r="W193" s="368"/>
      <c r="X193" s="369"/>
      <c r="Y193" s="399">
        <v>4583</v>
      </c>
      <c r="Z193" s="400"/>
      <c r="AA193" s="400"/>
      <c r="AB193" s="401"/>
      <c r="AC193" s="364" t="s">
        <v>461</v>
      </c>
      <c r="AD193" s="365"/>
      <c r="AE193" s="365"/>
      <c r="AF193" s="365"/>
      <c r="AG193" s="366"/>
      <c r="AH193" s="367" t="s">
        <v>460</v>
      </c>
      <c r="AI193" s="368"/>
      <c r="AJ193" s="368"/>
      <c r="AK193" s="368"/>
      <c r="AL193" s="368"/>
      <c r="AM193" s="368"/>
      <c r="AN193" s="368"/>
      <c r="AO193" s="368"/>
      <c r="AP193" s="368"/>
      <c r="AQ193" s="368"/>
      <c r="AR193" s="368"/>
      <c r="AS193" s="368"/>
      <c r="AT193" s="369"/>
      <c r="AU193" s="399">
        <v>3</v>
      </c>
      <c r="AV193" s="400"/>
      <c r="AW193" s="400"/>
      <c r="AX193" s="483"/>
    </row>
    <row r="194" spans="1:50" ht="24.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9"/>
    </row>
    <row r="195" spans="1:50" ht="24.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9"/>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9"/>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9"/>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9"/>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9"/>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9"/>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9"/>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9"/>
    </row>
    <row r="203" spans="1:50" ht="24.75" customHeight="1" thickBot="1" x14ac:dyDescent="0.2">
      <c r="A203" s="373"/>
      <c r="B203" s="374"/>
      <c r="C203" s="374"/>
      <c r="D203" s="374"/>
      <c r="E203" s="374"/>
      <c r="F203" s="375"/>
      <c r="G203" s="571" t="s">
        <v>22</v>
      </c>
      <c r="H203" s="572"/>
      <c r="I203" s="572"/>
      <c r="J203" s="572"/>
      <c r="K203" s="572"/>
      <c r="L203" s="573"/>
      <c r="M203" s="156"/>
      <c r="N203" s="156"/>
      <c r="O203" s="156"/>
      <c r="P203" s="156"/>
      <c r="Q203" s="156"/>
      <c r="R203" s="156"/>
      <c r="S203" s="156"/>
      <c r="T203" s="156"/>
      <c r="U203" s="156"/>
      <c r="V203" s="156"/>
      <c r="W203" s="156"/>
      <c r="X203" s="157"/>
      <c r="Y203" s="574">
        <f>SUM(Y193:AB202)</f>
        <v>4583</v>
      </c>
      <c r="Z203" s="575"/>
      <c r="AA203" s="575"/>
      <c r="AB203" s="576"/>
      <c r="AC203" s="571" t="s">
        <v>22</v>
      </c>
      <c r="AD203" s="572"/>
      <c r="AE203" s="572"/>
      <c r="AF203" s="572"/>
      <c r="AG203" s="572"/>
      <c r="AH203" s="573"/>
      <c r="AI203" s="156"/>
      <c r="AJ203" s="156"/>
      <c r="AK203" s="156"/>
      <c r="AL203" s="156"/>
      <c r="AM203" s="156"/>
      <c r="AN203" s="156"/>
      <c r="AO203" s="156"/>
      <c r="AP203" s="156"/>
      <c r="AQ203" s="156"/>
      <c r="AR203" s="156"/>
      <c r="AS203" s="156"/>
      <c r="AT203" s="157"/>
      <c r="AU203" s="574">
        <f>SUM(AU193:AX202)</f>
        <v>3</v>
      </c>
      <c r="AV203" s="575"/>
      <c r="AW203" s="575"/>
      <c r="AX203" s="577"/>
    </row>
    <row r="204" spans="1:50" ht="30" customHeight="1" x14ac:dyDescent="0.15">
      <c r="A204" s="373"/>
      <c r="B204" s="374"/>
      <c r="C204" s="374"/>
      <c r="D204" s="374"/>
      <c r="E204" s="374"/>
      <c r="F204" s="375"/>
      <c r="G204" s="379" t="s">
        <v>611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t="s">
        <v>457</v>
      </c>
      <c r="H206" s="365"/>
      <c r="I206" s="365"/>
      <c r="J206" s="365"/>
      <c r="K206" s="366"/>
      <c r="L206" s="367" t="s">
        <v>615</v>
      </c>
      <c r="M206" s="368"/>
      <c r="N206" s="368"/>
      <c r="O206" s="368"/>
      <c r="P206" s="368"/>
      <c r="Q206" s="368"/>
      <c r="R206" s="368"/>
      <c r="S206" s="368"/>
      <c r="T206" s="368"/>
      <c r="U206" s="368"/>
      <c r="V206" s="368"/>
      <c r="W206" s="368"/>
      <c r="X206" s="369"/>
      <c r="Y206" s="399">
        <v>2</v>
      </c>
      <c r="Z206" s="400"/>
      <c r="AA206" s="400"/>
      <c r="AB206" s="401"/>
      <c r="AC206" s="364" t="s">
        <v>453</v>
      </c>
      <c r="AD206" s="365"/>
      <c r="AE206" s="365"/>
      <c r="AF206" s="365"/>
      <c r="AG206" s="366"/>
      <c r="AH206" s="367" t="s">
        <v>463</v>
      </c>
      <c r="AI206" s="368"/>
      <c r="AJ206" s="368"/>
      <c r="AK206" s="368"/>
      <c r="AL206" s="368"/>
      <c r="AM206" s="368"/>
      <c r="AN206" s="368"/>
      <c r="AO206" s="368"/>
      <c r="AP206" s="368"/>
      <c r="AQ206" s="368"/>
      <c r="AR206" s="368"/>
      <c r="AS206" s="368"/>
      <c r="AT206" s="369"/>
      <c r="AU206" s="399">
        <v>207</v>
      </c>
      <c r="AV206" s="400"/>
      <c r="AW206" s="400"/>
      <c r="AX206" s="483"/>
    </row>
    <row r="207" spans="1:50" ht="24.7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9"/>
    </row>
    <row r="208" spans="1:50" ht="24.7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9"/>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9"/>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9"/>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9"/>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9"/>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9"/>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9"/>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9"/>
    </row>
    <row r="216" spans="1:50" ht="24.75" customHeight="1" thickBot="1" x14ac:dyDescent="0.2">
      <c r="A216" s="373"/>
      <c r="B216" s="374"/>
      <c r="C216" s="374"/>
      <c r="D216" s="374"/>
      <c r="E216" s="374"/>
      <c r="F216" s="375"/>
      <c r="G216" s="571" t="s">
        <v>22</v>
      </c>
      <c r="H216" s="572"/>
      <c r="I216" s="572"/>
      <c r="J216" s="572"/>
      <c r="K216" s="572"/>
      <c r="L216" s="573"/>
      <c r="M216" s="156"/>
      <c r="N216" s="156"/>
      <c r="O216" s="156"/>
      <c r="P216" s="156"/>
      <c r="Q216" s="156"/>
      <c r="R216" s="156"/>
      <c r="S216" s="156"/>
      <c r="T216" s="156"/>
      <c r="U216" s="156"/>
      <c r="V216" s="156"/>
      <c r="W216" s="156"/>
      <c r="X216" s="157"/>
      <c r="Y216" s="574">
        <f>SUM(Y206:AB215)</f>
        <v>2</v>
      </c>
      <c r="Z216" s="575"/>
      <c r="AA216" s="575"/>
      <c r="AB216" s="576"/>
      <c r="AC216" s="571" t="s">
        <v>22</v>
      </c>
      <c r="AD216" s="572"/>
      <c r="AE216" s="572"/>
      <c r="AF216" s="572"/>
      <c r="AG216" s="572"/>
      <c r="AH216" s="573"/>
      <c r="AI216" s="156"/>
      <c r="AJ216" s="156"/>
      <c r="AK216" s="156"/>
      <c r="AL216" s="156"/>
      <c r="AM216" s="156"/>
      <c r="AN216" s="156"/>
      <c r="AO216" s="156"/>
      <c r="AP216" s="156"/>
      <c r="AQ216" s="156"/>
      <c r="AR216" s="156"/>
      <c r="AS216" s="156"/>
      <c r="AT216" s="157"/>
      <c r="AU216" s="574">
        <f>SUM(AU206:AX215)</f>
        <v>207</v>
      </c>
      <c r="AV216" s="575"/>
      <c r="AW216" s="575"/>
      <c r="AX216" s="577"/>
    </row>
    <row r="217" spans="1:50" ht="30" customHeight="1" x14ac:dyDescent="0.15">
      <c r="A217" s="373"/>
      <c r="B217" s="374"/>
      <c r="C217" s="374"/>
      <c r="D217" s="374"/>
      <c r="E217" s="374"/>
      <c r="F217" s="375"/>
      <c r="G217" s="379" t="s">
        <v>458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464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t="s">
        <v>457</v>
      </c>
      <c r="H219" s="365"/>
      <c r="I219" s="365"/>
      <c r="J219" s="365"/>
      <c r="K219" s="366"/>
      <c r="L219" s="367" t="s">
        <v>612</v>
      </c>
      <c r="M219" s="368"/>
      <c r="N219" s="368"/>
      <c r="O219" s="368"/>
      <c r="P219" s="368"/>
      <c r="Q219" s="368"/>
      <c r="R219" s="368"/>
      <c r="S219" s="368"/>
      <c r="T219" s="368"/>
      <c r="U219" s="368"/>
      <c r="V219" s="368"/>
      <c r="W219" s="368"/>
      <c r="X219" s="369"/>
      <c r="Y219" s="399">
        <v>40</v>
      </c>
      <c r="Z219" s="400"/>
      <c r="AA219" s="400"/>
      <c r="AB219" s="401"/>
      <c r="AC219" s="364" t="s">
        <v>457</v>
      </c>
      <c r="AD219" s="365"/>
      <c r="AE219" s="365"/>
      <c r="AF219" s="365"/>
      <c r="AG219" s="366"/>
      <c r="AH219" s="367" t="s">
        <v>465</v>
      </c>
      <c r="AI219" s="368"/>
      <c r="AJ219" s="368"/>
      <c r="AK219" s="368"/>
      <c r="AL219" s="368"/>
      <c r="AM219" s="368"/>
      <c r="AN219" s="368"/>
      <c r="AO219" s="368"/>
      <c r="AP219" s="368"/>
      <c r="AQ219" s="368"/>
      <c r="AR219" s="368"/>
      <c r="AS219" s="368"/>
      <c r="AT219" s="369"/>
      <c r="AU219" s="399">
        <v>40</v>
      </c>
      <c r="AV219" s="400"/>
      <c r="AW219" s="400"/>
      <c r="AX219" s="483"/>
    </row>
    <row r="220" spans="1:50" ht="24.7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9"/>
    </row>
    <row r="221" spans="1:50" ht="24.7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9"/>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9"/>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9"/>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9"/>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9"/>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9"/>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9"/>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9"/>
    </row>
    <row r="229" spans="1:50" ht="24.75" customHeight="1" x14ac:dyDescent="0.15">
      <c r="A229" s="373"/>
      <c r="B229" s="374"/>
      <c r="C229" s="374"/>
      <c r="D229" s="374"/>
      <c r="E229" s="374"/>
      <c r="F229" s="375"/>
      <c r="G229" s="571" t="s">
        <v>22</v>
      </c>
      <c r="H229" s="572"/>
      <c r="I229" s="572"/>
      <c r="J229" s="572"/>
      <c r="K229" s="572"/>
      <c r="L229" s="573"/>
      <c r="M229" s="156"/>
      <c r="N229" s="156"/>
      <c r="O229" s="156"/>
      <c r="P229" s="156"/>
      <c r="Q229" s="156"/>
      <c r="R229" s="156"/>
      <c r="S229" s="156"/>
      <c r="T229" s="156"/>
      <c r="U229" s="156"/>
      <c r="V229" s="156"/>
      <c r="W229" s="156"/>
      <c r="X229" s="157"/>
      <c r="Y229" s="574">
        <f>SUM(Y219:AB228)</f>
        <v>40</v>
      </c>
      <c r="Z229" s="575"/>
      <c r="AA229" s="575"/>
      <c r="AB229" s="576"/>
      <c r="AC229" s="571" t="s">
        <v>22</v>
      </c>
      <c r="AD229" s="572"/>
      <c r="AE229" s="572"/>
      <c r="AF229" s="572"/>
      <c r="AG229" s="572"/>
      <c r="AH229" s="573"/>
      <c r="AI229" s="156"/>
      <c r="AJ229" s="156"/>
      <c r="AK229" s="156"/>
      <c r="AL229" s="156"/>
      <c r="AM229" s="156"/>
      <c r="AN229" s="156"/>
      <c r="AO229" s="156"/>
      <c r="AP229" s="156"/>
      <c r="AQ229" s="156"/>
      <c r="AR229" s="156"/>
      <c r="AS229" s="156"/>
      <c r="AT229" s="157"/>
      <c r="AU229" s="574">
        <f>SUM(AU219:AX228)</f>
        <v>40</v>
      </c>
      <c r="AV229" s="575"/>
      <c r="AW229" s="575"/>
      <c r="AX229" s="577"/>
    </row>
    <row r="230" spans="1:50" ht="22.5" customHeight="1" thickBot="1" x14ac:dyDescent="0.2">
      <c r="A230" s="578" t="s">
        <v>320</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36.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1.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7" t="s">
        <v>33</v>
      </c>
      <c r="AL235" s="243"/>
      <c r="AM235" s="243"/>
      <c r="AN235" s="243"/>
      <c r="AO235" s="243"/>
      <c r="AP235" s="243"/>
      <c r="AQ235" s="243" t="s">
        <v>23</v>
      </c>
      <c r="AR235" s="243"/>
      <c r="AS235" s="243"/>
      <c r="AT235" s="243"/>
      <c r="AU235" s="93" t="s">
        <v>24</v>
      </c>
      <c r="AV235" s="94"/>
      <c r="AW235" s="94"/>
      <c r="AX235" s="588"/>
    </row>
    <row r="236" spans="1:50" ht="24" customHeight="1" x14ac:dyDescent="0.15">
      <c r="A236" s="581">
        <v>1</v>
      </c>
      <c r="B236" s="581">
        <v>1</v>
      </c>
      <c r="C236" s="582" t="s">
        <v>484</v>
      </c>
      <c r="D236" s="583"/>
      <c r="E236" s="583"/>
      <c r="F236" s="583"/>
      <c r="G236" s="583"/>
      <c r="H236" s="583"/>
      <c r="I236" s="583"/>
      <c r="J236" s="583"/>
      <c r="K236" s="583"/>
      <c r="L236" s="583"/>
      <c r="M236" s="582" t="s">
        <v>454</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16317</v>
      </c>
      <c r="AL236" s="585"/>
      <c r="AM236" s="585"/>
      <c r="AN236" s="585"/>
      <c r="AO236" s="585"/>
      <c r="AP236" s="586"/>
      <c r="AQ236" s="582" t="s">
        <v>491</v>
      </c>
      <c r="AR236" s="583"/>
      <c r="AS236" s="583"/>
      <c r="AT236" s="583"/>
      <c r="AU236" s="584" t="s">
        <v>491</v>
      </c>
      <c r="AV236" s="585"/>
      <c r="AW236" s="585"/>
      <c r="AX236" s="586"/>
    </row>
    <row r="237" spans="1:50" ht="24" customHeight="1" x14ac:dyDescent="0.15">
      <c r="A237" s="581">
        <v>2</v>
      </c>
      <c r="B237" s="581">
        <v>1</v>
      </c>
      <c r="C237" s="582" t="s">
        <v>485</v>
      </c>
      <c r="D237" s="583"/>
      <c r="E237" s="583"/>
      <c r="F237" s="583"/>
      <c r="G237" s="583"/>
      <c r="H237" s="583"/>
      <c r="I237" s="583"/>
      <c r="J237" s="583"/>
      <c r="K237" s="583"/>
      <c r="L237" s="583"/>
      <c r="M237" s="582" t="s">
        <v>454</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13543</v>
      </c>
      <c r="AL237" s="585"/>
      <c r="AM237" s="585"/>
      <c r="AN237" s="585"/>
      <c r="AO237" s="585"/>
      <c r="AP237" s="586"/>
      <c r="AQ237" s="582" t="s">
        <v>491</v>
      </c>
      <c r="AR237" s="583"/>
      <c r="AS237" s="583"/>
      <c r="AT237" s="583"/>
      <c r="AU237" s="584" t="s">
        <v>491</v>
      </c>
      <c r="AV237" s="585"/>
      <c r="AW237" s="585"/>
      <c r="AX237" s="586"/>
    </row>
    <row r="238" spans="1:50" ht="24" customHeight="1" x14ac:dyDescent="0.15">
      <c r="A238" s="581">
        <v>3</v>
      </c>
      <c r="B238" s="581">
        <v>1</v>
      </c>
      <c r="C238" s="582" t="s">
        <v>486</v>
      </c>
      <c r="D238" s="583"/>
      <c r="E238" s="583"/>
      <c r="F238" s="583"/>
      <c r="G238" s="583"/>
      <c r="H238" s="583"/>
      <c r="I238" s="583"/>
      <c r="J238" s="583"/>
      <c r="K238" s="583"/>
      <c r="L238" s="583"/>
      <c r="M238" s="582" t="s">
        <v>454</v>
      </c>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v>11743</v>
      </c>
      <c r="AL238" s="585"/>
      <c r="AM238" s="585"/>
      <c r="AN238" s="585"/>
      <c r="AO238" s="585"/>
      <c r="AP238" s="586"/>
      <c r="AQ238" s="582" t="s">
        <v>491</v>
      </c>
      <c r="AR238" s="583"/>
      <c r="AS238" s="583"/>
      <c r="AT238" s="583"/>
      <c r="AU238" s="584" t="s">
        <v>491</v>
      </c>
      <c r="AV238" s="585"/>
      <c r="AW238" s="585"/>
      <c r="AX238" s="586"/>
    </row>
    <row r="239" spans="1:50" ht="24" customHeight="1" x14ac:dyDescent="0.15">
      <c r="A239" s="581">
        <v>4</v>
      </c>
      <c r="B239" s="581">
        <v>1</v>
      </c>
      <c r="C239" s="582" t="s">
        <v>487</v>
      </c>
      <c r="D239" s="583"/>
      <c r="E239" s="583"/>
      <c r="F239" s="583"/>
      <c r="G239" s="583"/>
      <c r="H239" s="583"/>
      <c r="I239" s="583"/>
      <c r="J239" s="583"/>
      <c r="K239" s="583"/>
      <c r="L239" s="583"/>
      <c r="M239" s="582" t="s">
        <v>454</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10189</v>
      </c>
      <c r="AL239" s="585"/>
      <c r="AM239" s="585"/>
      <c r="AN239" s="585"/>
      <c r="AO239" s="585"/>
      <c r="AP239" s="586"/>
      <c r="AQ239" s="582" t="s">
        <v>491</v>
      </c>
      <c r="AR239" s="583"/>
      <c r="AS239" s="583"/>
      <c r="AT239" s="583"/>
      <c r="AU239" s="584" t="s">
        <v>491</v>
      </c>
      <c r="AV239" s="585"/>
      <c r="AW239" s="585"/>
      <c r="AX239" s="586"/>
    </row>
    <row r="240" spans="1:50" ht="24" customHeight="1" x14ac:dyDescent="0.15">
      <c r="A240" s="581">
        <v>5</v>
      </c>
      <c r="B240" s="581">
        <v>1</v>
      </c>
      <c r="C240" s="582" t="s">
        <v>488</v>
      </c>
      <c r="D240" s="583"/>
      <c r="E240" s="583"/>
      <c r="F240" s="583"/>
      <c r="G240" s="583"/>
      <c r="H240" s="583"/>
      <c r="I240" s="583"/>
      <c r="J240" s="583"/>
      <c r="K240" s="583"/>
      <c r="L240" s="583"/>
      <c r="M240" s="582" t="s">
        <v>454</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9295</v>
      </c>
      <c r="AL240" s="585"/>
      <c r="AM240" s="585"/>
      <c r="AN240" s="585"/>
      <c r="AO240" s="585"/>
      <c r="AP240" s="586"/>
      <c r="AQ240" s="582" t="s">
        <v>491</v>
      </c>
      <c r="AR240" s="583"/>
      <c r="AS240" s="583"/>
      <c r="AT240" s="583"/>
      <c r="AU240" s="584" t="s">
        <v>491</v>
      </c>
      <c r="AV240" s="585"/>
      <c r="AW240" s="585"/>
      <c r="AX240" s="586"/>
    </row>
    <row r="241" spans="1:50" ht="24" customHeight="1" x14ac:dyDescent="0.15">
      <c r="A241" s="581">
        <v>6</v>
      </c>
      <c r="B241" s="581">
        <v>1</v>
      </c>
      <c r="C241" s="582" t="s">
        <v>489</v>
      </c>
      <c r="D241" s="583"/>
      <c r="E241" s="583"/>
      <c r="F241" s="583"/>
      <c r="G241" s="583"/>
      <c r="H241" s="583"/>
      <c r="I241" s="583"/>
      <c r="J241" s="583"/>
      <c r="K241" s="583"/>
      <c r="L241" s="583"/>
      <c r="M241" s="582" t="s">
        <v>454</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7525</v>
      </c>
      <c r="AL241" s="585"/>
      <c r="AM241" s="585"/>
      <c r="AN241" s="585"/>
      <c r="AO241" s="585"/>
      <c r="AP241" s="586"/>
      <c r="AQ241" s="582" t="s">
        <v>491</v>
      </c>
      <c r="AR241" s="583"/>
      <c r="AS241" s="583"/>
      <c r="AT241" s="583"/>
      <c r="AU241" s="584" t="s">
        <v>491</v>
      </c>
      <c r="AV241" s="585"/>
      <c r="AW241" s="585"/>
      <c r="AX241" s="586"/>
    </row>
    <row r="242" spans="1:50" ht="24" customHeight="1" x14ac:dyDescent="0.15">
      <c r="A242" s="581">
        <v>7</v>
      </c>
      <c r="B242" s="581">
        <v>1</v>
      </c>
      <c r="C242" s="582" t="s">
        <v>490</v>
      </c>
      <c r="D242" s="583"/>
      <c r="E242" s="583"/>
      <c r="F242" s="583"/>
      <c r="G242" s="583"/>
      <c r="H242" s="583"/>
      <c r="I242" s="583"/>
      <c r="J242" s="583"/>
      <c r="K242" s="583"/>
      <c r="L242" s="583"/>
      <c r="M242" s="582" t="s">
        <v>454</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991</v>
      </c>
      <c r="AL242" s="585"/>
      <c r="AM242" s="585"/>
      <c r="AN242" s="585"/>
      <c r="AO242" s="585"/>
      <c r="AP242" s="586"/>
      <c r="AQ242" s="582" t="s">
        <v>491</v>
      </c>
      <c r="AR242" s="583"/>
      <c r="AS242" s="583"/>
      <c r="AT242" s="583"/>
      <c r="AU242" s="584" t="s">
        <v>491</v>
      </c>
      <c r="AV242" s="585"/>
      <c r="AW242" s="585"/>
      <c r="AX242" s="586"/>
    </row>
    <row r="243" spans="1:50" ht="24" customHeight="1" x14ac:dyDescent="0.15">
      <c r="A243" s="581">
        <v>8</v>
      </c>
      <c r="B243" s="581">
        <v>1</v>
      </c>
      <c r="C243" s="582" t="s">
        <v>613</v>
      </c>
      <c r="D243" s="583"/>
      <c r="E243" s="583"/>
      <c r="F243" s="583"/>
      <c r="G243" s="583"/>
      <c r="H243" s="583"/>
      <c r="I243" s="583"/>
      <c r="J243" s="583"/>
      <c r="K243" s="583"/>
      <c r="L243" s="583"/>
      <c r="M243" s="582" t="s">
        <v>454</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3</v>
      </c>
      <c r="AL243" s="585"/>
      <c r="AM243" s="585"/>
      <c r="AN243" s="585"/>
      <c r="AO243" s="585"/>
      <c r="AP243" s="586"/>
      <c r="AQ243" s="582" t="s">
        <v>491</v>
      </c>
      <c r="AR243" s="583"/>
      <c r="AS243" s="583"/>
      <c r="AT243" s="583"/>
      <c r="AU243" s="584" t="s">
        <v>491</v>
      </c>
      <c r="AV243" s="585"/>
      <c r="AW243" s="585"/>
      <c r="AX243" s="586"/>
    </row>
    <row r="244" spans="1:50" ht="24" hidden="1" customHeight="1" x14ac:dyDescent="0.15">
      <c r="A244" s="581">
        <v>9</v>
      </c>
      <c r="B244" s="581">
        <v>1</v>
      </c>
      <c r="C244" s="582"/>
      <c r="D244" s="583"/>
      <c r="E244" s="583"/>
      <c r="F244" s="583"/>
      <c r="G244" s="583"/>
      <c r="H244" s="583"/>
      <c r="I244" s="583"/>
      <c r="J244" s="583"/>
      <c r="K244" s="583"/>
      <c r="L244" s="583"/>
      <c r="M244" s="582"/>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x14ac:dyDescent="0.15">
      <c r="A245" s="581">
        <v>10</v>
      </c>
      <c r="B245" s="581">
        <v>1</v>
      </c>
      <c r="C245" s="582"/>
      <c r="D245" s="583"/>
      <c r="E245" s="583"/>
      <c r="F245" s="583"/>
      <c r="G245" s="583"/>
      <c r="H245" s="583"/>
      <c r="I245" s="583"/>
      <c r="J245" s="583"/>
      <c r="K245" s="583"/>
      <c r="L245" s="583"/>
      <c r="M245" s="582"/>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11</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12</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3" t="s">
        <v>394</v>
      </c>
      <c r="D268" s="243"/>
      <c r="E268" s="243"/>
      <c r="F268" s="243"/>
      <c r="G268" s="243"/>
      <c r="H268" s="243"/>
      <c r="I268" s="243"/>
      <c r="J268" s="243"/>
      <c r="K268" s="243"/>
      <c r="L268" s="243"/>
      <c r="M268" s="243" t="s">
        <v>395</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7" t="s">
        <v>396</v>
      </c>
      <c r="AL268" s="243"/>
      <c r="AM268" s="243"/>
      <c r="AN268" s="243"/>
      <c r="AO268" s="243"/>
      <c r="AP268" s="243"/>
      <c r="AQ268" s="243" t="s">
        <v>23</v>
      </c>
      <c r="AR268" s="243"/>
      <c r="AS268" s="243"/>
      <c r="AT268" s="243"/>
      <c r="AU268" s="93" t="s">
        <v>24</v>
      </c>
      <c r="AV268" s="94"/>
      <c r="AW268" s="94"/>
      <c r="AX268" s="588"/>
    </row>
    <row r="269" spans="1:50" ht="45" customHeight="1" x14ac:dyDescent="0.15">
      <c r="A269" s="581">
        <v>1</v>
      </c>
      <c r="B269" s="581">
        <v>1</v>
      </c>
      <c r="C269" s="582" t="s">
        <v>493</v>
      </c>
      <c r="D269" s="583"/>
      <c r="E269" s="583"/>
      <c r="F269" s="583"/>
      <c r="G269" s="583"/>
      <c r="H269" s="583"/>
      <c r="I269" s="583"/>
      <c r="J269" s="583"/>
      <c r="K269" s="583"/>
      <c r="L269" s="583"/>
      <c r="M269" s="691" t="s">
        <v>502</v>
      </c>
      <c r="N269" s="476"/>
      <c r="O269" s="476"/>
      <c r="P269" s="476"/>
      <c r="Q269" s="476"/>
      <c r="R269" s="476"/>
      <c r="S269" s="476"/>
      <c r="T269" s="476"/>
      <c r="U269" s="476"/>
      <c r="V269" s="476"/>
      <c r="W269" s="476"/>
      <c r="X269" s="476"/>
      <c r="Y269" s="476"/>
      <c r="Z269" s="476"/>
      <c r="AA269" s="476"/>
      <c r="AB269" s="476"/>
      <c r="AC269" s="476"/>
      <c r="AD269" s="476"/>
      <c r="AE269" s="476"/>
      <c r="AF269" s="476"/>
      <c r="AG269" s="476"/>
      <c r="AH269" s="476"/>
      <c r="AI269" s="476"/>
      <c r="AJ269" s="692"/>
      <c r="AK269" s="584">
        <v>4583</v>
      </c>
      <c r="AL269" s="585"/>
      <c r="AM269" s="585"/>
      <c r="AN269" s="585"/>
      <c r="AO269" s="585"/>
      <c r="AP269" s="586"/>
      <c r="AQ269" s="582">
        <v>6</v>
      </c>
      <c r="AR269" s="583"/>
      <c r="AS269" s="583"/>
      <c r="AT269" s="583"/>
      <c r="AU269" s="584">
        <v>98</v>
      </c>
      <c r="AV269" s="585"/>
      <c r="AW269" s="585"/>
      <c r="AX269" s="586"/>
    </row>
    <row r="270" spans="1:50" ht="45.75" customHeight="1" x14ac:dyDescent="0.15">
      <c r="A270" s="581">
        <v>2</v>
      </c>
      <c r="B270" s="581">
        <v>1</v>
      </c>
      <c r="C270" s="582" t="s">
        <v>494</v>
      </c>
      <c r="D270" s="583"/>
      <c r="E270" s="583"/>
      <c r="F270" s="583"/>
      <c r="G270" s="583"/>
      <c r="H270" s="583"/>
      <c r="I270" s="583"/>
      <c r="J270" s="583"/>
      <c r="K270" s="583"/>
      <c r="L270" s="583"/>
      <c r="M270" s="691" t="s">
        <v>502</v>
      </c>
      <c r="N270" s="476"/>
      <c r="O270" s="476"/>
      <c r="P270" s="476"/>
      <c r="Q270" s="476"/>
      <c r="R270" s="476"/>
      <c r="S270" s="476"/>
      <c r="T270" s="476"/>
      <c r="U270" s="476"/>
      <c r="V270" s="476"/>
      <c r="W270" s="476"/>
      <c r="X270" s="476"/>
      <c r="Y270" s="476"/>
      <c r="Z270" s="476"/>
      <c r="AA270" s="476"/>
      <c r="AB270" s="476"/>
      <c r="AC270" s="476"/>
      <c r="AD270" s="476"/>
      <c r="AE270" s="476"/>
      <c r="AF270" s="476"/>
      <c r="AG270" s="476"/>
      <c r="AH270" s="476"/>
      <c r="AI270" s="476"/>
      <c r="AJ270" s="692"/>
      <c r="AK270" s="584">
        <v>2900</v>
      </c>
      <c r="AL270" s="585"/>
      <c r="AM270" s="585"/>
      <c r="AN270" s="585"/>
      <c r="AO270" s="585"/>
      <c r="AP270" s="586"/>
      <c r="AQ270" s="582">
        <v>5</v>
      </c>
      <c r="AR270" s="583"/>
      <c r="AS270" s="583"/>
      <c r="AT270" s="583"/>
      <c r="AU270" s="584">
        <v>91</v>
      </c>
      <c r="AV270" s="585"/>
      <c r="AW270" s="585"/>
      <c r="AX270" s="586"/>
    </row>
    <row r="271" spans="1:50" ht="35.25" customHeight="1" x14ac:dyDescent="0.15">
      <c r="A271" s="581">
        <v>3</v>
      </c>
      <c r="B271" s="581">
        <v>1</v>
      </c>
      <c r="C271" s="582" t="s">
        <v>495</v>
      </c>
      <c r="D271" s="583"/>
      <c r="E271" s="583"/>
      <c r="F271" s="583"/>
      <c r="G271" s="583"/>
      <c r="H271" s="583"/>
      <c r="I271" s="583"/>
      <c r="J271" s="583"/>
      <c r="K271" s="583"/>
      <c r="L271" s="583"/>
      <c r="M271" s="691" t="s">
        <v>503</v>
      </c>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692"/>
      <c r="AK271" s="584">
        <v>1879</v>
      </c>
      <c r="AL271" s="585"/>
      <c r="AM271" s="585"/>
      <c r="AN271" s="585"/>
      <c r="AO271" s="585"/>
      <c r="AP271" s="586"/>
      <c r="AQ271" s="582">
        <v>4</v>
      </c>
      <c r="AR271" s="583"/>
      <c r="AS271" s="583"/>
      <c r="AT271" s="583"/>
      <c r="AU271" s="584">
        <v>87</v>
      </c>
      <c r="AV271" s="585"/>
      <c r="AW271" s="585"/>
      <c r="AX271" s="586"/>
    </row>
    <row r="272" spans="1:50" ht="24" customHeight="1" x14ac:dyDescent="0.15">
      <c r="A272" s="581">
        <v>4</v>
      </c>
      <c r="B272" s="581">
        <v>1</v>
      </c>
      <c r="C272" s="582" t="s">
        <v>496</v>
      </c>
      <c r="D272" s="583"/>
      <c r="E272" s="583"/>
      <c r="F272" s="583"/>
      <c r="G272" s="583"/>
      <c r="H272" s="583"/>
      <c r="I272" s="583"/>
      <c r="J272" s="583"/>
      <c r="K272" s="583"/>
      <c r="L272" s="583"/>
      <c r="M272" s="691" t="s">
        <v>502</v>
      </c>
      <c r="N272" s="476"/>
      <c r="O272" s="476"/>
      <c r="P272" s="476"/>
      <c r="Q272" s="476"/>
      <c r="R272" s="476"/>
      <c r="S272" s="476"/>
      <c r="T272" s="476"/>
      <c r="U272" s="476"/>
      <c r="V272" s="476"/>
      <c r="W272" s="476"/>
      <c r="X272" s="476"/>
      <c r="Y272" s="476"/>
      <c r="Z272" s="476"/>
      <c r="AA272" s="476"/>
      <c r="AB272" s="476"/>
      <c r="AC272" s="476"/>
      <c r="AD272" s="476"/>
      <c r="AE272" s="476"/>
      <c r="AF272" s="476"/>
      <c r="AG272" s="476"/>
      <c r="AH272" s="476"/>
      <c r="AI272" s="476"/>
      <c r="AJ272" s="692"/>
      <c r="AK272" s="584">
        <v>1366</v>
      </c>
      <c r="AL272" s="585"/>
      <c r="AM272" s="585"/>
      <c r="AN272" s="585"/>
      <c r="AO272" s="585"/>
      <c r="AP272" s="586"/>
      <c r="AQ272" s="582">
        <v>2</v>
      </c>
      <c r="AR272" s="583"/>
      <c r="AS272" s="583"/>
      <c r="AT272" s="583"/>
      <c r="AU272" s="584">
        <v>89</v>
      </c>
      <c r="AV272" s="585"/>
      <c r="AW272" s="585"/>
      <c r="AX272" s="586"/>
    </row>
    <row r="273" spans="1:50" ht="24" customHeight="1" x14ac:dyDescent="0.15">
      <c r="A273" s="581">
        <v>5</v>
      </c>
      <c r="B273" s="581">
        <v>1</v>
      </c>
      <c r="C273" s="582" t="s">
        <v>497</v>
      </c>
      <c r="D273" s="583"/>
      <c r="E273" s="583"/>
      <c r="F273" s="583"/>
      <c r="G273" s="583"/>
      <c r="H273" s="583"/>
      <c r="I273" s="583"/>
      <c r="J273" s="583"/>
      <c r="K273" s="583"/>
      <c r="L273" s="583"/>
      <c r="M273" s="691" t="s">
        <v>503</v>
      </c>
      <c r="N273" s="476"/>
      <c r="O273" s="476"/>
      <c r="P273" s="476"/>
      <c r="Q273" s="476"/>
      <c r="R273" s="476"/>
      <c r="S273" s="476"/>
      <c r="T273" s="476"/>
      <c r="U273" s="476"/>
      <c r="V273" s="476"/>
      <c r="W273" s="476"/>
      <c r="X273" s="476"/>
      <c r="Y273" s="476"/>
      <c r="Z273" s="476"/>
      <c r="AA273" s="476"/>
      <c r="AB273" s="476"/>
      <c r="AC273" s="476"/>
      <c r="AD273" s="476"/>
      <c r="AE273" s="476"/>
      <c r="AF273" s="476"/>
      <c r="AG273" s="476"/>
      <c r="AH273" s="476"/>
      <c r="AI273" s="476"/>
      <c r="AJ273" s="692"/>
      <c r="AK273" s="584">
        <v>629</v>
      </c>
      <c r="AL273" s="585"/>
      <c r="AM273" s="585"/>
      <c r="AN273" s="585"/>
      <c r="AO273" s="585"/>
      <c r="AP273" s="586"/>
      <c r="AQ273" s="582">
        <v>5</v>
      </c>
      <c r="AR273" s="583"/>
      <c r="AS273" s="583"/>
      <c r="AT273" s="583"/>
      <c r="AU273" s="584">
        <v>85</v>
      </c>
      <c r="AV273" s="585"/>
      <c r="AW273" s="585"/>
      <c r="AX273" s="586"/>
    </row>
    <row r="274" spans="1:50" ht="24" customHeight="1" x14ac:dyDescent="0.15">
      <c r="A274" s="581">
        <v>6</v>
      </c>
      <c r="B274" s="581">
        <v>1</v>
      </c>
      <c r="C274" s="582" t="s">
        <v>498</v>
      </c>
      <c r="D274" s="583"/>
      <c r="E274" s="583"/>
      <c r="F274" s="583"/>
      <c r="G274" s="583"/>
      <c r="H274" s="583"/>
      <c r="I274" s="583"/>
      <c r="J274" s="583"/>
      <c r="K274" s="583"/>
      <c r="L274" s="583"/>
      <c r="M274" s="691" t="s">
        <v>504</v>
      </c>
      <c r="N274" s="476"/>
      <c r="O274" s="476"/>
      <c r="P274" s="476"/>
      <c r="Q274" s="476"/>
      <c r="R274" s="476"/>
      <c r="S274" s="476"/>
      <c r="T274" s="476"/>
      <c r="U274" s="476"/>
      <c r="V274" s="476"/>
      <c r="W274" s="476"/>
      <c r="X274" s="476"/>
      <c r="Y274" s="476"/>
      <c r="Z274" s="476"/>
      <c r="AA274" s="476"/>
      <c r="AB274" s="476"/>
      <c r="AC274" s="476"/>
      <c r="AD274" s="476"/>
      <c r="AE274" s="476"/>
      <c r="AF274" s="476"/>
      <c r="AG274" s="476"/>
      <c r="AH274" s="476"/>
      <c r="AI274" s="476"/>
      <c r="AJ274" s="692"/>
      <c r="AK274" s="584">
        <v>448</v>
      </c>
      <c r="AL274" s="585"/>
      <c r="AM274" s="585"/>
      <c r="AN274" s="585"/>
      <c r="AO274" s="585"/>
      <c r="AP274" s="586"/>
      <c r="AQ274" s="582">
        <v>13</v>
      </c>
      <c r="AR274" s="583"/>
      <c r="AS274" s="583"/>
      <c r="AT274" s="583"/>
      <c r="AU274" s="584">
        <v>92</v>
      </c>
      <c r="AV274" s="585"/>
      <c r="AW274" s="585"/>
      <c r="AX274" s="586"/>
    </row>
    <row r="275" spans="1:50" ht="24" customHeight="1" x14ac:dyDescent="0.15">
      <c r="A275" s="581">
        <v>7</v>
      </c>
      <c r="B275" s="581">
        <v>1</v>
      </c>
      <c r="C275" s="582" t="s">
        <v>499</v>
      </c>
      <c r="D275" s="583"/>
      <c r="E275" s="583"/>
      <c r="F275" s="583"/>
      <c r="G275" s="583"/>
      <c r="H275" s="583"/>
      <c r="I275" s="583"/>
      <c r="J275" s="583"/>
      <c r="K275" s="583"/>
      <c r="L275" s="583"/>
      <c r="M275" s="691" t="s">
        <v>504</v>
      </c>
      <c r="N275" s="476"/>
      <c r="O275" s="476"/>
      <c r="P275" s="476"/>
      <c r="Q275" s="476"/>
      <c r="R275" s="476"/>
      <c r="S275" s="476"/>
      <c r="T275" s="476"/>
      <c r="U275" s="476"/>
      <c r="V275" s="476"/>
      <c r="W275" s="476"/>
      <c r="X275" s="476"/>
      <c r="Y275" s="476"/>
      <c r="Z275" s="476"/>
      <c r="AA275" s="476"/>
      <c r="AB275" s="476"/>
      <c r="AC275" s="476"/>
      <c r="AD275" s="476"/>
      <c r="AE275" s="476"/>
      <c r="AF275" s="476"/>
      <c r="AG275" s="476"/>
      <c r="AH275" s="476"/>
      <c r="AI275" s="476"/>
      <c r="AJ275" s="692"/>
      <c r="AK275" s="584">
        <v>277</v>
      </c>
      <c r="AL275" s="585"/>
      <c r="AM275" s="585"/>
      <c r="AN275" s="585"/>
      <c r="AO275" s="585"/>
      <c r="AP275" s="586"/>
      <c r="AQ275" s="582">
        <v>8</v>
      </c>
      <c r="AR275" s="583"/>
      <c r="AS275" s="583"/>
      <c r="AT275" s="583"/>
      <c r="AU275" s="584">
        <v>88</v>
      </c>
      <c r="AV275" s="585"/>
      <c r="AW275" s="585"/>
      <c r="AX275" s="586"/>
    </row>
    <row r="276" spans="1:50" ht="35.25" customHeight="1" x14ac:dyDescent="0.15">
      <c r="A276" s="581">
        <v>8</v>
      </c>
      <c r="B276" s="581">
        <v>1</v>
      </c>
      <c r="C276" s="582" t="s">
        <v>500</v>
      </c>
      <c r="D276" s="583"/>
      <c r="E276" s="583"/>
      <c r="F276" s="583"/>
      <c r="G276" s="583"/>
      <c r="H276" s="583"/>
      <c r="I276" s="583"/>
      <c r="J276" s="583"/>
      <c r="K276" s="583"/>
      <c r="L276" s="583"/>
      <c r="M276" s="691" t="s">
        <v>505</v>
      </c>
      <c r="N276" s="476"/>
      <c r="O276" s="476"/>
      <c r="P276" s="476"/>
      <c r="Q276" s="476"/>
      <c r="R276" s="476"/>
      <c r="S276" s="476"/>
      <c r="T276" s="476"/>
      <c r="U276" s="476"/>
      <c r="V276" s="476"/>
      <c r="W276" s="476"/>
      <c r="X276" s="476"/>
      <c r="Y276" s="476"/>
      <c r="Z276" s="476"/>
      <c r="AA276" s="476"/>
      <c r="AB276" s="476"/>
      <c r="AC276" s="476"/>
      <c r="AD276" s="476"/>
      <c r="AE276" s="476"/>
      <c r="AF276" s="476"/>
      <c r="AG276" s="476"/>
      <c r="AH276" s="476"/>
      <c r="AI276" s="476"/>
      <c r="AJ276" s="692"/>
      <c r="AK276" s="584">
        <v>241</v>
      </c>
      <c r="AL276" s="585"/>
      <c r="AM276" s="585"/>
      <c r="AN276" s="585"/>
      <c r="AO276" s="585"/>
      <c r="AP276" s="586"/>
      <c r="AQ276" s="582">
        <v>5</v>
      </c>
      <c r="AR276" s="583"/>
      <c r="AS276" s="583"/>
      <c r="AT276" s="583"/>
      <c r="AU276" s="584">
        <v>84</v>
      </c>
      <c r="AV276" s="585"/>
      <c r="AW276" s="585"/>
      <c r="AX276" s="586"/>
    </row>
    <row r="277" spans="1:50" ht="45.75" customHeight="1" x14ac:dyDescent="0.15">
      <c r="A277" s="581">
        <v>9</v>
      </c>
      <c r="B277" s="581">
        <v>1</v>
      </c>
      <c r="C277" s="582" t="s">
        <v>501</v>
      </c>
      <c r="D277" s="583"/>
      <c r="E277" s="583"/>
      <c r="F277" s="583"/>
      <c r="G277" s="583"/>
      <c r="H277" s="583"/>
      <c r="I277" s="583"/>
      <c r="J277" s="583"/>
      <c r="K277" s="583"/>
      <c r="L277" s="583"/>
      <c r="M277" s="691" t="s">
        <v>502</v>
      </c>
      <c r="N277" s="476"/>
      <c r="O277" s="476"/>
      <c r="P277" s="476"/>
      <c r="Q277" s="476"/>
      <c r="R277" s="476"/>
      <c r="S277" s="476"/>
      <c r="T277" s="476"/>
      <c r="U277" s="476"/>
      <c r="V277" s="476"/>
      <c r="W277" s="476"/>
      <c r="X277" s="476"/>
      <c r="Y277" s="476"/>
      <c r="Z277" s="476"/>
      <c r="AA277" s="476"/>
      <c r="AB277" s="476"/>
      <c r="AC277" s="476"/>
      <c r="AD277" s="476"/>
      <c r="AE277" s="476"/>
      <c r="AF277" s="476"/>
      <c r="AG277" s="476"/>
      <c r="AH277" s="476"/>
      <c r="AI277" s="476"/>
      <c r="AJ277" s="692"/>
      <c r="AK277" s="584">
        <v>220</v>
      </c>
      <c r="AL277" s="585"/>
      <c r="AM277" s="585"/>
      <c r="AN277" s="585"/>
      <c r="AO277" s="585"/>
      <c r="AP277" s="586"/>
      <c r="AQ277" s="582">
        <v>1</v>
      </c>
      <c r="AR277" s="583"/>
      <c r="AS277" s="583"/>
      <c r="AT277" s="583"/>
      <c r="AU277" s="584">
        <v>97</v>
      </c>
      <c r="AV277" s="585"/>
      <c r="AW277" s="585"/>
      <c r="AX277" s="586"/>
    </row>
    <row r="278" spans="1:50" ht="35.25" customHeight="1" x14ac:dyDescent="0.15">
      <c r="A278" s="581">
        <v>10</v>
      </c>
      <c r="B278" s="581">
        <v>1</v>
      </c>
      <c r="C278" s="582" t="s">
        <v>610</v>
      </c>
      <c r="D278" s="583"/>
      <c r="E278" s="583"/>
      <c r="F278" s="583"/>
      <c r="G278" s="583"/>
      <c r="H278" s="583"/>
      <c r="I278" s="583"/>
      <c r="J278" s="583"/>
      <c r="K278" s="583"/>
      <c r="L278" s="583"/>
      <c r="M278" s="691" t="s">
        <v>504</v>
      </c>
      <c r="N278" s="476"/>
      <c r="O278" s="476"/>
      <c r="P278" s="476"/>
      <c r="Q278" s="476"/>
      <c r="R278" s="476"/>
      <c r="S278" s="476"/>
      <c r="T278" s="476"/>
      <c r="U278" s="476"/>
      <c r="V278" s="476"/>
      <c r="W278" s="476"/>
      <c r="X278" s="476"/>
      <c r="Y278" s="476"/>
      <c r="Z278" s="476"/>
      <c r="AA278" s="476"/>
      <c r="AB278" s="476"/>
      <c r="AC278" s="476"/>
      <c r="AD278" s="476"/>
      <c r="AE278" s="476"/>
      <c r="AF278" s="476"/>
      <c r="AG278" s="476"/>
      <c r="AH278" s="476"/>
      <c r="AI278" s="476"/>
      <c r="AJ278" s="692"/>
      <c r="AK278" s="584">
        <v>211</v>
      </c>
      <c r="AL278" s="585"/>
      <c r="AM278" s="585"/>
      <c r="AN278" s="585"/>
      <c r="AO278" s="585"/>
      <c r="AP278" s="586"/>
      <c r="AQ278" s="582">
        <v>16</v>
      </c>
      <c r="AR278" s="583"/>
      <c r="AS278" s="583"/>
      <c r="AT278" s="583"/>
      <c r="AU278" s="584">
        <v>89</v>
      </c>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x14ac:dyDescent="0.15">
      <c r="A300" s="9"/>
      <c r="B300" s="70" t="s">
        <v>506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3" t="s">
        <v>394</v>
      </c>
      <c r="D301" s="243"/>
      <c r="E301" s="243"/>
      <c r="F301" s="243"/>
      <c r="G301" s="243"/>
      <c r="H301" s="243"/>
      <c r="I301" s="243"/>
      <c r="J301" s="243"/>
      <c r="K301" s="243"/>
      <c r="L301" s="243"/>
      <c r="M301" s="243" t="s">
        <v>395</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7" t="s">
        <v>396</v>
      </c>
      <c r="AL301" s="243"/>
      <c r="AM301" s="243"/>
      <c r="AN301" s="243"/>
      <c r="AO301" s="243"/>
      <c r="AP301" s="243"/>
      <c r="AQ301" s="243" t="s">
        <v>23</v>
      </c>
      <c r="AR301" s="243"/>
      <c r="AS301" s="243"/>
      <c r="AT301" s="243"/>
      <c r="AU301" s="93" t="s">
        <v>24</v>
      </c>
      <c r="AV301" s="94"/>
      <c r="AW301" s="94"/>
      <c r="AX301" s="588"/>
    </row>
    <row r="302" spans="1:50" ht="35.25" customHeight="1" x14ac:dyDescent="0.15">
      <c r="A302" s="581">
        <v>1</v>
      </c>
      <c r="B302" s="581">
        <v>1</v>
      </c>
      <c r="C302" s="582" t="s">
        <v>614</v>
      </c>
      <c r="D302" s="583"/>
      <c r="E302" s="583"/>
      <c r="F302" s="583"/>
      <c r="G302" s="583"/>
      <c r="H302" s="583"/>
      <c r="I302" s="583"/>
      <c r="J302" s="583"/>
      <c r="K302" s="583"/>
      <c r="L302" s="583"/>
      <c r="M302" s="582" t="s">
        <v>615</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2</v>
      </c>
      <c r="AL302" s="585"/>
      <c r="AM302" s="585"/>
      <c r="AN302" s="585"/>
      <c r="AO302" s="585"/>
      <c r="AP302" s="586"/>
      <c r="AQ302" s="582">
        <v>6</v>
      </c>
      <c r="AR302" s="583"/>
      <c r="AS302" s="583"/>
      <c r="AT302" s="583"/>
      <c r="AU302" s="584">
        <v>82</v>
      </c>
      <c r="AV302" s="585"/>
      <c r="AW302" s="585"/>
      <c r="AX302" s="586"/>
    </row>
    <row r="303" spans="1:50" ht="24" hidden="1" customHeight="1" x14ac:dyDescent="0.15">
      <c r="A303" s="581">
        <v>2</v>
      </c>
      <c r="B303" s="581">
        <v>1</v>
      </c>
      <c r="C303" s="582"/>
      <c r="D303" s="583"/>
      <c r="E303" s="583"/>
      <c r="F303" s="583"/>
      <c r="G303" s="583"/>
      <c r="H303" s="583"/>
      <c r="I303" s="583"/>
      <c r="J303" s="583"/>
      <c r="K303" s="583"/>
      <c r="L303" s="583"/>
      <c r="M303" s="582"/>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2"/>
      <c r="D304" s="583"/>
      <c r="E304" s="583"/>
      <c r="F304" s="583"/>
      <c r="G304" s="583"/>
      <c r="H304" s="583"/>
      <c r="I304" s="583"/>
      <c r="J304" s="583"/>
      <c r="K304" s="583"/>
      <c r="L304" s="583"/>
      <c r="M304" s="582"/>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2"/>
      <c r="D305" s="583"/>
      <c r="E305" s="583"/>
      <c r="F305" s="583"/>
      <c r="G305" s="583"/>
      <c r="H305" s="583"/>
      <c r="I305" s="583"/>
      <c r="J305" s="583"/>
      <c r="K305" s="583"/>
      <c r="L305" s="583"/>
      <c r="M305" s="582"/>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2"/>
      <c r="D306" s="583"/>
      <c r="E306" s="583"/>
      <c r="F306" s="583"/>
      <c r="G306" s="583"/>
      <c r="H306" s="583"/>
      <c r="I306" s="583"/>
      <c r="J306" s="583"/>
      <c r="K306" s="583"/>
      <c r="L306" s="583"/>
      <c r="M306" s="582"/>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2"/>
      <c r="D307" s="583"/>
      <c r="E307" s="583"/>
      <c r="F307" s="583"/>
      <c r="G307" s="583"/>
      <c r="H307" s="583"/>
      <c r="I307" s="583"/>
      <c r="J307" s="583"/>
      <c r="K307" s="583"/>
      <c r="L307" s="583"/>
      <c r="M307" s="582"/>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2"/>
      <c r="D308" s="583"/>
      <c r="E308" s="583"/>
      <c r="F308" s="583"/>
      <c r="G308" s="583"/>
      <c r="H308" s="583"/>
      <c r="I308" s="583"/>
      <c r="J308" s="583"/>
      <c r="K308" s="583"/>
      <c r="L308" s="583"/>
      <c r="M308" s="582"/>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2"/>
      <c r="D309" s="583"/>
      <c r="E309" s="583"/>
      <c r="F309" s="583"/>
      <c r="G309" s="583"/>
      <c r="H309" s="583"/>
      <c r="I309" s="583"/>
      <c r="J309" s="583"/>
      <c r="K309" s="583"/>
      <c r="L309" s="583"/>
      <c r="M309" s="582"/>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2"/>
      <c r="D310" s="583"/>
      <c r="E310" s="583"/>
      <c r="F310" s="583"/>
      <c r="G310" s="583"/>
      <c r="H310" s="583"/>
      <c r="I310" s="583"/>
      <c r="J310" s="583"/>
      <c r="K310" s="583"/>
      <c r="L310" s="583"/>
      <c r="M310" s="582"/>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2"/>
      <c r="D311" s="583"/>
      <c r="E311" s="583"/>
      <c r="F311" s="583"/>
      <c r="G311" s="583"/>
      <c r="H311" s="583"/>
      <c r="I311" s="583"/>
      <c r="J311" s="583"/>
      <c r="K311" s="583"/>
      <c r="L311" s="583"/>
      <c r="M311" s="582"/>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t="99.75" customHeight="1" x14ac:dyDescent="0.15"/>
    <row r="333" spans="1:50" x14ac:dyDescent="0.15">
      <c r="A333" s="9"/>
      <c r="B333" s="70" t="s">
        <v>508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3" t="s">
        <v>394</v>
      </c>
      <c r="D334" s="243"/>
      <c r="E334" s="243"/>
      <c r="F334" s="243"/>
      <c r="G334" s="243"/>
      <c r="H334" s="243"/>
      <c r="I334" s="243"/>
      <c r="J334" s="243"/>
      <c r="K334" s="243"/>
      <c r="L334" s="243"/>
      <c r="M334" s="243" t="s">
        <v>395</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7" t="s">
        <v>396</v>
      </c>
      <c r="AL334" s="243"/>
      <c r="AM334" s="243"/>
      <c r="AN334" s="243"/>
      <c r="AO334" s="243"/>
      <c r="AP334" s="243"/>
      <c r="AQ334" s="243" t="s">
        <v>23</v>
      </c>
      <c r="AR334" s="243"/>
      <c r="AS334" s="243"/>
      <c r="AT334" s="243"/>
      <c r="AU334" s="93" t="s">
        <v>24</v>
      </c>
      <c r="AV334" s="94"/>
      <c r="AW334" s="94"/>
      <c r="AX334" s="588"/>
    </row>
    <row r="335" spans="1:50" ht="35.25" customHeight="1" x14ac:dyDescent="0.15">
      <c r="A335" s="581">
        <v>1</v>
      </c>
      <c r="B335" s="581">
        <v>1</v>
      </c>
      <c r="C335" s="582" t="s">
        <v>507</v>
      </c>
      <c r="D335" s="583"/>
      <c r="E335" s="583"/>
      <c r="F335" s="583"/>
      <c r="G335" s="583"/>
      <c r="H335" s="583"/>
      <c r="I335" s="583"/>
      <c r="J335" s="583"/>
      <c r="K335" s="583"/>
      <c r="L335" s="583"/>
      <c r="M335" s="582" t="s">
        <v>612</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40</v>
      </c>
      <c r="AL335" s="585"/>
      <c r="AM335" s="585"/>
      <c r="AN335" s="585"/>
      <c r="AO335" s="585"/>
      <c r="AP335" s="586"/>
      <c r="AQ335" s="582">
        <v>1</v>
      </c>
      <c r="AR335" s="583"/>
      <c r="AS335" s="583"/>
      <c r="AT335" s="583"/>
      <c r="AU335" s="584">
        <v>100</v>
      </c>
      <c r="AV335" s="585"/>
      <c r="AW335" s="585"/>
      <c r="AX335" s="586"/>
    </row>
    <row r="336" spans="1:50" ht="24" hidden="1" customHeight="1" x14ac:dyDescent="0.15">
      <c r="A336" s="581">
        <v>2</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3</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4</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5</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6</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3.75"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6" spans="1:50" x14ac:dyDescent="0.15">
      <c r="A366" s="9"/>
      <c r="B366" s="70" t="s">
        <v>616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3" t="s">
        <v>394</v>
      </c>
      <c r="D367" s="243"/>
      <c r="E367" s="243"/>
      <c r="F367" s="243"/>
      <c r="G367" s="243"/>
      <c r="H367" s="243"/>
      <c r="I367" s="243"/>
      <c r="J367" s="243"/>
      <c r="K367" s="243"/>
      <c r="L367" s="243"/>
      <c r="M367" s="243" t="s">
        <v>395</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7" t="s">
        <v>396</v>
      </c>
      <c r="AL367" s="243"/>
      <c r="AM367" s="243"/>
      <c r="AN367" s="243"/>
      <c r="AO367" s="243"/>
      <c r="AP367" s="243"/>
      <c r="AQ367" s="243" t="s">
        <v>23</v>
      </c>
      <c r="AR367" s="243"/>
      <c r="AS367" s="243"/>
      <c r="AT367" s="243"/>
      <c r="AU367" s="93" t="s">
        <v>24</v>
      </c>
      <c r="AV367" s="94"/>
      <c r="AW367" s="94"/>
      <c r="AX367" s="588"/>
    </row>
    <row r="368" spans="1:50" ht="24" customHeight="1" x14ac:dyDescent="0.15">
      <c r="A368" s="581">
        <v>1</v>
      </c>
      <c r="B368" s="581">
        <v>1</v>
      </c>
      <c r="C368" s="582" t="s">
        <v>621</v>
      </c>
      <c r="D368" s="583"/>
      <c r="E368" s="583"/>
      <c r="F368" s="583"/>
      <c r="G368" s="583"/>
      <c r="H368" s="583"/>
      <c r="I368" s="583"/>
      <c r="J368" s="583"/>
      <c r="K368" s="583"/>
      <c r="L368" s="583"/>
      <c r="M368" s="582" t="s">
        <v>632</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53</v>
      </c>
      <c r="AL368" s="585"/>
      <c r="AM368" s="585"/>
      <c r="AN368" s="585"/>
      <c r="AO368" s="585"/>
      <c r="AP368" s="586"/>
      <c r="AQ368" s="582" t="s">
        <v>633</v>
      </c>
      <c r="AR368" s="583"/>
      <c r="AS368" s="583"/>
      <c r="AT368" s="583"/>
      <c r="AU368" s="584" t="s">
        <v>634</v>
      </c>
      <c r="AV368" s="585"/>
      <c r="AW368" s="585"/>
      <c r="AX368" s="586"/>
    </row>
    <row r="369" spans="1:50" ht="24" customHeight="1" x14ac:dyDescent="0.15">
      <c r="A369" s="581">
        <v>2</v>
      </c>
      <c r="B369" s="581">
        <v>1</v>
      </c>
      <c r="C369" s="582" t="s">
        <v>622</v>
      </c>
      <c r="D369" s="583"/>
      <c r="E369" s="583"/>
      <c r="F369" s="583"/>
      <c r="G369" s="583"/>
      <c r="H369" s="583"/>
      <c r="I369" s="583"/>
      <c r="J369" s="583"/>
      <c r="K369" s="583"/>
      <c r="L369" s="583"/>
      <c r="M369" s="582" t="s">
        <v>628</v>
      </c>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v>11</v>
      </c>
      <c r="AL369" s="585"/>
      <c r="AM369" s="585"/>
      <c r="AN369" s="585"/>
      <c r="AO369" s="585"/>
      <c r="AP369" s="586"/>
      <c r="AQ369" s="582" t="s">
        <v>633</v>
      </c>
      <c r="AR369" s="583"/>
      <c r="AS369" s="583"/>
      <c r="AT369" s="583"/>
      <c r="AU369" s="584" t="s">
        <v>634</v>
      </c>
      <c r="AV369" s="585"/>
      <c r="AW369" s="585"/>
      <c r="AX369" s="586"/>
    </row>
    <row r="370" spans="1:50" ht="24" customHeight="1" x14ac:dyDescent="0.15">
      <c r="A370" s="581">
        <v>3</v>
      </c>
      <c r="B370" s="581">
        <v>1</v>
      </c>
      <c r="C370" s="582" t="s">
        <v>623</v>
      </c>
      <c r="D370" s="583"/>
      <c r="E370" s="583"/>
      <c r="F370" s="583"/>
      <c r="G370" s="583"/>
      <c r="H370" s="583"/>
      <c r="I370" s="583"/>
      <c r="J370" s="583"/>
      <c r="K370" s="583"/>
      <c r="L370" s="583"/>
      <c r="M370" s="582" t="s">
        <v>617</v>
      </c>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v>10</v>
      </c>
      <c r="AL370" s="585"/>
      <c r="AM370" s="585"/>
      <c r="AN370" s="585"/>
      <c r="AO370" s="585"/>
      <c r="AP370" s="586"/>
      <c r="AQ370" s="582" t="s">
        <v>633</v>
      </c>
      <c r="AR370" s="583"/>
      <c r="AS370" s="583"/>
      <c r="AT370" s="583"/>
      <c r="AU370" s="584" t="s">
        <v>634</v>
      </c>
      <c r="AV370" s="585"/>
      <c r="AW370" s="585"/>
      <c r="AX370" s="586"/>
    </row>
    <row r="371" spans="1:50" ht="24" customHeight="1" x14ac:dyDescent="0.15">
      <c r="A371" s="581">
        <v>4</v>
      </c>
      <c r="B371" s="581">
        <v>1</v>
      </c>
      <c r="C371" s="582" t="s">
        <v>510</v>
      </c>
      <c r="D371" s="583"/>
      <c r="E371" s="583"/>
      <c r="F371" s="583"/>
      <c r="G371" s="583"/>
      <c r="H371" s="583"/>
      <c r="I371" s="583"/>
      <c r="J371" s="583"/>
      <c r="K371" s="583"/>
      <c r="L371" s="583"/>
      <c r="M371" s="582" t="s">
        <v>460</v>
      </c>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v>2</v>
      </c>
      <c r="AL371" s="585"/>
      <c r="AM371" s="585"/>
      <c r="AN371" s="585"/>
      <c r="AO371" s="585"/>
      <c r="AP371" s="586"/>
      <c r="AQ371" s="582" t="s">
        <v>633</v>
      </c>
      <c r="AR371" s="583"/>
      <c r="AS371" s="583"/>
      <c r="AT371" s="583"/>
      <c r="AU371" s="584" t="s">
        <v>634</v>
      </c>
      <c r="AV371" s="585"/>
      <c r="AW371" s="585"/>
      <c r="AX371" s="586"/>
    </row>
    <row r="372" spans="1:50" ht="24" customHeight="1" x14ac:dyDescent="0.15">
      <c r="A372" s="581">
        <v>5</v>
      </c>
      <c r="B372" s="581">
        <v>1</v>
      </c>
      <c r="C372" s="582" t="s">
        <v>624</v>
      </c>
      <c r="D372" s="583"/>
      <c r="E372" s="583"/>
      <c r="F372" s="583"/>
      <c r="G372" s="583"/>
      <c r="H372" s="583"/>
      <c r="I372" s="583"/>
      <c r="J372" s="583"/>
      <c r="K372" s="583"/>
      <c r="L372" s="583"/>
      <c r="M372" s="582" t="s">
        <v>460</v>
      </c>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v>2</v>
      </c>
      <c r="AL372" s="585"/>
      <c r="AM372" s="585"/>
      <c r="AN372" s="585"/>
      <c r="AO372" s="585"/>
      <c r="AP372" s="586"/>
      <c r="AQ372" s="582" t="s">
        <v>633</v>
      </c>
      <c r="AR372" s="583"/>
      <c r="AS372" s="583"/>
      <c r="AT372" s="583"/>
      <c r="AU372" s="584" t="s">
        <v>634</v>
      </c>
      <c r="AV372" s="585"/>
      <c r="AW372" s="585"/>
      <c r="AX372" s="586"/>
    </row>
    <row r="373" spans="1:50" ht="24" customHeight="1" x14ac:dyDescent="0.15">
      <c r="A373" s="581">
        <v>6</v>
      </c>
      <c r="B373" s="581">
        <v>1</v>
      </c>
      <c r="C373" s="582" t="s">
        <v>511</v>
      </c>
      <c r="D373" s="583"/>
      <c r="E373" s="583"/>
      <c r="F373" s="583"/>
      <c r="G373" s="583"/>
      <c r="H373" s="583"/>
      <c r="I373" s="583"/>
      <c r="J373" s="583"/>
      <c r="K373" s="583"/>
      <c r="L373" s="583"/>
      <c r="M373" s="582" t="s">
        <v>460</v>
      </c>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v>2</v>
      </c>
      <c r="AL373" s="585"/>
      <c r="AM373" s="585"/>
      <c r="AN373" s="585"/>
      <c r="AO373" s="585"/>
      <c r="AP373" s="586"/>
      <c r="AQ373" s="582" t="s">
        <v>633</v>
      </c>
      <c r="AR373" s="583"/>
      <c r="AS373" s="583"/>
      <c r="AT373" s="583"/>
      <c r="AU373" s="584" t="s">
        <v>634</v>
      </c>
      <c r="AV373" s="585"/>
      <c r="AW373" s="585"/>
      <c r="AX373" s="586"/>
    </row>
    <row r="374" spans="1:50" ht="24" customHeight="1" x14ac:dyDescent="0.15">
      <c r="A374" s="581">
        <v>7</v>
      </c>
      <c r="B374" s="581">
        <v>1</v>
      </c>
      <c r="C374" s="582" t="s">
        <v>625</v>
      </c>
      <c r="D374" s="583"/>
      <c r="E374" s="583"/>
      <c r="F374" s="583"/>
      <c r="G374" s="583"/>
      <c r="H374" s="583"/>
      <c r="I374" s="583"/>
      <c r="J374" s="583"/>
      <c r="K374" s="583"/>
      <c r="L374" s="583"/>
      <c r="M374" s="582" t="s">
        <v>630</v>
      </c>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v>1</v>
      </c>
      <c r="AL374" s="585"/>
      <c r="AM374" s="585"/>
      <c r="AN374" s="585"/>
      <c r="AO374" s="585"/>
      <c r="AP374" s="586"/>
      <c r="AQ374" s="582" t="s">
        <v>633</v>
      </c>
      <c r="AR374" s="583"/>
      <c r="AS374" s="583"/>
      <c r="AT374" s="583"/>
      <c r="AU374" s="584" t="s">
        <v>634</v>
      </c>
      <c r="AV374" s="585"/>
      <c r="AW374" s="585"/>
      <c r="AX374" s="586"/>
    </row>
    <row r="375" spans="1:50" ht="35.25" customHeight="1" x14ac:dyDescent="0.15">
      <c r="A375" s="581">
        <v>8</v>
      </c>
      <c r="B375" s="581">
        <v>1</v>
      </c>
      <c r="C375" s="582" t="s">
        <v>626</v>
      </c>
      <c r="D375" s="583"/>
      <c r="E375" s="583"/>
      <c r="F375" s="583"/>
      <c r="G375" s="583"/>
      <c r="H375" s="583"/>
      <c r="I375" s="583"/>
      <c r="J375" s="583"/>
      <c r="K375" s="583"/>
      <c r="L375" s="583"/>
      <c r="M375" s="582" t="s">
        <v>629</v>
      </c>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v>1</v>
      </c>
      <c r="AL375" s="585"/>
      <c r="AM375" s="585"/>
      <c r="AN375" s="585"/>
      <c r="AO375" s="585"/>
      <c r="AP375" s="586"/>
      <c r="AQ375" s="582" t="s">
        <v>633</v>
      </c>
      <c r="AR375" s="583"/>
      <c r="AS375" s="583"/>
      <c r="AT375" s="583"/>
      <c r="AU375" s="584" t="s">
        <v>634</v>
      </c>
      <c r="AV375" s="585"/>
      <c r="AW375" s="585"/>
      <c r="AX375" s="586"/>
    </row>
    <row r="376" spans="1:50" ht="24" customHeight="1" x14ac:dyDescent="0.15">
      <c r="A376" s="581">
        <v>9</v>
      </c>
      <c r="B376" s="581">
        <v>1</v>
      </c>
      <c r="C376" s="582" t="s">
        <v>509</v>
      </c>
      <c r="D376" s="583"/>
      <c r="E376" s="583"/>
      <c r="F376" s="583"/>
      <c r="G376" s="583"/>
      <c r="H376" s="583"/>
      <c r="I376" s="583"/>
      <c r="J376" s="583"/>
      <c r="K376" s="583"/>
      <c r="L376" s="583"/>
      <c r="M376" s="582" t="s">
        <v>513</v>
      </c>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v>0.3135</v>
      </c>
      <c r="AL376" s="585"/>
      <c r="AM376" s="585"/>
      <c r="AN376" s="585"/>
      <c r="AO376" s="585"/>
      <c r="AP376" s="586"/>
      <c r="AQ376" s="582" t="s">
        <v>633</v>
      </c>
      <c r="AR376" s="583"/>
      <c r="AS376" s="583"/>
      <c r="AT376" s="583"/>
      <c r="AU376" s="584" t="s">
        <v>634</v>
      </c>
      <c r="AV376" s="585"/>
      <c r="AW376" s="585"/>
      <c r="AX376" s="586"/>
    </row>
    <row r="377" spans="1:50" ht="24" customHeight="1" x14ac:dyDescent="0.15">
      <c r="A377" s="581">
        <v>10</v>
      </c>
      <c r="B377" s="581">
        <v>1</v>
      </c>
      <c r="C377" s="582" t="s">
        <v>512</v>
      </c>
      <c r="D377" s="583"/>
      <c r="E377" s="583"/>
      <c r="F377" s="583"/>
      <c r="G377" s="583"/>
      <c r="H377" s="583"/>
      <c r="I377" s="583"/>
      <c r="J377" s="583"/>
      <c r="K377" s="583"/>
      <c r="L377" s="583"/>
      <c r="M377" s="582" t="s">
        <v>627</v>
      </c>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v>1.2E-2</v>
      </c>
      <c r="AL377" s="585"/>
      <c r="AM377" s="585"/>
      <c r="AN377" s="585"/>
      <c r="AO377" s="585"/>
      <c r="AP377" s="586"/>
      <c r="AQ377" s="582" t="s">
        <v>633</v>
      </c>
      <c r="AR377" s="583"/>
      <c r="AS377" s="583"/>
      <c r="AT377" s="583"/>
      <c r="AU377" s="584" t="s">
        <v>634</v>
      </c>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9" spans="1:50" x14ac:dyDescent="0.15">
      <c r="A399" s="9"/>
      <c r="B399" s="70" t="s">
        <v>514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3" t="s">
        <v>394</v>
      </c>
      <c r="D400" s="243"/>
      <c r="E400" s="243"/>
      <c r="F400" s="243"/>
      <c r="G400" s="243"/>
      <c r="H400" s="243"/>
      <c r="I400" s="243"/>
      <c r="J400" s="243"/>
      <c r="K400" s="243"/>
      <c r="L400" s="243"/>
      <c r="M400" s="243" t="s">
        <v>395</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7" t="s">
        <v>396</v>
      </c>
      <c r="AL400" s="243"/>
      <c r="AM400" s="243"/>
      <c r="AN400" s="243"/>
      <c r="AO400" s="243"/>
      <c r="AP400" s="243"/>
      <c r="AQ400" s="243" t="s">
        <v>23</v>
      </c>
      <c r="AR400" s="243"/>
      <c r="AS400" s="243"/>
      <c r="AT400" s="243"/>
      <c r="AU400" s="93" t="s">
        <v>24</v>
      </c>
      <c r="AV400" s="94"/>
      <c r="AW400" s="94"/>
      <c r="AX400" s="588"/>
    </row>
    <row r="401" spans="1:50" ht="24" customHeight="1" x14ac:dyDescent="0.15">
      <c r="A401" s="581">
        <v>1</v>
      </c>
      <c r="B401" s="581">
        <v>1</v>
      </c>
      <c r="C401" s="582" t="s">
        <v>515</v>
      </c>
      <c r="D401" s="583"/>
      <c r="E401" s="583"/>
      <c r="F401" s="583"/>
      <c r="G401" s="583"/>
      <c r="H401" s="583"/>
      <c r="I401" s="583"/>
      <c r="J401" s="583"/>
      <c r="K401" s="583"/>
      <c r="L401" s="583"/>
      <c r="M401" s="582" t="s">
        <v>631</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v>8</v>
      </c>
      <c r="AL401" s="585"/>
      <c r="AM401" s="585"/>
      <c r="AN401" s="585"/>
      <c r="AO401" s="585"/>
      <c r="AP401" s="586"/>
      <c r="AQ401" s="582" t="s">
        <v>633</v>
      </c>
      <c r="AR401" s="583"/>
      <c r="AS401" s="583"/>
      <c r="AT401" s="583"/>
      <c r="AU401" s="584" t="s">
        <v>634</v>
      </c>
      <c r="AV401" s="585"/>
      <c r="AW401" s="585"/>
      <c r="AX401" s="586"/>
    </row>
    <row r="402" spans="1:50" ht="24" customHeight="1" x14ac:dyDescent="0.15">
      <c r="A402" s="581">
        <v>2</v>
      </c>
      <c r="B402" s="581">
        <v>1</v>
      </c>
      <c r="C402" s="582" t="s">
        <v>516</v>
      </c>
      <c r="D402" s="583"/>
      <c r="E402" s="583"/>
      <c r="F402" s="583"/>
      <c r="G402" s="583"/>
      <c r="H402" s="583"/>
      <c r="I402" s="583"/>
      <c r="J402" s="583"/>
      <c r="K402" s="583"/>
      <c r="L402" s="583"/>
      <c r="M402" s="582" t="s">
        <v>460</v>
      </c>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v>7</v>
      </c>
      <c r="AL402" s="585"/>
      <c r="AM402" s="585"/>
      <c r="AN402" s="585"/>
      <c r="AO402" s="585"/>
      <c r="AP402" s="586"/>
      <c r="AQ402" s="582" t="s">
        <v>633</v>
      </c>
      <c r="AR402" s="583"/>
      <c r="AS402" s="583"/>
      <c r="AT402" s="583"/>
      <c r="AU402" s="584" t="s">
        <v>634</v>
      </c>
      <c r="AV402" s="585"/>
      <c r="AW402" s="585"/>
      <c r="AX402" s="586"/>
    </row>
    <row r="403" spans="1:50" ht="24" customHeight="1" x14ac:dyDescent="0.15">
      <c r="A403" s="581">
        <v>3</v>
      </c>
      <c r="B403" s="581">
        <v>1</v>
      </c>
      <c r="C403" s="582" t="s">
        <v>517</v>
      </c>
      <c r="D403" s="583"/>
      <c r="E403" s="583"/>
      <c r="F403" s="583"/>
      <c r="G403" s="583"/>
      <c r="H403" s="583"/>
      <c r="I403" s="583"/>
      <c r="J403" s="583"/>
      <c r="K403" s="583"/>
      <c r="L403" s="583"/>
      <c r="M403" s="582" t="s">
        <v>632</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v>5</v>
      </c>
      <c r="AL403" s="585"/>
      <c r="AM403" s="585"/>
      <c r="AN403" s="585"/>
      <c r="AO403" s="585"/>
      <c r="AP403" s="586"/>
      <c r="AQ403" s="582" t="s">
        <v>633</v>
      </c>
      <c r="AR403" s="583"/>
      <c r="AS403" s="583"/>
      <c r="AT403" s="583"/>
      <c r="AU403" s="584" t="s">
        <v>634</v>
      </c>
      <c r="AV403" s="585"/>
      <c r="AW403" s="585"/>
      <c r="AX403" s="586"/>
    </row>
    <row r="404" spans="1:50" ht="24" customHeight="1" x14ac:dyDescent="0.15">
      <c r="A404" s="581">
        <v>4</v>
      </c>
      <c r="B404" s="581">
        <v>1</v>
      </c>
      <c r="C404" s="582" t="s">
        <v>518</v>
      </c>
      <c r="D404" s="583"/>
      <c r="E404" s="583"/>
      <c r="F404" s="583"/>
      <c r="G404" s="583"/>
      <c r="H404" s="583"/>
      <c r="I404" s="583"/>
      <c r="J404" s="583"/>
      <c r="K404" s="583"/>
      <c r="L404" s="583"/>
      <c r="M404" s="582" t="s">
        <v>460</v>
      </c>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v>5</v>
      </c>
      <c r="AL404" s="585"/>
      <c r="AM404" s="585"/>
      <c r="AN404" s="585"/>
      <c r="AO404" s="585"/>
      <c r="AP404" s="586"/>
      <c r="AQ404" s="582" t="s">
        <v>633</v>
      </c>
      <c r="AR404" s="583"/>
      <c r="AS404" s="583"/>
      <c r="AT404" s="583"/>
      <c r="AU404" s="584" t="s">
        <v>634</v>
      </c>
      <c r="AV404" s="585"/>
      <c r="AW404" s="585"/>
      <c r="AX404" s="586"/>
    </row>
    <row r="405" spans="1:50" ht="24" customHeight="1" x14ac:dyDescent="0.15">
      <c r="A405" s="581">
        <v>5</v>
      </c>
      <c r="B405" s="581">
        <v>1</v>
      </c>
      <c r="C405" s="582" t="s">
        <v>519</v>
      </c>
      <c r="D405" s="583"/>
      <c r="E405" s="583"/>
      <c r="F405" s="583"/>
      <c r="G405" s="583"/>
      <c r="H405" s="583"/>
      <c r="I405" s="583"/>
      <c r="J405" s="583"/>
      <c r="K405" s="583"/>
      <c r="L405" s="583"/>
      <c r="M405" s="582" t="s">
        <v>631</v>
      </c>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v>4</v>
      </c>
      <c r="AL405" s="585"/>
      <c r="AM405" s="585"/>
      <c r="AN405" s="585"/>
      <c r="AO405" s="585"/>
      <c r="AP405" s="586"/>
      <c r="AQ405" s="582" t="s">
        <v>633</v>
      </c>
      <c r="AR405" s="583"/>
      <c r="AS405" s="583"/>
      <c r="AT405" s="583"/>
      <c r="AU405" s="584" t="s">
        <v>634</v>
      </c>
      <c r="AV405" s="585"/>
      <c r="AW405" s="585"/>
      <c r="AX405" s="586"/>
    </row>
    <row r="406" spans="1:50" ht="24" customHeight="1" x14ac:dyDescent="0.15">
      <c r="A406" s="581">
        <v>6</v>
      </c>
      <c r="B406" s="581">
        <v>1</v>
      </c>
      <c r="C406" s="582" t="s">
        <v>520</v>
      </c>
      <c r="D406" s="583"/>
      <c r="E406" s="583"/>
      <c r="F406" s="583"/>
      <c r="G406" s="583"/>
      <c r="H406" s="583"/>
      <c r="I406" s="583"/>
      <c r="J406" s="583"/>
      <c r="K406" s="583"/>
      <c r="L406" s="583"/>
      <c r="M406" s="582" t="s">
        <v>460</v>
      </c>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v>3</v>
      </c>
      <c r="AL406" s="585"/>
      <c r="AM406" s="585"/>
      <c r="AN406" s="585"/>
      <c r="AO406" s="585"/>
      <c r="AP406" s="586"/>
      <c r="AQ406" s="582" t="s">
        <v>633</v>
      </c>
      <c r="AR406" s="583"/>
      <c r="AS406" s="583"/>
      <c r="AT406" s="583"/>
      <c r="AU406" s="584" t="s">
        <v>634</v>
      </c>
      <c r="AV406" s="585"/>
      <c r="AW406" s="585"/>
      <c r="AX406" s="586"/>
    </row>
    <row r="407" spans="1:50" ht="24" customHeight="1" x14ac:dyDescent="0.15">
      <c r="A407" s="581">
        <v>7</v>
      </c>
      <c r="B407" s="581">
        <v>1</v>
      </c>
      <c r="C407" s="582" t="s">
        <v>521</v>
      </c>
      <c r="D407" s="583"/>
      <c r="E407" s="583"/>
      <c r="F407" s="583"/>
      <c r="G407" s="583"/>
      <c r="H407" s="583"/>
      <c r="I407" s="583"/>
      <c r="J407" s="583"/>
      <c r="K407" s="583"/>
      <c r="L407" s="583"/>
      <c r="M407" s="582" t="s">
        <v>460</v>
      </c>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v>3</v>
      </c>
      <c r="AL407" s="585"/>
      <c r="AM407" s="585"/>
      <c r="AN407" s="585"/>
      <c r="AO407" s="585"/>
      <c r="AP407" s="586"/>
      <c r="AQ407" s="582" t="s">
        <v>633</v>
      </c>
      <c r="AR407" s="583"/>
      <c r="AS407" s="583"/>
      <c r="AT407" s="583"/>
      <c r="AU407" s="584" t="s">
        <v>634</v>
      </c>
      <c r="AV407" s="585"/>
      <c r="AW407" s="585"/>
      <c r="AX407" s="586"/>
    </row>
    <row r="408" spans="1:50" ht="24" customHeight="1" x14ac:dyDescent="0.15">
      <c r="A408" s="581">
        <v>8</v>
      </c>
      <c r="B408" s="581">
        <v>1</v>
      </c>
      <c r="C408" s="582" t="s">
        <v>522</v>
      </c>
      <c r="D408" s="583"/>
      <c r="E408" s="583"/>
      <c r="F408" s="583"/>
      <c r="G408" s="583"/>
      <c r="H408" s="583"/>
      <c r="I408" s="583"/>
      <c r="J408" s="583"/>
      <c r="K408" s="583"/>
      <c r="L408" s="583"/>
      <c r="M408" s="582" t="s">
        <v>460</v>
      </c>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v>2</v>
      </c>
      <c r="AL408" s="585"/>
      <c r="AM408" s="585"/>
      <c r="AN408" s="585"/>
      <c r="AO408" s="585"/>
      <c r="AP408" s="586"/>
      <c r="AQ408" s="582" t="s">
        <v>633</v>
      </c>
      <c r="AR408" s="583"/>
      <c r="AS408" s="583"/>
      <c r="AT408" s="583"/>
      <c r="AU408" s="584" t="s">
        <v>634</v>
      </c>
      <c r="AV408" s="585"/>
      <c r="AW408" s="585"/>
      <c r="AX408" s="586"/>
    </row>
    <row r="409" spans="1:50" ht="24" customHeight="1" x14ac:dyDescent="0.15">
      <c r="A409" s="581">
        <v>9</v>
      </c>
      <c r="B409" s="581">
        <v>1</v>
      </c>
      <c r="C409" s="582" t="s">
        <v>523</v>
      </c>
      <c r="D409" s="583"/>
      <c r="E409" s="583"/>
      <c r="F409" s="583"/>
      <c r="G409" s="583"/>
      <c r="H409" s="583"/>
      <c r="I409" s="583"/>
      <c r="J409" s="583"/>
      <c r="K409" s="583"/>
      <c r="L409" s="583"/>
      <c r="M409" s="582" t="s">
        <v>460</v>
      </c>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v>2</v>
      </c>
      <c r="AL409" s="585"/>
      <c r="AM409" s="585"/>
      <c r="AN409" s="585"/>
      <c r="AO409" s="585"/>
      <c r="AP409" s="586"/>
      <c r="AQ409" s="582" t="s">
        <v>633</v>
      </c>
      <c r="AR409" s="583"/>
      <c r="AS409" s="583"/>
      <c r="AT409" s="583"/>
      <c r="AU409" s="584" t="s">
        <v>634</v>
      </c>
      <c r="AV409" s="585"/>
      <c r="AW409" s="585"/>
      <c r="AX409" s="586"/>
    </row>
    <row r="410" spans="1:50" ht="24" customHeight="1" x14ac:dyDescent="0.15">
      <c r="A410" s="581">
        <v>10</v>
      </c>
      <c r="B410" s="581">
        <v>1</v>
      </c>
      <c r="C410" s="582" t="s">
        <v>524</v>
      </c>
      <c r="D410" s="583"/>
      <c r="E410" s="583"/>
      <c r="F410" s="583"/>
      <c r="G410" s="583"/>
      <c r="H410" s="583"/>
      <c r="I410" s="583"/>
      <c r="J410" s="583"/>
      <c r="K410" s="583"/>
      <c r="L410" s="583"/>
      <c r="M410" s="582" t="s">
        <v>460</v>
      </c>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v>2</v>
      </c>
      <c r="AL410" s="585"/>
      <c r="AM410" s="585"/>
      <c r="AN410" s="585"/>
      <c r="AO410" s="585"/>
      <c r="AP410" s="586"/>
      <c r="AQ410" s="582" t="s">
        <v>633</v>
      </c>
      <c r="AR410" s="583"/>
      <c r="AS410" s="583"/>
      <c r="AT410" s="583"/>
      <c r="AU410" s="584" t="s">
        <v>634</v>
      </c>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t="96.75" customHeight="1" x14ac:dyDescent="0.15"/>
    <row r="432" spans="1:50" x14ac:dyDescent="0.15">
      <c r="A432" s="9"/>
      <c r="B432" s="70" t="s">
        <v>525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3" t="s">
        <v>394</v>
      </c>
      <c r="D433" s="243"/>
      <c r="E433" s="243"/>
      <c r="F433" s="243"/>
      <c r="G433" s="243"/>
      <c r="H433" s="243"/>
      <c r="I433" s="243"/>
      <c r="J433" s="243"/>
      <c r="K433" s="243"/>
      <c r="L433" s="243"/>
      <c r="M433" s="243" t="s">
        <v>395</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7" t="s">
        <v>396</v>
      </c>
      <c r="AL433" s="243"/>
      <c r="AM433" s="243"/>
      <c r="AN433" s="243"/>
      <c r="AO433" s="243"/>
      <c r="AP433" s="243"/>
      <c r="AQ433" s="243" t="s">
        <v>23</v>
      </c>
      <c r="AR433" s="243"/>
      <c r="AS433" s="243"/>
      <c r="AT433" s="243"/>
      <c r="AU433" s="93" t="s">
        <v>24</v>
      </c>
      <c r="AV433" s="94"/>
      <c r="AW433" s="94"/>
      <c r="AX433" s="588"/>
    </row>
    <row r="434" spans="1:50" ht="24" customHeight="1" x14ac:dyDescent="0.15">
      <c r="A434" s="581">
        <v>1</v>
      </c>
      <c r="B434" s="581">
        <v>1</v>
      </c>
      <c r="C434" s="582" t="s">
        <v>526</v>
      </c>
      <c r="D434" s="583"/>
      <c r="E434" s="583"/>
      <c r="F434" s="583"/>
      <c r="G434" s="583"/>
      <c r="H434" s="583"/>
      <c r="I434" s="583"/>
      <c r="J434" s="583"/>
      <c r="K434" s="583"/>
      <c r="L434" s="583"/>
      <c r="M434" s="582" t="s">
        <v>463</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v>207</v>
      </c>
      <c r="AL434" s="585"/>
      <c r="AM434" s="585"/>
      <c r="AN434" s="585"/>
      <c r="AO434" s="585"/>
      <c r="AP434" s="586"/>
      <c r="AQ434" s="582" t="s">
        <v>491</v>
      </c>
      <c r="AR434" s="583"/>
      <c r="AS434" s="583"/>
      <c r="AT434" s="583"/>
      <c r="AU434" s="584" t="s">
        <v>491</v>
      </c>
      <c r="AV434" s="585"/>
      <c r="AW434" s="585"/>
      <c r="AX434" s="586"/>
    </row>
    <row r="435" spans="1:50" ht="24" customHeight="1" x14ac:dyDescent="0.15">
      <c r="A435" s="581">
        <v>2</v>
      </c>
      <c r="B435" s="581">
        <v>1</v>
      </c>
      <c r="C435" s="582" t="s">
        <v>527</v>
      </c>
      <c r="D435" s="583"/>
      <c r="E435" s="583"/>
      <c r="F435" s="583"/>
      <c r="G435" s="583"/>
      <c r="H435" s="583"/>
      <c r="I435" s="583"/>
      <c r="J435" s="583"/>
      <c r="K435" s="583"/>
      <c r="L435" s="583"/>
      <c r="M435" s="582" t="s">
        <v>463</v>
      </c>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v>161</v>
      </c>
      <c r="AL435" s="585"/>
      <c r="AM435" s="585"/>
      <c r="AN435" s="585"/>
      <c r="AO435" s="585"/>
      <c r="AP435" s="586"/>
      <c r="AQ435" s="582" t="s">
        <v>491</v>
      </c>
      <c r="AR435" s="583"/>
      <c r="AS435" s="583"/>
      <c r="AT435" s="583"/>
      <c r="AU435" s="584" t="s">
        <v>491</v>
      </c>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5" spans="1:50" x14ac:dyDescent="0.15">
      <c r="A465" s="9"/>
      <c r="B465" s="70" t="s">
        <v>528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3" t="s">
        <v>394</v>
      </c>
      <c r="D466" s="243"/>
      <c r="E466" s="243"/>
      <c r="F466" s="243"/>
      <c r="G466" s="243"/>
      <c r="H466" s="243"/>
      <c r="I466" s="243"/>
      <c r="J466" s="243"/>
      <c r="K466" s="243"/>
      <c r="L466" s="243"/>
      <c r="M466" s="243" t="s">
        <v>395</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7" t="s">
        <v>396</v>
      </c>
      <c r="AL466" s="243"/>
      <c r="AM466" s="243"/>
      <c r="AN466" s="243"/>
      <c r="AO466" s="243"/>
      <c r="AP466" s="243"/>
      <c r="AQ466" s="243" t="s">
        <v>23</v>
      </c>
      <c r="AR466" s="243"/>
      <c r="AS466" s="243"/>
      <c r="AT466" s="243"/>
      <c r="AU466" s="93" t="s">
        <v>24</v>
      </c>
      <c r="AV466" s="94"/>
      <c r="AW466" s="94"/>
      <c r="AX466" s="588"/>
    </row>
    <row r="467" spans="1:50" ht="33.75" customHeight="1" x14ac:dyDescent="0.15">
      <c r="A467" s="581">
        <v>1</v>
      </c>
      <c r="B467" s="581">
        <v>1</v>
      </c>
      <c r="C467" s="582" t="s">
        <v>529</v>
      </c>
      <c r="D467" s="583"/>
      <c r="E467" s="583"/>
      <c r="F467" s="583"/>
      <c r="G467" s="583"/>
      <c r="H467" s="583"/>
      <c r="I467" s="583"/>
      <c r="J467" s="583"/>
      <c r="K467" s="583"/>
      <c r="L467" s="583"/>
      <c r="M467" s="582" t="s">
        <v>539</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v>40</v>
      </c>
      <c r="AL467" s="585"/>
      <c r="AM467" s="585"/>
      <c r="AN467" s="585"/>
      <c r="AO467" s="585"/>
      <c r="AP467" s="586"/>
      <c r="AQ467" s="582">
        <v>1</v>
      </c>
      <c r="AR467" s="583"/>
      <c r="AS467" s="583"/>
      <c r="AT467" s="583"/>
      <c r="AU467" s="584">
        <v>99</v>
      </c>
      <c r="AV467" s="585"/>
      <c r="AW467" s="585"/>
      <c r="AX467" s="586"/>
    </row>
    <row r="468" spans="1:50" ht="90" customHeight="1" x14ac:dyDescent="0.15">
      <c r="A468" s="581">
        <v>2</v>
      </c>
      <c r="B468" s="581">
        <v>1</v>
      </c>
      <c r="C468" s="582" t="s">
        <v>530</v>
      </c>
      <c r="D468" s="583"/>
      <c r="E468" s="583"/>
      <c r="F468" s="583"/>
      <c r="G468" s="583"/>
      <c r="H468" s="583"/>
      <c r="I468" s="583"/>
      <c r="J468" s="583"/>
      <c r="K468" s="583"/>
      <c r="L468" s="583"/>
      <c r="M468" s="582" t="s">
        <v>540</v>
      </c>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v>18</v>
      </c>
      <c r="AL468" s="585"/>
      <c r="AM468" s="585"/>
      <c r="AN468" s="585"/>
      <c r="AO468" s="585"/>
      <c r="AP468" s="586"/>
      <c r="AQ468" s="582">
        <v>1</v>
      </c>
      <c r="AR468" s="583"/>
      <c r="AS468" s="583"/>
      <c r="AT468" s="583"/>
      <c r="AU468" s="584">
        <v>100</v>
      </c>
      <c r="AV468" s="585"/>
      <c r="AW468" s="585"/>
      <c r="AX468" s="586"/>
    </row>
    <row r="469" spans="1:50" ht="24" customHeight="1" x14ac:dyDescent="0.15">
      <c r="A469" s="581">
        <v>3</v>
      </c>
      <c r="B469" s="581">
        <v>1</v>
      </c>
      <c r="C469" s="582" t="s">
        <v>531</v>
      </c>
      <c r="D469" s="583"/>
      <c r="E469" s="583"/>
      <c r="F469" s="583"/>
      <c r="G469" s="583"/>
      <c r="H469" s="583"/>
      <c r="I469" s="583"/>
      <c r="J469" s="583"/>
      <c r="K469" s="583"/>
      <c r="L469" s="583"/>
      <c r="M469" s="582" t="s">
        <v>618</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v>17</v>
      </c>
      <c r="AL469" s="585"/>
      <c r="AM469" s="585"/>
      <c r="AN469" s="585"/>
      <c r="AO469" s="585"/>
      <c r="AP469" s="586"/>
      <c r="AQ469" s="582">
        <v>2</v>
      </c>
      <c r="AR469" s="583"/>
      <c r="AS469" s="583"/>
      <c r="AT469" s="583"/>
      <c r="AU469" s="584">
        <v>100</v>
      </c>
      <c r="AV469" s="585"/>
      <c r="AW469" s="585"/>
      <c r="AX469" s="586"/>
    </row>
    <row r="470" spans="1:50" ht="46.5" customHeight="1" x14ac:dyDescent="0.15">
      <c r="A470" s="581">
        <v>4</v>
      </c>
      <c r="B470" s="581">
        <v>1</v>
      </c>
      <c r="C470" s="582" t="s">
        <v>532</v>
      </c>
      <c r="D470" s="583"/>
      <c r="E470" s="583"/>
      <c r="F470" s="583"/>
      <c r="G470" s="583"/>
      <c r="H470" s="583"/>
      <c r="I470" s="583"/>
      <c r="J470" s="583"/>
      <c r="K470" s="583"/>
      <c r="L470" s="583"/>
      <c r="M470" s="582" t="s">
        <v>541</v>
      </c>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v>15</v>
      </c>
      <c r="AL470" s="585"/>
      <c r="AM470" s="585"/>
      <c r="AN470" s="585"/>
      <c r="AO470" s="585"/>
      <c r="AP470" s="586"/>
      <c r="AQ470" s="582">
        <v>2</v>
      </c>
      <c r="AR470" s="583"/>
      <c r="AS470" s="583"/>
      <c r="AT470" s="583"/>
      <c r="AU470" s="584">
        <v>100</v>
      </c>
      <c r="AV470" s="585"/>
      <c r="AW470" s="585"/>
      <c r="AX470" s="586"/>
    </row>
    <row r="471" spans="1:50" ht="90" customHeight="1" x14ac:dyDescent="0.15">
      <c r="A471" s="581">
        <v>5</v>
      </c>
      <c r="B471" s="581">
        <v>1</v>
      </c>
      <c r="C471" s="582" t="s">
        <v>533</v>
      </c>
      <c r="D471" s="583"/>
      <c r="E471" s="583"/>
      <c r="F471" s="583"/>
      <c r="G471" s="583"/>
      <c r="H471" s="583"/>
      <c r="I471" s="583"/>
      <c r="J471" s="583"/>
      <c r="K471" s="583"/>
      <c r="L471" s="583"/>
      <c r="M471" s="582" t="s">
        <v>542</v>
      </c>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v>15</v>
      </c>
      <c r="AL471" s="585"/>
      <c r="AM471" s="585"/>
      <c r="AN471" s="585"/>
      <c r="AO471" s="585"/>
      <c r="AP471" s="586"/>
      <c r="AQ471" s="582">
        <v>1</v>
      </c>
      <c r="AR471" s="583"/>
      <c r="AS471" s="583"/>
      <c r="AT471" s="583"/>
      <c r="AU471" s="584">
        <v>100</v>
      </c>
      <c r="AV471" s="585"/>
      <c r="AW471" s="585"/>
      <c r="AX471" s="586"/>
    </row>
    <row r="472" spans="1:50" ht="24" customHeight="1" x14ac:dyDescent="0.15">
      <c r="A472" s="581">
        <v>6</v>
      </c>
      <c r="B472" s="581">
        <v>1</v>
      </c>
      <c r="C472" s="582" t="s">
        <v>534</v>
      </c>
      <c r="D472" s="583"/>
      <c r="E472" s="583"/>
      <c r="F472" s="583"/>
      <c r="G472" s="583"/>
      <c r="H472" s="583"/>
      <c r="I472" s="583"/>
      <c r="J472" s="583"/>
      <c r="K472" s="583"/>
      <c r="L472" s="583"/>
      <c r="M472" s="582" t="s">
        <v>543</v>
      </c>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v>15</v>
      </c>
      <c r="AL472" s="585"/>
      <c r="AM472" s="585"/>
      <c r="AN472" s="585"/>
      <c r="AO472" s="585"/>
      <c r="AP472" s="586"/>
      <c r="AQ472" s="582">
        <v>2</v>
      </c>
      <c r="AR472" s="583"/>
      <c r="AS472" s="583"/>
      <c r="AT472" s="583"/>
      <c r="AU472" s="584">
        <v>100</v>
      </c>
      <c r="AV472" s="585"/>
      <c r="AW472" s="585"/>
      <c r="AX472" s="586"/>
    </row>
    <row r="473" spans="1:50" ht="24" customHeight="1" x14ac:dyDescent="0.15">
      <c r="A473" s="581">
        <v>7</v>
      </c>
      <c r="B473" s="581">
        <v>1</v>
      </c>
      <c r="C473" s="582" t="s">
        <v>535</v>
      </c>
      <c r="D473" s="583"/>
      <c r="E473" s="583"/>
      <c r="F473" s="583"/>
      <c r="G473" s="583"/>
      <c r="H473" s="583"/>
      <c r="I473" s="583"/>
      <c r="J473" s="583"/>
      <c r="K473" s="583"/>
      <c r="L473" s="583"/>
      <c r="M473" s="582" t="s">
        <v>544</v>
      </c>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v>12</v>
      </c>
      <c r="AL473" s="585"/>
      <c r="AM473" s="585"/>
      <c r="AN473" s="585"/>
      <c r="AO473" s="585"/>
      <c r="AP473" s="586"/>
      <c r="AQ473" s="582">
        <v>2</v>
      </c>
      <c r="AR473" s="583"/>
      <c r="AS473" s="583"/>
      <c r="AT473" s="583"/>
      <c r="AU473" s="584">
        <v>100</v>
      </c>
      <c r="AV473" s="585"/>
      <c r="AW473" s="585"/>
      <c r="AX473" s="586"/>
    </row>
    <row r="474" spans="1:50" ht="24" customHeight="1" x14ac:dyDescent="0.15">
      <c r="A474" s="581">
        <v>8</v>
      </c>
      <c r="B474" s="581">
        <v>1</v>
      </c>
      <c r="C474" s="582" t="s">
        <v>536</v>
      </c>
      <c r="D474" s="583"/>
      <c r="E474" s="583"/>
      <c r="F474" s="583"/>
      <c r="G474" s="583"/>
      <c r="H474" s="583"/>
      <c r="I474" s="583"/>
      <c r="J474" s="583"/>
      <c r="K474" s="583"/>
      <c r="L474" s="583"/>
      <c r="M474" s="582" t="s">
        <v>545</v>
      </c>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v>10</v>
      </c>
      <c r="AL474" s="585"/>
      <c r="AM474" s="585"/>
      <c r="AN474" s="585"/>
      <c r="AO474" s="585"/>
      <c r="AP474" s="586"/>
      <c r="AQ474" s="582">
        <v>3</v>
      </c>
      <c r="AR474" s="583"/>
      <c r="AS474" s="583"/>
      <c r="AT474" s="583"/>
      <c r="AU474" s="584">
        <v>100</v>
      </c>
      <c r="AV474" s="585"/>
      <c r="AW474" s="585"/>
      <c r="AX474" s="586"/>
    </row>
    <row r="475" spans="1:50" ht="24" customHeight="1" x14ac:dyDescent="0.15">
      <c r="A475" s="581">
        <v>9</v>
      </c>
      <c r="B475" s="581">
        <v>1</v>
      </c>
      <c r="C475" s="582" t="s">
        <v>537</v>
      </c>
      <c r="D475" s="583"/>
      <c r="E475" s="583"/>
      <c r="F475" s="583"/>
      <c r="G475" s="583"/>
      <c r="H475" s="583"/>
      <c r="I475" s="583"/>
      <c r="J475" s="583"/>
      <c r="K475" s="583"/>
      <c r="L475" s="583"/>
      <c r="M475" s="582" t="s">
        <v>546</v>
      </c>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v>8</v>
      </c>
      <c r="AL475" s="585"/>
      <c r="AM475" s="585"/>
      <c r="AN475" s="585"/>
      <c r="AO475" s="585"/>
      <c r="AP475" s="586"/>
      <c r="AQ475" s="582">
        <v>2</v>
      </c>
      <c r="AR475" s="583"/>
      <c r="AS475" s="583"/>
      <c r="AT475" s="583"/>
      <c r="AU475" s="584">
        <v>99</v>
      </c>
      <c r="AV475" s="585"/>
      <c r="AW475" s="585"/>
      <c r="AX475" s="586"/>
    </row>
    <row r="476" spans="1:50" ht="34.5" customHeight="1" x14ac:dyDescent="0.15">
      <c r="A476" s="581">
        <v>10</v>
      </c>
      <c r="B476" s="581">
        <v>1</v>
      </c>
      <c r="C476" s="582" t="s">
        <v>538</v>
      </c>
      <c r="D476" s="583"/>
      <c r="E476" s="583"/>
      <c r="F476" s="583"/>
      <c r="G476" s="583"/>
      <c r="H476" s="583"/>
      <c r="I476" s="583"/>
      <c r="J476" s="583"/>
      <c r="K476" s="583"/>
      <c r="L476" s="583"/>
      <c r="M476" s="582" t="s">
        <v>547</v>
      </c>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v>3</v>
      </c>
      <c r="AL476" s="585"/>
      <c r="AM476" s="585"/>
      <c r="AN476" s="585"/>
      <c r="AO476" s="585"/>
      <c r="AP476" s="586"/>
      <c r="AQ476" s="582">
        <v>4</v>
      </c>
      <c r="AR476" s="583"/>
      <c r="AS476" s="583"/>
      <c r="AT476" s="583"/>
      <c r="AU476" s="584">
        <v>99</v>
      </c>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9" priority="605">
      <formula>IF(RIGHT(TEXT(P14,"0.#"),1)=".",FALSE,TRUE)</formula>
    </cfRule>
    <cfRule type="expression" dxfId="988" priority="606">
      <formula>IF(RIGHT(TEXT(P14,"0.#"),1)=".",TRUE,FALSE)</formula>
    </cfRule>
  </conditionalFormatting>
  <conditionalFormatting sqref="AE69:AX69">
    <cfRule type="expression" dxfId="987" priority="527">
      <formula>IF(RIGHT(TEXT(AE69,"0.#"),1)=".",FALSE,TRUE)</formula>
    </cfRule>
    <cfRule type="expression" dxfId="986" priority="528">
      <formula>IF(RIGHT(TEXT(AE69,"0.#"),1)=".",TRUE,FALSE)</formula>
    </cfRule>
  </conditionalFormatting>
  <conditionalFormatting sqref="AE83:AI83">
    <cfRule type="expression" dxfId="985" priority="509">
      <formula>IF(RIGHT(TEXT(AE83,"0.#"),1)=".",FALSE,TRUE)</formula>
    </cfRule>
    <cfRule type="expression" dxfId="984" priority="510">
      <formula>IF(RIGHT(TEXT(AE83,"0.#"),1)=".",TRUE,FALSE)</formula>
    </cfRule>
  </conditionalFormatting>
  <conditionalFormatting sqref="AJ83:AX83">
    <cfRule type="expression" dxfId="983" priority="507">
      <formula>IF(RIGHT(TEXT(AJ83,"0.#"),1)=".",FALSE,TRUE)</formula>
    </cfRule>
    <cfRule type="expression" dxfId="982" priority="508">
      <formula>IF(RIGHT(TEXT(AJ83,"0.#"),1)=".",TRUE,FALSE)</formula>
    </cfRule>
  </conditionalFormatting>
  <conditionalFormatting sqref="L99">
    <cfRule type="expression" dxfId="981" priority="487">
      <formula>IF(RIGHT(TEXT(L99,"0.#"),1)=".",FALSE,TRUE)</formula>
    </cfRule>
    <cfRule type="expression" dxfId="980" priority="488">
      <formula>IF(RIGHT(TEXT(L99,"0.#"),1)=".",TRUE,FALSE)</formula>
    </cfRule>
  </conditionalFormatting>
  <conditionalFormatting sqref="L104">
    <cfRule type="expression" dxfId="979" priority="485">
      <formula>IF(RIGHT(TEXT(L104,"0.#"),1)=".",FALSE,TRUE)</formula>
    </cfRule>
    <cfRule type="expression" dxfId="978" priority="486">
      <formula>IF(RIGHT(TEXT(L104,"0.#"),1)=".",TRUE,FALSE)</formula>
    </cfRule>
  </conditionalFormatting>
  <conditionalFormatting sqref="R104">
    <cfRule type="expression" dxfId="977" priority="483">
      <formula>IF(RIGHT(TEXT(R104,"0.#"),1)=".",FALSE,TRUE)</formula>
    </cfRule>
    <cfRule type="expression" dxfId="976" priority="484">
      <formula>IF(RIGHT(TEXT(R104,"0.#"),1)=".",TRUE,FALSE)</formula>
    </cfRule>
  </conditionalFormatting>
  <conditionalFormatting sqref="P18:AX18">
    <cfRule type="expression" dxfId="975" priority="481">
      <formula>IF(RIGHT(TEXT(P18,"0.#"),1)=".",FALSE,TRUE)</formula>
    </cfRule>
    <cfRule type="expression" dxfId="974" priority="482">
      <formula>IF(RIGHT(TEXT(P18,"0.#"),1)=".",TRUE,FALSE)</formula>
    </cfRule>
  </conditionalFormatting>
  <conditionalFormatting sqref="Y181">
    <cfRule type="expression" dxfId="973" priority="477">
      <formula>IF(RIGHT(TEXT(Y181,"0.#"),1)=".",FALSE,TRUE)</formula>
    </cfRule>
    <cfRule type="expression" dxfId="972" priority="478">
      <formula>IF(RIGHT(TEXT(Y181,"0.#"),1)=".",TRUE,FALSE)</formula>
    </cfRule>
  </conditionalFormatting>
  <conditionalFormatting sqref="Y190">
    <cfRule type="expression" dxfId="971" priority="473">
      <formula>IF(RIGHT(TEXT(Y190,"0.#"),1)=".",FALSE,TRUE)</formula>
    </cfRule>
    <cfRule type="expression" dxfId="970" priority="474">
      <formula>IF(RIGHT(TEXT(Y190,"0.#"),1)=".",TRUE,FALSE)</formula>
    </cfRule>
  </conditionalFormatting>
  <conditionalFormatting sqref="AK236">
    <cfRule type="expression" dxfId="969" priority="395">
      <formula>IF(RIGHT(TEXT(AK236,"0.#"),1)=".",FALSE,TRUE)</formula>
    </cfRule>
    <cfRule type="expression" dxfId="968" priority="396">
      <formula>IF(RIGHT(TEXT(AK236,"0.#"),1)=".",TRUE,FALSE)</formula>
    </cfRule>
  </conditionalFormatting>
  <conditionalFormatting sqref="AE54:AI54">
    <cfRule type="expression" dxfId="967" priority="345">
      <formula>IF(RIGHT(TEXT(AE54,"0.#"),1)=".",FALSE,TRUE)</formula>
    </cfRule>
    <cfRule type="expression" dxfId="966" priority="346">
      <formula>IF(RIGHT(TEXT(AE54,"0.#"),1)=".",TRUE,FALSE)</formula>
    </cfRule>
  </conditionalFormatting>
  <conditionalFormatting sqref="P16:AQ17 P15:AX15 P13:AX13">
    <cfRule type="expression" dxfId="965" priority="303">
      <formula>IF(RIGHT(TEXT(P13,"0.#"),1)=".",FALSE,TRUE)</formula>
    </cfRule>
    <cfRule type="expression" dxfId="964" priority="304">
      <formula>IF(RIGHT(TEXT(P13,"0.#"),1)=".",TRUE,FALSE)</formula>
    </cfRule>
  </conditionalFormatting>
  <conditionalFormatting sqref="AE55:AX55 AJ54:AS54">
    <cfRule type="expression" dxfId="963" priority="297">
      <formula>IF(RIGHT(TEXT(AE54,"0.#"),1)=".",FALSE,TRUE)</formula>
    </cfRule>
    <cfRule type="expression" dxfId="962" priority="298">
      <formula>IF(RIGHT(TEXT(AE54,"0.#"),1)=".",TRUE,FALSE)</formula>
    </cfRule>
  </conditionalFormatting>
  <conditionalFormatting sqref="AE68:AS68">
    <cfRule type="expression" dxfId="961" priority="293">
      <formula>IF(RIGHT(TEXT(AE68,"0.#"),1)=".",FALSE,TRUE)</formula>
    </cfRule>
    <cfRule type="expression" dxfId="960" priority="294">
      <formula>IF(RIGHT(TEXT(AE68,"0.#"),1)=".",TRUE,FALSE)</formula>
    </cfRule>
  </conditionalFormatting>
  <conditionalFormatting sqref="AE95:AI95 AE92:AI92 AE89:AI89 AE86:AI86">
    <cfRule type="expression" dxfId="959" priority="291">
      <formula>IF(RIGHT(TEXT(AE86,"0.#"),1)=".",FALSE,TRUE)</formula>
    </cfRule>
    <cfRule type="expression" dxfId="958" priority="292">
      <formula>IF(RIGHT(TEXT(AE86,"0.#"),1)=".",TRUE,FALSE)</formula>
    </cfRule>
  </conditionalFormatting>
  <conditionalFormatting sqref="AJ95:AX95 AJ92:AX92 AJ89:AX89 AJ86:AX86">
    <cfRule type="expression" dxfId="957" priority="289">
      <formula>IF(RIGHT(TEXT(AJ86,"0.#"),1)=".",FALSE,TRUE)</formula>
    </cfRule>
    <cfRule type="expression" dxfId="956" priority="290">
      <formula>IF(RIGHT(TEXT(AJ86,"0.#"),1)=".",TRUE,FALSE)</formula>
    </cfRule>
  </conditionalFormatting>
  <conditionalFormatting sqref="L100:L103 L98">
    <cfRule type="expression" dxfId="955" priority="287">
      <formula>IF(RIGHT(TEXT(L98,"0.#"),1)=".",FALSE,TRUE)</formula>
    </cfRule>
    <cfRule type="expression" dxfId="954" priority="288">
      <formula>IF(RIGHT(TEXT(L98,"0.#"),1)=".",TRUE,FALSE)</formula>
    </cfRule>
  </conditionalFormatting>
  <conditionalFormatting sqref="R101:R103">
    <cfRule type="expression" dxfId="953" priority="281">
      <formula>IF(RIGHT(TEXT(R101,"0.#"),1)=".",FALSE,TRUE)</formula>
    </cfRule>
    <cfRule type="expression" dxfId="952" priority="282">
      <formula>IF(RIGHT(TEXT(R101,"0.#"),1)=".",TRUE,FALSE)</formula>
    </cfRule>
  </conditionalFormatting>
  <conditionalFormatting sqref="Y182:Y189 Y180">
    <cfRule type="expression" dxfId="951" priority="279">
      <formula>IF(RIGHT(TEXT(Y180,"0.#"),1)=".",FALSE,TRUE)</formula>
    </cfRule>
    <cfRule type="expression" dxfId="950" priority="280">
      <formula>IF(RIGHT(TEXT(Y180,"0.#"),1)=".",TRUE,FALSE)</formula>
    </cfRule>
  </conditionalFormatting>
  <conditionalFormatting sqref="AU181">
    <cfRule type="expression" dxfId="949" priority="277">
      <formula>IF(RIGHT(TEXT(AU181,"0.#"),1)=".",FALSE,TRUE)</formula>
    </cfRule>
    <cfRule type="expression" dxfId="948" priority="278">
      <formula>IF(RIGHT(TEXT(AU181,"0.#"),1)=".",TRUE,FALSE)</formula>
    </cfRule>
  </conditionalFormatting>
  <conditionalFormatting sqref="AU190">
    <cfRule type="expression" dxfId="947" priority="275">
      <formula>IF(RIGHT(TEXT(AU190,"0.#"),1)=".",FALSE,TRUE)</formula>
    </cfRule>
    <cfRule type="expression" dxfId="946" priority="276">
      <formula>IF(RIGHT(TEXT(AU190,"0.#"),1)=".",TRUE,FALSE)</formula>
    </cfRule>
  </conditionalFormatting>
  <conditionalFormatting sqref="AU182:AU189 AU180">
    <cfRule type="expression" dxfId="945" priority="273">
      <formula>IF(RIGHT(TEXT(AU180,"0.#"),1)=".",FALSE,TRUE)</formula>
    </cfRule>
    <cfRule type="expression" dxfId="944" priority="274">
      <formula>IF(RIGHT(TEXT(AU180,"0.#"),1)=".",TRUE,FALSE)</formula>
    </cfRule>
  </conditionalFormatting>
  <conditionalFormatting sqref="Y220 Y207 Y194">
    <cfRule type="expression" dxfId="943" priority="259">
      <formula>IF(RIGHT(TEXT(Y194,"0.#"),1)=".",FALSE,TRUE)</formula>
    </cfRule>
    <cfRule type="expression" dxfId="942" priority="260">
      <formula>IF(RIGHT(TEXT(Y194,"0.#"),1)=".",TRUE,FALSE)</formula>
    </cfRule>
  </conditionalFormatting>
  <conditionalFormatting sqref="Y229 Y216 Y203">
    <cfRule type="expression" dxfId="941" priority="257">
      <formula>IF(RIGHT(TEXT(Y203,"0.#"),1)=".",FALSE,TRUE)</formula>
    </cfRule>
    <cfRule type="expression" dxfId="940" priority="258">
      <formula>IF(RIGHT(TEXT(Y203,"0.#"),1)=".",TRUE,FALSE)</formula>
    </cfRule>
  </conditionalFormatting>
  <conditionalFormatting sqref="Y221:Y228 Y219 Y208:Y215 Y206 Y195:Y202 Y193">
    <cfRule type="expression" dxfId="939" priority="255">
      <formula>IF(RIGHT(TEXT(Y193,"0.#"),1)=".",FALSE,TRUE)</formula>
    </cfRule>
    <cfRule type="expression" dxfId="938" priority="256">
      <formula>IF(RIGHT(TEXT(Y193,"0.#"),1)=".",TRUE,FALSE)</formula>
    </cfRule>
  </conditionalFormatting>
  <conditionalFormatting sqref="AU220 AU207 AU194">
    <cfRule type="expression" dxfId="937" priority="253">
      <formula>IF(RIGHT(TEXT(AU194,"0.#"),1)=".",FALSE,TRUE)</formula>
    </cfRule>
    <cfRule type="expression" dxfId="936" priority="254">
      <formula>IF(RIGHT(TEXT(AU194,"0.#"),1)=".",TRUE,FALSE)</formula>
    </cfRule>
  </conditionalFormatting>
  <conditionalFormatting sqref="AU229 AU216 AU203">
    <cfRule type="expression" dxfId="935" priority="251">
      <formula>IF(RIGHT(TEXT(AU203,"0.#"),1)=".",FALSE,TRUE)</formula>
    </cfRule>
    <cfRule type="expression" dxfId="934" priority="252">
      <formula>IF(RIGHT(TEXT(AU203,"0.#"),1)=".",TRUE,FALSE)</formula>
    </cfRule>
  </conditionalFormatting>
  <conditionalFormatting sqref="AU221:AU228 AU219 AU208:AU215 AU206 AU195:AU202 AU193">
    <cfRule type="expression" dxfId="933" priority="249">
      <formula>IF(RIGHT(TEXT(AU193,"0.#"),1)=".",FALSE,TRUE)</formula>
    </cfRule>
    <cfRule type="expression" dxfId="932" priority="250">
      <formula>IF(RIGHT(TEXT(AU193,"0.#"),1)=".",TRUE,FALSE)</formula>
    </cfRule>
  </conditionalFormatting>
  <conditionalFormatting sqref="AE56:AI56">
    <cfRule type="expression" dxfId="931" priority="223">
      <formula>IF(AND(AE56&gt;=0, RIGHT(TEXT(AE56,"0.#"),1)&lt;&gt;"."),TRUE,FALSE)</formula>
    </cfRule>
    <cfRule type="expression" dxfId="930" priority="224">
      <formula>IF(AND(AE56&gt;=0, RIGHT(TEXT(AE56,"0.#"),1)="."),TRUE,FALSE)</formula>
    </cfRule>
    <cfRule type="expression" dxfId="929" priority="225">
      <formula>IF(AND(AE56&lt;0, RIGHT(TEXT(AE56,"0.#"),1)&lt;&gt;"."),TRUE,FALSE)</formula>
    </cfRule>
    <cfRule type="expression" dxfId="928" priority="226">
      <formula>IF(AND(AE56&lt;0, RIGHT(TEXT(AE56,"0.#"),1)="."),TRUE,FALSE)</formula>
    </cfRule>
  </conditionalFormatting>
  <conditionalFormatting sqref="AJ56:AS56">
    <cfRule type="expression" dxfId="927" priority="219">
      <formula>IF(AND(AJ56&gt;=0, RIGHT(TEXT(AJ56,"0.#"),1)&lt;&gt;"."),TRUE,FALSE)</formula>
    </cfRule>
    <cfRule type="expression" dxfId="926" priority="220">
      <formula>IF(AND(AJ56&gt;=0, RIGHT(TEXT(AJ56,"0.#"),1)="."),TRUE,FALSE)</formula>
    </cfRule>
    <cfRule type="expression" dxfId="925" priority="221">
      <formula>IF(AND(AJ56&lt;0, RIGHT(TEXT(AJ56,"0.#"),1)&lt;&gt;"."),TRUE,FALSE)</formula>
    </cfRule>
    <cfRule type="expression" dxfId="924" priority="222">
      <formula>IF(AND(AJ56&lt;0, RIGHT(TEXT(AJ56,"0.#"),1)="."),TRUE,FALSE)</formula>
    </cfRule>
  </conditionalFormatting>
  <conditionalFormatting sqref="AK237:AK265">
    <cfRule type="expression" dxfId="923" priority="207">
      <formula>IF(RIGHT(TEXT(AK237,"0.#"),1)=".",FALSE,TRUE)</formula>
    </cfRule>
    <cfRule type="expression" dxfId="922" priority="208">
      <formula>IF(RIGHT(TEXT(AK237,"0.#"),1)=".",TRUE,FALSE)</formula>
    </cfRule>
  </conditionalFormatting>
  <conditionalFormatting sqref="AU244:AX265">
    <cfRule type="expression" dxfId="921" priority="203">
      <formula>IF(AND(AU244&gt;=0, RIGHT(TEXT(AU244,"0.#"),1)&lt;&gt;"."),TRUE,FALSE)</formula>
    </cfRule>
    <cfRule type="expression" dxfId="920" priority="204">
      <formula>IF(AND(AU244&gt;=0, RIGHT(TEXT(AU244,"0.#"),1)="."),TRUE,FALSE)</formula>
    </cfRule>
    <cfRule type="expression" dxfId="919" priority="205">
      <formula>IF(AND(AU244&lt;0, RIGHT(TEXT(AU244,"0.#"),1)&lt;&gt;"."),TRUE,FALSE)</formula>
    </cfRule>
    <cfRule type="expression" dxfId="918" priority="206">
      <formula>IF(AND(AU244&lt;0, RIGHT(TEXT(AU244,"0.#"),1)="."),TRUE,FALSE)</formula>
    </cfRule>
  </conditionalFormatting>
  <conditionalFormatting sqref="AK269">
    <cfRule type="expression" dxfId="917" priority="201">
      <formula>IF(RIGHT(TEXT(AK269,"0.#"),1)=".",FALSE,TRUE)</formula>
    </cfRule>
    <cfRule type="expression" dxfId="916" priority="202">
      <formula>IF(RIGHT(TEXT(AK269,"0.#"),1)=".",TRUE,FALSE)</formula>
    </cfRule>
  </conditionalFormatting>
  <conditionalFormatting sqref="AU269:AX269">
    <cfRule type="expression" dxfId="915" priority="197">
      <formula>IF(AND(AU269&gt;=0, RIGHT(TEXT(AU269,"0.#"),1)&lt;&gt;"."),TRUE,FALSE)</formula>
    </cfRule>
    <cfRule type="expression" dxfId="914" priority="198">
      <formula>IF(AND(AU269&gt;=0, RIGHT(TEXT(AU269,"0.#"),1)="."),TRUE,FALSE)</formula>
    </cfRule>
    <cfRule type="expression" dxfId="913" priority="199">
      <formula>IF(AND(AU269&lt;0, RIGHT(TEXT(AU269,"0.#"),1)&lt;&gt;"."),TRUE,FALSE)</formula>
    </cfRule>
    <cfRule type="expression" dxfId="912" priority="200">
      <formula>IF(AND(AU269&lt;0, RIGHT(TEXT(AU269,"0.#"),1)="."),TRUE,FALSE)</formula>
    </cfRule>
  </conditionalFormatting>
  <conditionalFormatting sqref="AK270:AK298">
    <cfRule type="expression" dxfId="911" priority="195">
      <formula>IF(RIGHT(TEXT(AK270,"0.#"),1)=".",FALSE,TRUE)</formula>
    </cfRule>
    <cfRule type="expression" dxfId="910" priority="196">
      <formula>IF(RIGHT(TEXT(AK270,"0.#"),1)=".",TRUE,FALSE)</formula>
    </cfRule>
  </conditionalFormatting>
  <conditionalFormatting sqref="AU270:AX298">
    <cfRule type="expression" dxfId="909" priority="191">
      <formula>IF(AND(AU270&gt;=0, RIGHT(TEXT(AU270,"0.#"),1)&lt;&gt;"."),TRUE,FALSE)</formula>
    </cfRule>
    <cfRule type="expression" dxfId="908" priority="192">
      <formula>IF(AND(AU270&gt;=0, RIGHT(TEXT(AU270,"0.#"),1)="."),TRUE,FALSE)</formula>
    </cfRule>
    <cfRule type="expression" dxfId="907" priority="193">
      <formula>IF(AND(AU270&lt;0, RIGHT(TEXT(AU270,"0.#"),1)&lt;&gt;"."),TRUE,FALSE)</formula>
    </cfRule>
    <cfRule type="expression" dxfId="906" priority="194">
      <formula>IF(AND(AU270&lt;0, RIGHT(TEXT(AU270,"0.#"),1)="."),TRUE,FALSE)</formula>
    </cfRule>
  </conditionalFormatting>
  <conditionalFormatting sqref="AK302">
    <cfRule type="expression" dxfId="905" priority="189">
      <formula>IF(RIGHT(TEXT(AK302,"0.#"),1)=".",FALSE,TRUE)</formula>
    </cfRule>
    <cfRule type="expression" dxfId="904" priority="190">
      <formula>IF(RIGHT(TEXT(AK302,"0.#"),1)=".",TRUE,FALSE)</formula>
    </cfRule>
  </conditionalFormatting>
  <conditionalFormatting sqref="AU302:AX302">
    <cfRule type="expression" dxfId="903" priority="185">
      <formula>IF(AND(AU302&gt;=0, RIGHT(TEXT(AU302,"0.#"),1)&lt;&gt;"."),TRUE,FALSE)</formula>
    </cfRule>
    <cfRule type="expression" dxfId="902" priority="186">
      <formula>IF(AND(AU302&gt;=0, RIGHT(TEXT(AU302,"0.#"),1)="."),TRUE,FALSE)</formula>
    </cfRule>
    <cfRule type="expression" dxfId="901" priority="187">
      <formula>IF(AND(AU302&lt;0, RIGHT(TEXT(AU302,"0.#"),1)&lt;&gt;"."),TRUE,FALSE)</formula>
    </cfRule>
    <cfRule type="expression" dxfId="900" priority="188">
      <formula>IF(AND(AU302&lt;0, RIGHT(TEXT(AU302,"0.#"),1)="."),TRUE,FALSE)</formula>
    </cfRule>
  </conditionalFormatting>
  <conditionalFormatting sqref="AK303:AK331">
    <cfRule type="expression" dxfId="899" priority="183">
      <formula>IF(RIGHT(TEXT(AK303,"0.#"),1)=".",FALSE,TRUE)</formula>
    </cfRule>
    <cfRule type="expression" dxfId="898" priority="184">
      <formula>IF(RIGHT(TEXT(AK303,"0.#"),1)=".",TRUE,FALSE)</formula>
    </cfRule>
  </conditionalFormatting>
  <conditionalFormatting sqref="AU303:AX331">
    <cfRule type="expression" dxfId="897" priority="179">
      <formula>IF(AND(AU303&gt;=0, RIGHT(TEXT(AU303,"0.#"),1)&lt;&gt;"."),TRUE,FALSE)</formula>
    </cfRule>
    <cfRule type="expression" dxfId="896" priority="180">
      <formula>IF(AND(AU303&gt;=0, RIGHT(TEXT(AU303,"0.#"),1)="."),TRUE,FALSE)</formula>
    </cfRule>
    <cfRule type="expression" dxfId="895" priority="181">
      <formula>IF(AND(AU303&lt;0, RIGHT(TEXT(AU303,"0.#"),1)&lt;&gt;"."),TRUE,FALSE)</formula>
    </cfRule>
    <cfRule type="expression" dxfId="894" priority="182">
      <formula>IF(AND(AU303&lt;0, RIGHT(TEXT(AU303,"0.#"),1)="."),TRUE,FALSE)</formula>
    </cfRule>
  </conditionalFormatting>
  <conditionalFormatting sqref="AK335">
    <cfRule type="expression" dxfId="893" priority="177">
      <formula>IF(RIGHT(TEXT(AK335,"0.#"),1)=".",FALSE,TRUE)</formula>
    </cfRule>
    <cfRule type="expression" dxfId="892" priority="178">
      <formula>IF(RIGHT(TEXT(AK335,"0.#"),1)=".",TRUE,FALSE)</formula>
    </cfRule>
  </conditionalFormatting>
  <conditionalFormatting sqref="AU335:AX335">
    <cfRule type="expression" dxfId="891" priority="173">
      <formula>IF(AND(AU335&gt;=0, RIGHT(TEXT(AU335,"0.#"),1)&lt;&gt;"."),TRUE,FALSE)</formula>
    </cfRule>
    <cfRule type="expression" dxfId="890" priority="174">
      <formula>IF(AND(AU335&gt;=0, RIGHT(TEXT(AU335,"0.#"),1)="."),TRUE,FALSE)</formula>
    </cfRule>
    <cfRule type="expression" dxfId="889" priority="175">
      <formula>IF(AND(AU335&lt;0, RIGHT(TEXT(AU335,"0.#"),1)&lt;&gt;"."),TRUE,FALSE)</formula>
    </cfRule>
    <cfRule type="expression" dxfId="888" priority="176">
      <formula>IF(AND(AU335&lt;0, RIGHT(TEXT(AU335,"0.#"),1)="."),TRUE,FALSE)</formula>
    </cfRule>
  </conditionalFormatting>
  <conditionalFormatting sqref="AK336:AK364">
    <cfRule type="expression" dxfId="887" priority="171">
      <formula>IF(RIGHT(TEXT(AK336,"0.#"),1)=".",FALSE,TRUE)</formula>
    </cfRule>
    <cfRule type="expression" dxfId="886" priority="172">
      <formula>IF(RIGHT(TEXT(AK336,"0.#"),1)=".",TRUE,FALSE)</formula>
    </cfRule>
  </conditionalFormatting>
  <conditionalFormatting sqref="AU336:AX364">
    <cfRule type="expression" dxfId="885" priority="167">
      <formula>IF(AND(AU336&gt;=0, RIGHT(TEXT(AU336,"0.#"),1)&lt;&gt;"."),TRUE,FALSE)</formula>
    </cfRule>
    <cfRule type="expression" dxfId="884" priority="168">
      <formula>IF(AND(AU336&gt;=0, RIGHT(TEXT(AU336,"0.#"),1)="."),TRUE,FALSE)</formula>
    </cfRule>
    <cfRule type="expression" dxfId="883" priority="169">
      <formula>IF(AND(AU336&lt;0, RIGHT(TEXT(AU336,"0.#"),1)&lt;&gt;"."),TRUE,FALSE)</formula>
    </cfRule>
    <cfRule type="expression" dxfId="882" priority="170">
      <formula>IF(AND(AU336&lt;0, RIGHT(TEXT(AU336,"0.#"),1)="."),TRUE,FALSE)</formula>
    </cfRule>
  </conditionalFormatting>
  <conditionalFormatting sqref="AK368">
    <cfRule type="expression" dxfId="881" priority="165">
      <formula>IF(RIGHT(TEXT(AK368,"0.#"),1)=".",FALSE,TRUE)</formula>
    </cfRule>
    <cfRule type="expression" dxfId="880" priority="166">
      <formula>IF(RIGHT(TEXT(AK368,"0.#"),1)=".",TRUE,FALSE)</formula>
    </cfRule>
  </conditionalFormatting>
  <conditionalFormatting sqref="AU368:AX377">
    <cfRule type="expression" dxfId="879" priority="161">
      <formula>IF(AND(AU368&gt;=0, RIGHT(TEXT(AU368,"0.#"),1)&lt;&gt;"."),TRUE,FALSE)</formula>
    </cfRule>
    <cfRule type="expression" dxfId="878" priority="162">
      <formula>IF(AND(AU368&gt;=0, RIGHT(TEXT(AU368,"0.#"),1)="."),TRUE,FALSE)</formula>
    </cfRule>
    <cfRule type="expression" dxfId="877" priority="163">
      <formula>IF(AND(AU368&lt;0, RIGHT(TEXT(AU368,"0.#"),1)&lt;&gt;"."),TRUE,FALSE)</formula>
    </cfRule>
    <cfRule type="expression" dxfId="876" priority="164">
      <formula>IF(AND(AU368&lt;0, RIGHT(TEXT(AU368,"0.#"),1)="."),TRUE,FALSE)</formula>
    </cfRule>
  </conditionalFormatting>
  <conditionalFormatting sqref="AK369:AK397">
    <cfRule type="expression" dxfId="875" priority="159">
      <formula>IF(RIGHT(TEXT(AK369,"0.#"),1)=".",FALSE,TRUE)</formula>
    </cfRule>
    <cfRule type="expression" dxfId="874" priority="160">
      <formula>IF(RIGHT(TEXT(AK369,"0.#"),1)=".",TRUE,FALSE)</formula>
    </cfRule>
  </conditionalFormatting>
  <conditionalFormatting sqref="AU378:AX397">
    <cfRule type="expression" dxfId="873" priority="155">
      <formula>IF(AND(AU378&gt;=0, RIGHT(TEXT(AU378,"0.#"),1)&lt;&gt;"."),TRUE,FALSE)</formula>
    </cfRule>
    <cfRule type="expression" dxfId="872" priority="156">
      <formula>IF(AND(AU378&gt;=0, RIGHT(TEXT(AU378,"0.#"),1)="."),TRUE,FALSE)</formula>
    </cfRule>
    <cfRule type="expression" dxfId="871" priority="157">
      <formula>IF(AND(AU378&lt;0, RIGHT(TEXT(AU378,"0.#"),1)&lt;&gt;"."),TRUE,FALSE)</formula>
    </cfRule>
    <cfRule type="expression" dxfId="870" priority="158">
      <formula>IF(AND(AU378&lt;0, RIGHT(TEXT(AU378,"0.#"),1)="."),TRUE,FALSE)</formula>
    </cfRule>
  </conditionalFormatting>
  <conditionalFormatting sqref="AK401">
    <cfRule type="expression" dxfId="869" priority="153">
      <formula>IF(RIGHT(TEXT(AK401,"0.#"),1)=".",FALSE,TRUE)</formula>
    </cfRule>
    <cfRule type="expression" dxfId="868" priority="154">
      <formula>IF(RIGHT(TEXT(AK401,"0.#"),1)=".",TRUE,FALSE)</formula>
    </cfRule>
  </conditionalFormatting>
  <conditionalFormatting sqref="AU401:AX410">
    <cfRule type="expression" dxfId="867" priority="149">
      <formula>IF(AND(AU401&gt;=0, RIGHT(TEXT(AU401,"0.#"),1)&lt;&gt;"."),TRUE,FALSE)</formula>
    </cfRule>
    <cfRule type="expression" dxfId="866" priority="150">
      <formula>IF(AND(AU401&gt;=0, RIGHT(TEXT(AU401,"0.#"),1)="."),TRUE,FALSE)</formula>
    </cfRule>
    <cfRule type="expression" dxfId="865" priority="151">
      <formula>IF(AND(AU401&lt;0, RIGHT(TEXT(AU401,"0.#"),1)&lt;&gt;"."),TRUE,FALSE)</formula>
    </cfRule>
    <cfRule type="expression" dxfId="864" priority="152">
      <formula>IF(AND(AU401&lt;0, RIGHT(TEXT(AU401,"0.#"),1)="."),TRUE,FALSE)</formula>
    </cfRule>
  </conditionalFormatting>
  <conditionalFormatting sqref="AK402:AK430">
    <cfRule type="expression" dxfId="863" priority="147">
      <formula>IF(RIGHT(TEXT(AK402,"0.#"),1)=".",FALSE,TRUE)</formula>
    </cfRule>
    <cfRule type="expression" dxfId="862" priority="148">
      <formula>IF(RIGHT(TEXT(AK402,"0.#"),1)=".",TRUE,FALSE)</formula>
    </cfRule>
  </conditionalFormatting>
  <conditionalFormatting sqref="AU411:AX430">
    <cfRule type="expression" dxfId="861" priority="143">
      <formula>IF(AND(AU411&gt;=0, RIGHT(TEXT(AU411,"0.#"),1)&lt;&gt;"."),TRUE,FALSE)</formula>
    </cfRule>
    <cfRule type="expression" dxfId="860" priority="144">
      <formula>IF(AND(AU411&gt;=0, RIGHT(TEXT(AU411,"0.#"),1)="."),TRUE,FALSE)</formula>
    </cfRule>
    <cfRule type="expression" dxfId="859" priority="145">
      <formula>IF(AND(AU411&lt;0, RIGHT(TEXT(AU411,"0.#"),1)&lt;&gt;"."),TRUE,FALSE)</formula>
    </cfRule>
    <cfRule type="expression" dxfId="858" priority="146">
      <formula>IF(AND(AU411&lt;0, RIGHT(TEXT(AU411,"0.#"),1)="."),TRUE,FALSE)</formula>
    </cfRule>
  </conditionalFormatting>
  <conditionalFormatting sqref="AK434">
    <cfRule type="expression" dxfId="857" priority="141">
      <formula>IF(RIGHT(TEXT(AK434,"0.#"),1)=".",FALSE,TRUE)</formula>
    </cfRule>
    <cfRule type="expression" dxfId="856" priority="142">
      <formula>IF(RIGHT(TEXT(AK434,"0.#"),1)=".",TRUE,FALSE)</formula>
    </cfRule>
  </conditionalFormatting>
  <conditionalFormatting sqref="AU434:AX434">
    <cfRule type="expression" dxfId="855" priority="137">
      <formula>IF(AND(AU434&gt;=0, RIGHT(TEXT(AU434,"0.#"),1)&lt;&gt;"."),TRUE,FALSE)</formula>
    </cfRule>
    <cfRule type="expression" dxfId="854" priority="138">
      <formula>IF(AND(AU434&gt;=0, RIGHT(TEXT(AU434,"0.#"),1)="."),TRUE,FALSE)</formula>
    </cfRule>
    <cfRule type="expression" dxfId="853" priority="139">
      <formula>IF(AND(AU434&lt;0, RIGHT(TEXT(AU434,"0.#"),1)&lt;&gt;"."),TRUE,FALSE)</formula>
    </cfRule>
    <cfRule type="expression" dxfId="852" priority="140">
      <formula>IF(AND(AU434&lt;0, RIGHT(TEXT(AU434,"0.#"),1)="."),TRUE,FALSE)</formula>
    </cfRule>
  </conditionalFormatting>
  <conditionalFormatting sqref="AK435:AK463">
    <cfRule type="expression" dxfId="851" priority="135">
      <formula>IF(RIGHT(TEXT(AK435,"0.#"),1)=".",FALSE,TRUE)</formula>
    </cfRule>
    <cfRule type="expression" dxfId="850" priority="136">
      <formula>IF(RIGHT(TEXT(AK435,"0.#"),1)=".",TRUE,FALSE)</formula>
    </cfRule>
  </conditionalFormatting>
  <conditionalFormatting sqref="AU435:AX463">
    <cfRule type="expression" dxfId="849" priority="131">
      <formula>IF(AND(AU435&gt;=0, RIGHT(TEXT(AU435,"0.#"),1)&lt;&gt;"."),TRUE,FALSE)</formula>
    </cfRule>
    <cfRule type="expression" dxfId="848" priority="132">
      <formula>IF(AND(AU435&gt;=0, RIGHT(TEXT(AU435,"0.#"),1)="."),TRUE,FALSE)</formula>
    </cfRule>
    <cfRule type="expression" dxfId="847" priority="133">
      <formula>IF(AND(AU435&lt;0, RIGHT(TEXT(AU435,"0.#"),1)&lt;&gt;"."),TRUE,FALSE)</formula>
    </cfRule>
    <cfRule type="expression" dxfId="846" priority="134">
      <formula>IF(AND(AU435&lt;0, RIGHT(TEXT(AU435,"0.#"),1)="."),TRUE,FALSE)</formula>
    </cfRule>
  </conditionalFormatting>
  <conditionalFormatting sqref="AK467">
    <cfRule type="expression" dxfId="845" priority="129">
      <formula>IF(RIGHT(TEXT(AK467,"0.#"),1)=".",FALSE,TRUE)</formula>
    </cfRule>
    <cfRule type="expression" dxfId="844" priority="130">
      <formula>IF(RIGHT(TEXT(AK467,"0.#"),1)=".",TRUE,FALSE)</formula>
    </cfRule>
  </conditionalFormatting>
  <conditionalFormatting sqref="AU467:AX467">
    <cfRule type="expression" dxfId="843" priority="125">
      <formula>IF(AND(AU467&gt;=0, RIGHT(TEXT(AU467,"0.#"),1)&lt;&gt;"."),TRUE,FALSE)</formula>
    </cfRule>
    <cfRule type="expression" dxfId="842" priority="126">
      <formula>IF(AND(AU467&gt;=0, RIGHT(TEXT(AU467,"0.#"),1)="."),TRUE,FALSE)</formula>
    </cfRule>
    <cfRule type="expression" dxfId="841" priority="127">
      <formula>IF(AND(AU467&lt;0, RIGHT(TEXT(AU467,"0.#"),1)&lt;&gt;"."),TRUE,FALSE)</formula>
    </cfRule>
    <cfRule type="expression" dxfId="840" priority="128">
      <formula>IF(AND(AU467&lt;0, RIGHT(TEXT(AU467,"0.#"),1)="."),TRUE,FALSE)</formula>
    </cfRule>
  </conditionalFormatting>
  <conditionalFormatting sqref="AK468:AK496">
    <cfRule type="expression" dxfId="839" priority="123">
      <formula>IF(RIGHT(TEXT(AK468,"0.#"),1)=".",FALSE,TRUE)</formula>
    </cfRule>
    <cfRule type="expression" dxfId="838" priority="124">
      <formula>IF(RIGHT(TEXT(AK468,"0.#"),1)=".",TRUE,FALSE)</formula>
    </cfRule>
  </conditionalFormatting>
  <conditionalFormatting sqref="AU468:AX496">
    <cfRule type="expression" dxfId="837" priority="119">
      <formula>IF(AND(AU468&gt;=0, RIGHT(TEXT(AU468,"0.#"),1)&lt;&gt;"."),TRUE,FALSE)</formula>
    </cfRule>
    <cfRule type="expression" dxfId="836" priority="120">
      <formula>IF(AND(AU468&gt;=0, RIGHT(TEXT(AU468,"0.#"),1)="."),TRUE,FALSE)</formula>
    </cfRule>
    <cfRule type="expression" dxfId="835" priority="121">
      <formula>IF(AND(AU468&lt;0, RIGHT(TEXT(AU468,"0.#"),1)&lt;&gt;"."),TRUE,FALSE)</formula>
    </cfRule>
    <cfRule type="expression" dxfId="834" priority="122">
      <formula>IF(AND(AU468&lt;0, RIGHT(TEXT(AU468,"0.#"),1)="."),TRUE,FALSE)</formula>
    </cfRule>
  </conditionalFormatting>
  <conditionalFormatting sqref="AE24:AS24">
    <cfRule type="expression" dxfId="833" priority="117">
      <formula>IF(RIGHT(TEXT(AE24,"0.#"),1)=".",FALSE,TRUE)</formula>
    </cfRule>
    <cfRule type="expression" dxfId="832" priority="118">
      <formula>IF(RIGHT(TEXT(AE24,"0.#"),1)=".",TRUE,FALSE)</formula>
    </cfRule>
  </conditionalFormatting>
  <conditionalFormatting sqref="AU236:AX243">
    <cfRule type="expression" dxfId="831" priority="93">
      <formula>IF(AND(AU236&gt;=0, RIGHT(TEXT(AU236,"0.#"),1)&lt;&gt;"."),TRUE,FALSE)</formula>
    </cfRule>
    <cfRule type="expression" dxfId="830" priority="94">
      <formula>IF(AND(AU236&gt;=0, RIGHT(TEXT(AU236,"0.#"),1)="."),TRUE,FALSE)</formula>
    </cfRule>
    <cfRule type="expression" dxfId="829" priority="95">
      <formula>IF(AND(AU236&lt;0, RIGHT(TEXT(AU236,"0.#"),1)&lt;&gt;"."),TRUE,FALSE)</formula>
    </cfRule>
    <cfRule type="expression" dxfId="828" priority="96">
      <formula>IF(AND(AU236&lt;0, RIGHT(TEXT(AU236,"0.#"),1)="."),TRUE,FALSE)</formula>
    </cfRule>
  </conditionalFormatting>
  <conditionalFormatting sqref="AE43:AI43 AE38:AI38">
    <cfRule type="expression" dxfId="827" priority="91">
      <formula>IF(RIGHT(TEXT(AE38,"0.#"),1)=".",FALSE,TRUE)</formula>
    </cfRule>
    <cfRule type="expression" dxfId="826" priority="92">
      <formula>IF(RIGHT(TEXT(AE38,"0.#"),1)=".",TRUE,FALSE)</formula>
    </cfRule>
  </conditionalFormatting>
  <conditionalFormatting sqref="AE44:AX44 AJ43:AS43 AE39:AX39 AJ38:AS38 AE29:AS29">
    <cfRule type="expression" dxfId="825" priority="89">
      <formula>IF(RIGHT(TEXT(AE29,"0.#"),1)=".",FALSE,TRUE)</formula>
    </cfRule>
    <cfRule type="expression" dxfId="824" priority="90">
      <formula>IF(RIGHT(TEXT(AE29,"0.#"),1)=".",TRUE,FALSE)</formula>
    </cfRule>
  </conditionalFormatting>
  <conditionalFormatting sqref="AE45:AI45 AE40:AI40">
    <cfRule type="expression" dxfId="823" priority="85">
      <formula>IF(AND(AE40&gt;=0, RIGHT(TEXT(AE40,"0.#"),1)&lt;&gt;"."),TRUE,FALSE)</formula>
    </cfRule>
    <cfRule type="expression" dxfId="822" priority="86">
      <formula>IF(AND(AE40&gt;=0, RIGHT(TEXT(AE40,"0.#"),1)="."),TRUE,FALSE)</formula>
    </cfRule>
    <cfRule type="expression" dxfId="821" priority="87">
      <formula>IF(AND(AE40&lt;0, RIGHT(TEXT(AE40,"0.#"),1)&lt;&gt;"."),TRUE,FALSE)</formula>
    </cfRule>
    <cfRule type="expression" dxfId="820" priority="88">
      <formula>IF(AND(AE40&lt;0, RIGHT(TEXT(AE40,"0.#"),1)="."),TRUE,FALSE)</formula>
    </cfRule>
  </conditionalFormatting>
  <conditionalFormatting sqref="AJ45:AS45 AJ40:AS40">
    <cfRule type="expression" dxfId="819" priority="81">
      <formula>IF(AND(AJ40&gt;=0, RIGHT(TEXT(AJ40,"0.#"),1)&lt;&gt;"."),TRUE,FALSE)</formula>
    </cfRule>
    <cfRule type="expression" dxfId="818" priority="82">
      <formula>IF(AND(AJ40&gt;=0, RIGHT(TEXT(AJ40,"0.#"),1)="."),TRUE,FALSE)</formula>
    </cfRule>
    <cfRule type="expression" dxfId="817" priority="83">
      <formula>IF(AND(AJ40&lt;0, RIGHT(TEXT(AJ40,"0.#"),1)&lt;&gt;"."),TRUE,FALSE)</formula>
    </cfRule>
    <cfRule type="expression" dxfId="816" priority="84">
      <formula>IF(AND(AJ40&lt;0, RIGHT(TEXT(AJ40,"0.#"),1)="."),TRUE,FALSE)</formula>
    </cfRule>
  </conditionalFormatting>
  <conditionalFormatting sqref="AE64:AI64 AE59:AI59">
    <cfRule type="expression" dxfId="815" priority="79">
      <formula>IF(RIGHT(TEXT(AE59,"0.#"),1)=".",FALSE,TRUE)</formula>
    </cfRule>
    <cfRule type="expression" dxfId="814" priority="80">
      <formula>IF(RIGHT(TEXT(AE59,"0.#"),1)=".",TRUE,FALSE)</formula>
    </cfRule>
  </conditionalFormatting>
  <conditionalFormatting sqref="AE65:AX65 AJ64:AS64 AE60:AX60 AJ59:AS59">
    <cfRule type="expression" dxfId="813" priority="77">
      <formula>IF(RIGHT(TEXT(AE59,"0.#"),1)=".",FALSE,TRUE)</formula>
    </cfRule>
    <cfRule type="expression" dxfId="812" priority="78">
      <formula>IF(RIGHT(TEXT(AE59,"0.#"),1)=".",TRUE,FALSE)</formula>
    </cfRule>
  </conditionalFormatting>
  <conditionalFormatting sqref="AE66:AI66 AE61:AI61">
    <cfRule type="expression" dxfId="811" priority="73">
      <formula>IF(AND(AE61&gt;=0, RIGHT(TEXT(AE61,"0.#"),1)&lt;&gt;"."),TRUE,FALSE)</formula>
    </cfRule>
    <cfRule type="expression" dxfId="810" priority="74">
      <formula>IF(AND(AE61&gt;=0, RIGHT(TEXT(AE61,"0.#"),1)="."),TRUE,FALSE)</formula>
    </cfRule>
    <cfRule type="expression" dxfId="809" priority="75">
      <formula>IF(AND(AE61&lt;0, RIGHT(TEXT(AE61,"0.#"),1)&lt;&gt;"."),TRUE,FALSE)</formula>
    </cfRule>
    <cfRule type="expression" dxfId="808" priority="76">
      <formula>IF(AND(AE61&lt;0, RIGHT(TEXT(AE61,"0.#"),1)="."),TRUE,FALSE)</formula>
    </cfRule>
  </conditionalFormatting>
  <conditionalFormatting sqref="AJ66:AS66 AJ61:AS61">
    <cfRule type="expression" dxfId="807" priority="69">
      <formula>IF(AND(AJ61&gt;=0, RIGHT(TEXT(AJ61,"0.#"),1)&lt;&gt;"."),TRUE,FALSE)</formula>
    </cfRule>
    <cfRule type="expression" dxfId="806" priority="70">
      <formula>IF(AND(AJ61&gt;=0, RIGHT(TEXT(AJ61,"0.#"),1)="."),TRUE,FALSE)</formula>
    </cfRule>
    <cfRule type="expression" dxfId="805" priority="71">
      <formula>IF(AND(AJ61&lt;0, RIGHT(TEXT(AJ61,"0.#"),1)&lt;&gt;"."),TRUE,FALSE)</formula>
    </cfRule>
    <cfRule type="expression" dxfId="804" priority="72">
      <formula>IF(AND(AJ61&lt;0, RIGHT(TEXT(AJ61,"0.#"),1)="."),TRUE,FALSE)</formula>
    </cfRule>
  </conditionalFormatting>
  <conditionalFormatting sqref="AE81:AX81 AE78:AX78 AE75:AX75 AE72:AX72">
    <cfRule type="expression" dxfId="803" priority="67">
      <formula>IF(RIGHT(TEXT(AE72,"0.#"),1)=".",FALSE,TRUE)</formula>
    </cfRule>
    <cfRule type="expression" dxfId="802" priority="68">
      <formula>IF(RIGHT(TEXT(AE72,"0.#"),1)=".",TRUE,FALSE)</formula>
    </cfRule>
  </conditionalFormatting>
  <conditionalFormatting sqref="AE80:AS80 AE77:AS77 AE74:AS74 AE71:AS71">
    <cfRule type="expression" dxfId="801" priority="65">
      <formula>IF(RIGHT(TEXT(AE71,"0.#"),1)=".",FALSE,TRUE)</formula>
    </cfRule>
    <cfRule type="expression" dxfId="800" priority="66">
      <formula>IF(RIGHT(TEXT(AE71,"0.#"),1)=".",TRUE,FALSE)</formula>
    </cfRule>
  </conditionalFormatting>
  <conditionalFormatting sqref="AO25:AS25">
    <cfRule type="expression" dxfId="799" priority="59">
      <formula>IF(RIGHT(TEXT(AO25,"0.#"),1)=".",FALSE,TRUE)</formula>
    </cfRule>
    <cfRule type="expression" dxfId="798" priority="60">
      <formula>IF(RIGHT(TEXT(AO25,"0.#"),1)=".",TRUE,FALSE)</formula>
    </cfRule>
  </conditionalFormatting>
  <conditionalFormatting sqref="AJ33:AN33">
    <cfRule type="expression" dxfId="797" priority="55">
      <formula>IF(RIGHT(TEXT(AJ33,"0.#"),1)=".",FALSE,TRUE)</formula>
    </cfRule>
    <cfRule type="expression" dxfId="796" priority="56">
      <formula>IF(RIGHT(TEXT(AJ33,"0.#"),1)=".",TRUE,FALSE)</formula>
    </cfRule>
  </conditionalFormatting>
  <conditionalFormatting sqref="AO33:AS33">
    <cfRule type="expression" dxfId="795" priority="53">
      <formula>IF(RIGHT(TEXT(AO33,"0.#"),1)=".",FALSE,TRUE)</formula>
    </cfRule>
    <cfRule type="expression" dxfId="794" priority="54">
      <formula>IF(RIGHT(TEXT(AO33,"0.#"),1)=".",TRUE,FALSE)</formula>
    </cfRule>
  </conditionalFormatting>
  <conditionalFormatting sqref="AT34:AX34">
    <cfRule type="expression" dxfId="793" priority="51">
      <formula>IF(RIGHT(TEXT(AT34,"0.#"),1)=".",FALSE,TRUE)</formula>
    </cfRule>
    <cfRule type="expression" dxfId="792" priority="52">
      <formula>IF(RIGHT(TEXT(AT34,"0.#"),1)=".",TRUE,FALSE)</formula>
    </cfRule>
  </conditionalFormatting>
  <conditionalFormatting sqref="AO34:AS34">
    <cfRule type="expression" dxfId="791" priority="49">
      <formula>IF(RIGHT(TEXT(AO34,"0.#"),1)=".",FALSE,TRUE)</formula>
    </cfRule>
    <cfRule type="expression" dxfId="790" priority="50">
      <formula>IF(RIGHT(TEXT(AO34,"0.#"),1)=".",TRUE,FALSE)</formula>
    </cfRule>
  </conditionalFormatting>
  <conditionalFormatting sqref="AJ34:AN34">
    <cfRule type="expression" dxfId="789" priority="47">
      <formula>IF(RIGHT(TEXT(AJ34,"0.#"),1)=".",FALSE,TRUE)</formula>
    </cfRule>
    <cfRule type="expression" dxfId="788" priority="48">
      <formula>IF(RIGHT(TEXT(AJ34,"0.#"),1)=".",TRUE,FALSE)</formula>
    </cfRule>
  </conditionalFormatting>
  <conditionalFormatting sqref="AE34:AI34">
    <cfRule type="expression" dxfId="787" priority="45">
      <formula>IF(RIGHT(TEXT(AE34,"0.#"),1)=".",FALSE,TRUE)</formula>
    </cfRule>
    <cfRule type="expression" dxfId="786" priority="46">
      <formula>IF(RIGHT(TEXT(AE34,"0.#"),1)=".",TRUE,FALSE)</formula>
    </cfRule>
  </conditionalFormatting>
  <conditionalFormatting sqref="AE35:AI35">
    <cfRule type="expression" dxfId="785" priority="43">
      <formula>IF(RIGHT(TEXT(AE35,"0.#"),1)=".",FALSE,TRUE)</formula>
    </cfRule>
    <cfRule type="expression" dxfId="784" priority="44">
      <formula>IF(RIGHT(TEXT(AE35,"0.#"),1)=".",TRUE,FALSE)</formula>
    </cfRule>
  </conditionalFormatting>
  <conditionalFormatting sqref="AJ35:AN35">
    <cfRule type="expression" dxfId="783" priority="41">
      <formula>IF(RIGHT(TEXT(AJ35,"0.#"),1)=".",FALSE,TRUE)</formula>
    </cfRule>
    <cfRule type="expression" dxfId="782" priority="42">
      <formula>IF(RIGHT(TEXT(AJ35,"0.#"),1)=".",TRUE,FALSE)</formula>
    </cfRule>
  </conditionalFormatting>
  <conditionalFormatting sqref="AO35:AS35">
    <cfRule type="expression" dxfId="781" priority="39">
      <formula>IF(RIGHT(TEXT(AO35,"0.#"),1)=".",FALSE,TRUE)</formula>
    </cfRule>
    <cfRule type="expression" dxfId="780" priority="40">
      <formula>IF(RIGHT(TEXT(AO35,"0.#"),1)=".",TRUE,FALSE)</formula>
    </cfRule>
  </conditionalFormatting>
  <conditionalFormatting sqref="AE23:AI23">
    <cfRule type="expression" dxfId="779" priority="37">
      <formula>IF(RIGHT(TEXT(AE23,"0.#"),1)=".",FALSE,TRUE)</formula>
    </cfRule>
    <cfRule type="expression" dxfId="778" priority="38">
      <formula>IF(RIGHT(TEXT(AE23,"0.#"),1)=".",TRUE,FALSE)</formula>
    </cfRule>
  </conditionalFormatting>
  <conditionalFormatting sqref="AJ23:AN23">
    <cfRule type="expression" dxfId="777" priority="35">
      <formula>IF(RIGHT(TEXT(AJ23,"0.#"),1)=".",FALSE,TRUE)</formula>
    </cfRule>
    <cfRule type="expression" dxfId="776" priority="36">
      <formula>IF(RIGHT(TEXT(AJ23,"0.#"),1)=".",TRUE,FALSE)</formula>
    </cfRule>
  </conditionalFormatting>
  <conditionalFormatting sqref="AO23:AS23">
    <cfRule type="expression" dxfId="775" priority="33">
      <formula>IF(RIGHT(TEXT(AO23,"0.#"),1)=".",FALSE,TRUE)</formula>
    </cfRule>
    <cfRule type="expression" dxfId="774" priority="34">
      <formula>IF(RIGHT(TEXT(AO23,"0.#"),1)=".",TRUE,FALSE)</formula>
    </cfRule>
  </conditionalFormatting>
  <conditionalFormatting sqref="AT24:AX24">
    <cfRule type="expression" dxfId="773" priority="31">
      <formula>IF(RIGHT(TEXT(AT24,"0.#"),1)=".",FALSE,TRUE)</formula>
    </cfRule>
    <cfRule type="expression" dxfId="772" priority="32">
      <formula>IF(RIGHT(TEXT(AT24,"0.#"),1)=".",TRUE,FALSE)</formula>
    </cfRule>
  </conditionalFormatting>
  <conditionalFormatting sqref="AE25:AI25">
    <cfRule type="expression" dxfId="771" priority="29">
      <formula>IF(RIGHT(TEXT(AE25,"0.#"),1)=".",FALSE,TRUE)</formula>
    </cfRule>
    <cfRule type="expression" dxfId="770" priority="30">
      <formula>IF(RIGHT(TEXT(AE25,"0.#"),1)=".",TRUE,FALSE)</formula>
    </cfRule>
  </conditionalFormatting>
  <conditionalFormatting sqref="AJ25:AN25">
    <cfRule type="expression" dxfId="769" priority="27">
      <formula>IF(RIGHT(TEXT(AJ25,"0.#"),1)=".",FALSE,TRUE)</formula>
    </cfRule>
    <cfRule type="expression" dxfId="768" priority="28">
      <formula>IF(RIGHT(TEXT(AJ25,"0.#"),1)=".",TRUE,FALSE)</formula>
    </cfRule>
  </conditionalFormatting>
  <conditionalFormatting sqref="AE28:AI28">
    <cfRule type="expression" dxfId="767" priority="25">
      <formula>IF(RIGHT(TEXT(AE28,"0.#"),1)=".",FALSE,TRUE)</formula>
    </cfRule>
    <cfRule type="expression" dxfId="766" priority="26">
      <formula>IF(RIGHT(TEXT(AE28,"0.#"),1)=".",TRUE,FALSE)</formula>
    </cfRule>
  </conditionalFormatting>
  <conditionalFormatting sqref="AJ28:AN28">
    <cfRule type="expression" dxfId="765" priority="23">
      <formula>IF(RIGHT(TEXT(AJ28,"0.#"),1)=".",FALSE,TRUE)</formula>
    </cfRule>
    <cfRule type="expression" dxfId="764" priority="24">
      <formula>IF(RIGHT(TEXT(AJ28,"0.#"),1)=".",TRUE,FALSE)</formula>
    </cfRule>
  </conditionalFormatting>
  <conditionalFormatting sqref="AO28:AS28">
    <cfRule type="expression" dxfId="763" priority="21">
      <formula>IF(RIGHT(TEXT(AO28,"0.#"),1)=".",FALSE,TRUE)</formula>
    </cfRule>
    <cfRule type="expression" dxfId="762" priority="22">
      <formula>IF(RIGHT(TEXT(AO28,"0.#"),1)=".",TRUE,FALSE)</formula>
    </cfRule>
  </conditionalFormatting>
  <conditionalFormatting sqref="AE30:AI30">
    <cfRule type="expression" dxfId="761" priority="19">
      <formula>IF(RIGHT(TEXT(AE30,"0.#"),1)=".",FALSE,TRUE)</formula>
    </cfRule>
    <cfRule type="expression" dxfId="760" priority="20">
      <formula>IF(RIGHT(TEXT(AE30,"0.#"),1)=".",TRUE,FALSE)</formula>
    </cfRule>
  </conditionalFormatting>
  <conditionalFormatting sqref="AJ30:AN30">
    <cfRule type="expression" dxfId="759" priority="17">
      <formula>IF(RIGHT(TEXT(AJ30,"0.#"),1)=".",FALSE,TRUE)</formula>
    </cfRule>
    <cfRule type="expression" dxfId="758" priority="18">
      <formula>IF(RIGHT(TEXT(AJ30,"0.#"),1)=".",TRUE,FALSE)</formula>
    </cfRule>
  </conditionalFormatting>
  <conditionalFormatting sqref="AO30:AS30">
    <cfRule type="expression" dxfId="757" priority="15">
      <formula>IF(RIGHT(TEXT(AO30,"0.#"),1)=".",FALSE,TRUE)</formula>
    </cfRule>
    <cfRule type="expression" dxfId="756" priority="16">
      <formula>IF(RIGHT(TEXT(AO30,"0.#"),1)=".",TRUE,FALSE)</formula>
    </cfRule>
  </conditionalFormatting>
  <conditionalFormatting sqref="AT29:AX29">
    <cfRule type="expression" dxfId="755" priority="13">
      <formula>IF(RIGHT(TEXT(AT29,"0.#"),1)=".",FALSE,TRUE)</formula>
    </cfRule>
    <cfRule type="expression" dxfId="754" priority="14">
      <formula>IF(RIGHT(TEXT(AT29,"0.#"),1)=".",TRUE,FALSE)</formula>
    </cfRule>
  </conditionalFormatting>
  <conditionalFormatting sqref="AE33:AI33">
    <cfRule type="expression" dxfId="753" priority="11">
      <formula>IF(RIGHT(TEXT(AE33,"0.#"),1)=".",FALSE,TRUE)</formula>
    </cfRule>
    <cfRule type="expression" dxfId="752" priority="12">
      <formula>IF(RIGHT(TEXT(AE33,"0.#"),1)=".",TRUE,FALSE)</formula>
    </cfRule>
  </conditionalFormatting>
  <conditionalFormatting sqref="P19:V19">
    <cfRule type="expression" dxfId="751" priority="9">
      <formula>IF(RIGHT(TEXT(P19,"0.#"),1)=".",FALSE,TRUE)</formula>
    </cfRule>
    <cfRule type="expression" dxfId="750" priority="10">
      <formula>IF(RIGHT(TEXT(P19,"0.#"),1)=".",TRUE,FALSE)</formula>
    </cfRule>
  </conditionalFormatting>
  <conditionalFormatting sqref="W19:AC19">
    <cfRule type="expression" dxfId="749" priority="7">
      <formula>IF(RIGHT(TEXT(W19,"0.#"),1)=".",FALSE,TRUE)</formula>
    </cfRule>
    <cfRule type="expression" dxfId="748" priority="8">
      <formula>IF(RIGHT(TEXT(W19,"0.#"),1)=".",TRUE,FALSE)</formula>
    </cfRule>
  </conditionalFormatting>
  <conditionalFormatting sqref="AD19:AJ19">
    <cfRule type="expression" dxfId="747" priority="5">
      <formula>IF(RIGHT(TEXT(AD19,"0.#"),1)=".",FALSE,TRUE)</formula>
    </cfRule>
    <cfRule type="expression" dxfId="746" priority="6">
      <formula>IF(RIGHT(TEXT(AD19,"0.#"),1)=".",TRUE,FALSE)</formula>
    </cfRule>
  </conditionalFormatting>
  <conditionalFormatting sqref="R99">
    <cfRule type="expression" dxfId="745" priority="3">
      <formula>IF(RIGHT(TEXT(R99,"0.#"),1)=".",FALSE,TRUE)</formula>
    </cfRule>
    <cfRule type="expression" dxfId="744" priority="4">
      <formula>IF(RIGHT(TEXT(R99,"0.#"),1)=".",TRUE,FALSE)</formula>
    </cfRule>
  </conditionalFormatting>
  <conditionalFormatting sqref="R100 R98">
    <cfRule type="expression" dxfId="743" priority="1">
      <formula>IF(RIGHT(TEXT(R98,"0.#"),1)=".",FALSE,TRUE)</formula>
    </cfRule>
    <cfRule type="expression" dxfId="742"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8" manualBreakCount="8">
    <brk id="46" max="16383" man="1"/>
    <brk id="105" max="16383" man="1"/>
    <brk id="133" max="49" man="1"/>
    <brk id="138" max="16383" man="1"/>
    <brk id="177" max="49" man="1"/>
    <brk id="232" max="49" man="1"/>
    <brk id="332"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441</v>
      </c>
      <c r="H2" s="15" t="str">
        <f>IF(G2="","",F2)</f>
        <v>一般会計</v>
      </c>
      <c r="I2" s="15" t="str">
        <f>IF(H2="","",IF(I1&lt;&gt;"",CONCATENATE(I1,"、",H2),H2))</f>
        <v>一般会計</v>
      </c>
      <c r="K2" s="16" t="s">
        <v>257</v>
      </c>
      <c r="L2" s="17"/>
      <c r="M2" s="15" t="str">
        <f>IF(L2="","",K2)</f>
        <v/>
      </c>
      <c r="N2" s="15" t="str">
        <f>IF(M2="","",IF(N1&lt;&gt;"",CONCATENATE(N1,"、",M2),M2))</f>
        <v/>
      </c>
      <c r="O2" s="15"/>
      <c r="P2" s="14" t="s">
        <v>216</v>
      </c>
      <c r="Q2" s="19" t="s">
        <v>441</v>
      </c>
      <c r="R2" s="15" t="str">
        <f>IF(Q2="","",P2)</f>
        <v>直接実施</v>
      </c>
      <c r="S2" s="15" t="str">
        <f>IF(R2="","",IF(S1&lt;&gt;"",CONCATENATE(S1,"、",R2),R2))</f>
        <v>直接実施</v>
      </c>
      <c r="T2" s="15"/>
      <c r="U2" s="44" t="s">
        <v>434</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441</v>
      </c>
      <c r="R3" s="15" t="str">
        <f t="shared" ref="R3:R8" si="3">IF(Q3="","",P3)</f>
        <v>委託・請負</v>
      </c>
      <c r="S3" s="15" t="str">
        <f t="shared" ref="S3:S8" si="4">IF(R3="",S2,IF(S2&lt;&gt;"",CONCATENATE(S2,"、",R3),R3))</f>
        <v>直接実施、委託・請負</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441</v>
      </c>
      <c r="R4" s="15" t="str">
        <f t="shared" si="3"/>
        <v>補助</v>
      </c>
      <c r="S4" s="15" t="str">
        <f t="shared" si="4"/>
        <v>直接実施、委託・請負、補助</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直接実施、委託・請負、補助</v>
      </c>
      <c r="T5" s="15"/>
      <c r="W5" s="44" t="s">
        <v>325</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441</v>
      </c>
      <c r="M6" s="15" t="str">
        <f t="shared" si="2"/>
        <v>公共事業</v>
      </c>
      <c r="N6" s="15" t="str">
        <f t="shared" si="6"/>
        <v>公共事業</v>
      </c>
      <c r="O6" s="15"/>
      <c r="P6" s="14" t="s">
        <v>220</v>
      </c>
      <c r="Q6" s="19" t="s">
        <v>441</v>
      </c>
      <c r="R6" s="15" t="str">
        <f t="shared" si="3"/>
        <v>交付</v>
      </c>
      <c r="S6" s="15" t="str">
        <f t="shared" si="4"/>
        <v>直接実施、委託・請負、補助、交付</v>
      </c>
      <c r="T6" s="15"/>
      <c r="W6" s="44" t="s">
        <v>326</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直接実施、委託・請負、補助、交付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直接実施、委託・請負、補助、交付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441</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直接実施、委託・請負、補助、交付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showWhiteSpace="0" view="pageBreakPreview" zoomScaleNormal="75" zoomScaleSheetLayoutView="10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9" t="s">
        <v>466</v>
      </c>
      <c r="H2" s="380"/>
      <c r="I2" s="380"/>
      <c r="J2" s="380"/>
      <c r="K2" s="380"/>
      <c r="L2" s="380"/>
      <c r="M2" s="380"/>
      <c r="N2" s="380"/>
      <c r="O2" s="380"/>
      <c r="P2" s="380"/>
      <c r="Q2" s="380"/>
      <c r="R2" s="380"/>
      <c r="S2" s="380"/>
      <c r="T2" s="380"/>
      <c r="U2" s="380"/>
      <c r="V2" s="380"/>
      <c r="W2" s="380"/>
      <c r="X2" s="380"/>
      <c r="Y2" s="380"/>
      <c r="Z2" s="380"/>
      <c r="AA2" s="380"/>
      <c r="AB2" s="381"/>
      <c r="AC2" s="379" t="s">
        <v>609</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8"/>
      <c r="B3" s="709"/>
      <c r="C3" s="709"/>
      <c r="D3" s="709"/>
      <c r="E3" s="709"/>
      <c r="F3" s="710"/>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08"/>
      <c r="B4" s="709"/>
      <c r="C4" s="709"/>
      <c r="D4" s="709"/>
      <c r="E4" s="709"/>
      <c r="F4" s="710"/>
      <c r="G4" s="364" t="s">
        <v>457</v>
      </c>
      <c r="H4" s="365"/>
      <c r="I4" s="365"/>
      <c r="J4" s="365"/>
      <c r="K4" s="366"/>
      <c r="L4" s="367" t="s">
        <v>467</v>
      </c>
      <c r="M4" s="368"/>
      <c r="N4" s="368"/>
      <c r="O4" s="368"/>
      <c r="P4" s="368"/>
      <c r="Q4" s="368"/>
      <c r="R4" s="368"/>
      <c r="S4" s="368"/>
      <c r="T4" s="368"/>
      <c r="U4" s="368"/>
      <c r="V4" s="368"/>
      <c r="W4" s="368"/>
      <c r="X4" s="369"/>
      <c r="Y4" s="399">
        <v>7</v>
      </c>
      <c r="Z4" s="400"/>
      <c r="AA4" s="400"/>
      <c r="AB4" s="401"/>
      <c r="AC4" s="364" t="s">
        <v>456</v>
      </c>
      <c r="AD4" s="365"/>
      <c r="AE4" s="365"/>
      <c r="AF4" s="365"/>
      <c r="AG4" s="366"/>
      <c r="AH4" s="367" t="s">
        <v>476</v>
      </c>
      <c r="AI4" s="368"/>
      <c r="AJ4" s="368"/>
      <c r="AK4" s="368"/>
      <c r="AL4" s="368"/>
      <c r="AM4" s="368"/>
      <c r="AN4" s="368"/>
      <c r="AO4" s="368"/>
      <c r="AP4" s="368"/>
      <c r="AQ4" s="368"/>
      <c r="AR4" s="368"/>
      <c r="AS4" s="368"/>
      <c r="AT4" s="369"/>
      <c r="AU4" s="399">
        <v>938</v>
      </c>
      <c r="AV4" s="400"/>
      <c r="AW4" s="400"/>
      <c r="AX4" s="483"/>
    </row>
    <row r="5" spans="1:50" ht="24.75" hidden="1" customHeight="1" x14ac:dyDescent="0.15">
      <c r="A5" s="708"/>
      <c r="B5" s="709"/>
      <c r="C5" s="709"/>
      <c r="D5" s="709"/>
      <c r="E5" s="709"/>
      <c r="F5" s="710"/>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9"/>
    </row>
    <row r="6" spans="1:50" ht="24.75" hidden="1" customHeight="1" x14ac:dyDescent="0.15">
      <c r="A6" s="708"/>
      <c r="B6" s="709"/>
      <c r="C6" s="709"/>
      <c r="D6" s="709"/>
      <c r="E6" s="709"/>
      <c r="F6" s="710"/>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9"/>
    </row>
    <row r="7" spans="1:50" ht="24.75" customHeight="1" x14ac:dyDescent="0.15">
      <c r="A7" s="708"/>
      <c r="B7" s="709"/>
      <c r="C7" s="709"/>
      <c r="D7" s="709"/>
      <c r="E7" s="709"/>
      <c r="F7" s="710"/>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9"/>
    </row>
    <row r="8" spans="1:50" ht="24.75" customHeight="1" x14ac:dyDescent="0.15">
      <c r="A8" s="708"/>
      <c r="B8" s="709"/>
      <c r="C8" s="709"/>
      <c r="D8" s="709"/>
      <c r="E8" s="709"/>
      <c r="F8" s="710"/>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9"/>
    </row>
    <row r="9" spans="1:50" ht="24.75" customHeight="1" x14ac:dyDescent="0.15">
      <c r="A9" s="708"/>
      <c r="B9" s="709"/>
      <c r="C9" s="709"/>
      <c r="D9" s="709"/>
      <c r="E9" s="709"/>
      <c r="F9" s="710"/>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9"/>
    </row>
    <row r="10" spans="1:50" ht="24.75" customHeight="1" x14ac:dyDescent="0.15">
      <c r="A10" s="708"/>
      <c r="B10" s="709"/>
      <c r="C10" s="709"/>
      <c r="D10" s="709"/>
      <c r="E10" s="709"/>
      <c r="F10" s="710"/>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9"/>
    </row>
    <row r="11" spans="1:50" ht="24.75" customHeight="1" x14ac:dyDescent="0.15">
      <c r="A11" s="708"/>
      <c r="B11" s="709"/>
      <c r="C11" s="709"/>
      <c r="D11" s="709"/>
      <c r="E11" s="709"/>
      <c r="F11" s="710"/>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9"/>
    </row>
    <row r="12" spans="1:50" ht="24.75" customHeight="1" x14ac:dyDescent="0.15">
      <c r="A12" s="708"/>
      <c r="B12" s="709"/>
      <c r="C12" s="709"/>
      <c r="D12" s="709"/>
      <c r="E12" s="709"/>
      <c r="F12" s="710"/>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9"/>
    </row>
    <row r="13" spans="1:50" ht="24.75" customHeight="1" x14ac:dyDescent="0.15">
      <c r="A13" s="708"/>
      <c r="B13" s="709"/>
      <c r="C13" s="709"/>
      <c r="D13" s="709"/>
      <c r="E13" s="709"/>
      <c r="F13" s="710"/>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9"/>
    </row>
    <row r="14" spans="1:50" ht="24.75" customHeight="1" thickBot="1" x14ac:dyDescent="0.2">
      <c r="A14" s="708"/>
      <c r="B14" s="709"/>
      <c r="C14" s="709"/>
      <c r="D14" s="709"/>
      <c r="E14" s="709"/>
      <c r="F14" s="710"/>
      <c r="G14" s="571" t="s">
        <v>22</v>
      </c>
      <c r="H14" s="572"/>
      <c r="I14" s="572"/>
      <c r="J14" s="572"/>
      <c r="K14" s="572"/>
      <c r="L14" s="573"/>
      <c r="M14" s="156"/>
      <c r="N14" s="156"/>
      <c r="O14" s="156"/>
      <c r="P14" s="156"/>
      <c r="Q14" s="156"/>
      <c r="R14" s="156"/>
      <c r="S14" s="156"/>
      <c r="T14" s="156"/>
      <c r="U14" s="156"/>
      <c r="V14" s="156"/>
      <c r="W14" s="156"/>
      <c r="X14" s="157"/>
      <c r="Y14" s="574">
        <f>SUM(Y4:AB13)</f>
        <v>7</v>
      </c>
      <c r="Z14" s="575"/>
      <c r="AA14" s="575"/>
      <c r="AB14" s="576"/>
      <c r="AC14" s="571" t="s">
        <v>22</v>
      </c>
      <c r="AD14" s="572"/>
      <c r="AE14" s="572"/>
      <c r="AF14" s="572"/>
      <c r="AG14" s="572"/>
      <c r="AH14" s="573"/>
      <c r="AI14" s="156"/>
      <c r="AJ14" s="156"/>
      <c r="AK14" s="156"/>
      <c r="AL14" s="156"/>
      <c r="AM14" s="156"/>
      <c r="AN14" s="156"/>
      <c r="AO14" s="156"/>
      <c r="AP14" s="156"/>
      <c r="AQ14" s="156"/>
      <c r="AR14" s="156"/>
      <c r="AS14" s="156"/>
      <c r="AT14" s="157"/>
      <c r="AU14" s="574">
        <f>SUM(AU4:AX13)</f>
        <v>938</v>
      </c>
      <c r="AV14" s="575"/>
      <c r="AW14" s="575"/>
      <c r="AX14" s="577"/>
    </row>
    <row r="15" spans="1:50" ht="30" customHeight="1" x14ac:dyDescent="0.15">
      <c r="A15" s="708"/>
      <c r="B15" s="709"/>
      <c r="C15" s="709"/>
      <c r="D15" s="709"/>
      <c r="E15" s="709"/>
      <c r="F15" s="710"/>
      <c r="G15" s="379" t="s">
        <v>468</v>
      </c>
      <c r="H15" s="380"/>
      <c r="I15" s="380"/>
      <c r="J15" s="380"/>
      <c r="K15" s="380"/>
      <c r="L15" s="380"/>
      <c r="M15" s="380"/>
      <c r="N15" s="380"/>
      <c r="O15" s="380"/>
      <c r="P15" s="380"/>
      <c r="Q15" s="380"/>
      <c r="R15" s="380"/>
      <c r="S15" s="380"/>
      <c r="T15" s="380"/>
      <c r="U15" s="380"/>
      <c r="V15" s="380"/>
      <c r="W15" s="380"/>
      <c r="X15" s="380"/>
      <c r="Y15" s="380"/>
      <c r="Z15" s="380"/>
      <c r="AA15" s="380"/>
      <c r="AB15" s="381"/>
      <c r="AC15" s="379" t="s">
        <v>479</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8"/>
      <c r="B16" s="709"/>
      <c r="C16" s="709"/>
      <c r="D16" s="709"/>
      <c r="E16" s="709"/>
      <c r="F16" s="710"/>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08"/>
      <c r="B17" s="709"/>
      <c r="C17" s="709"/>
      <c r="D17" s="709"/>
      <c r="E17" s="709"/>
      <c r="F17" s="710"/>
      <c r="G17" s="364" t="s">
        <v>469</v>
      </c>
      <c r="H17" s="365"/>
      <c r="I17" s="365"/>
      <c r="J17" s="365"/>
      <c r="K17" s="366"/>
      <c r="L17" s="367" t="s">
        <v>481</v>
      </c>
      <c r="M17" s="368"/>
      <c r="N17" s="368"/>
      <c r="O17" s="368"/>
      <c r="P17" s="368"/>
      <c r="Q17" s="368"/>
      <c r="R17" s="368"/>
      <c r="S17" s="368"/>
      <c r="T17" s="368"/>
      <c r="U17" s="368"/>
      <c r="V17" s="368"/>
      <c r="W17" s="368"/>
      <c r="X17" s="369"/>
      <c r="Y17" s="399">
        <v>13708</v>
      </c>
      <c r="Z17" s="400"/>
      <c r="AA17" s="400"/>
      <c r="AB17" s="401"/>
      <c r="AC17" s="364" t="s">
        <v>478</v>
      </c>
      <c r="AD17" s="365"/>
      <c r="AE17" s="365"/>
      <c r="AF17" s="365"/>
      <c r="AG17" s="366"/>
      <c r="AH17" s="367" t="s">
        <v>477</v>
      </c>
      <c r="AI17" s="368"/>
      <c r="AJ17" s="368"/>
      <c r="AK17" s="368"/>
      <c r="AL17" s="368"/>
      <c r="AM17" s="368"/>
      <c r="AN17" s="368"/>
      <c r="AO17" s="368"/>
      <c r="AP17" s="368"/>
      <c r="AQ17" s="368"/>
      <c r="AR17" s="368"/>
      <c r="AS17" s="368"/>
      <c r="AT17" s="369"/>
      <c r="AU17" s="399">
        <v>131</v>
      </c>
      <c r="AV17" s="400"/>
      <c r="AW17" s="400"/>
      <c r="AX17" s="483"/>
    </row>
    <row r="18" spans="1:50" ht="24.75" customHeight="1" x14ac:dyDescent="0.15">
      <c r="A18" s="708"/>
      <c r="B18" s="709"/>
      <c r="C18" s="709"/>
      <c r="D18" s="709"/>
      <c r="E18" s="709"/>
      <c r="F18" s="710"/>
      <c r="G18" s="414" t="s">
        <v>470</v>
      </c>
      <c r="H18" s="415"/>
      <c r="I18" s="415"/>
      <c r="J18" s="415"/>
      <c r="K18" s="416"/>
      <c r="L18" s="417" t="s">
        <v>471</v>
      </c>
      <c r="M18" s="418"/>
      <c r="N18" s="418"/>
      <c r="O18" s="418"/>
      <c r="P18" s="418"/>
      <c r="Q18" s="418"/>
      <c r="R18" s="418"/>
      <c r="S18" s="418"/>
      <c r="T18" s="418"/>
      <c r="U18" s="418"/>
      <c r="V18" s="418"/>
      <c r="W18" s="418"/>
      <c r="X18" s="419"/>
      <c r="Y18" s="420">
        <v>2687</v>
      </c>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9"/>
    </row>
    <row r="19" spans="1:50" ht="24.75" hidden="1" customHeight="1" x14ac:dyDescent="0.15">
      <c r="A19" s="708"/>
      <c r="B19" s="709"/>
      <c r="C19" s="709"/>
      <c r="D19" s="709"/>
      <c r="E19" s="709"/>
      <c r="F19" s="710"/>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9"/>
    </row>
    <row r="20" spans="1:50" ht="24.75" hidden="1" customHeight="1" x14ac:dyDescent="0.15">
      <c r="A20" s="708"/>
      <c r="B20" s="709"/>
      <c r="C20" s="709"/>
      <c r="D20" s="709"/>
      <c r="E20" s="709"/>
      <c r="F20" s="710"/>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9"/>
    </row>
    <row r="21" spans="1:50" ht="24.75" customHeight="1" x14ac:dyDescent="0.15">
      <c r="A21" s="708"/>
      <c r="B21" s="709"/>
      <c r="C21" s="709"/>
      <c r="D21" s="709"/>
      <c r="E21" s="709"/>
      <c r="F21" s="710"/>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9"/>
    </row>
    <row r="22" spans="1:50" ht="24.75" customHeight="1" x14ac:dyDescent="0.15">
      <c r="A22" s="708"/>
      <c r="B22" s="709"/>
      <c r="C22" s="709"/>
      <c r="D22" s="709"/>
      <c r="E22" s="709"/>
      <c r="F22" s="710"/>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9"/>
    </row>
    <row r="23" spans="1:50" ht="24.75" customHeight="1" x14ac:dyDescent="0.15">
      <c r="A23" s="708"/>
      <c r="B23" s="709"/>
      <c r="C23" s="709"/>
      <c r="D23" s="709"/>
      <c r="E23" s="709"/>
      <c r="F23" s="710"/>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9"/>
    </row>
    <row r="24" spans="1:50" ht="24.75" customHeight="1" x14ac:dyDescent="0.15">
      <c r="A24" s="708"/>
      <c r="B24" s="709"/>
      <c r="C24" s="709"/>
      <c r="D24" s="709"/>
      <c r="E24" s="709"/>
      <c r="F24" s="710"/>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9"/>
    </row>
    <row r="25" spans="1:50" ht="24.75" customHeight="1" x14ac:dyDescent="0.15">
      <c r="A25" s="708"/>
      <c r="B25" s="709"/>
      <c r="C25" s="709"/>
      <c r="D25" s="709"/>
      <c r="E25" s="709"/>
      <c r="F25" s="710"/>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9"/>
    </row>
    <row r="26" spans="1:50" ht="24.75" customHeight="1" x14ac:dyDescent="0.15">
      <c r="A26" s="708"/>
      <c r="B26" s="709"/>
      <c r="C26" s="709"/>
      <c r="D26" s="709"/>
      <c r="E26" s="709"/>
      <c r="F26" s="710"/>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9"/>
    </row>
    <row r="27" spans="1:50" ht="24.75" customHeight="1" thickBot="1" x14ac:dyDescent="0.2">
      <c r="A27" s="708"/>
      <c r="B27" s="709"/>
      <c r="C27" s="709"/>
      <c r="D27" s="709"/>
      <c r="E27" s="709"/>
      <c r="F27" s="710"/>
      <c r="G27" s="571" t="s">
        <v>22</v>
      </c>
      <c r="H27" s="572"/>
      <c r="I27" s="572"/>
      <c r="J27" s="572"/>
      <c r="K27" s="572"/>
      <c r="L27" s="573"/>
      <c r="M27" s="156"/>
      <c r="N27" s="156"/>
      <c r="O27" s="156"/>
      <c r="P27" s="156"/>
      <c r="Q27" s="156"/>
      <c r="R27" s="156"/>
      <c r="S27" s="156"/>
      <c r="T27" s="156"/>
      <c r="U27" s="156"/>
      <c r="V27" s="156"/>
      <c r="W27" s="156"/>
      <c r="X27" s="157"/>
      <c r="Y27" s="574">
        <f>SUM(Y17:AB26)</f>
        <v>16395</v>
      </c>
      <c r="Z27" s="575"/>
      <c r="AA27" s="575"/>
      <c r="AB27" s="576"/>
      <c r="AC27" s="571" t="s">
        <v>22</v>
      </c>
      <c r="AD27" s="572"/>
      <c r="AE27" s="572"/>
      <c r="AF27" s="572"/>
      <c r="AG27" s="572"/>
      <c r="AH27" s="573"/>
      <c r="AI27" s="156"/>
      <c r="AJ27" s="156"/>
      <c r="AK27" s="156"/>
      <c r="AL27" s="156"/>
      <c r="AM27" s="156"/>
      <c r="AN27" s="156"/>
      <c r="AO27" s="156"/>
      <c r="AP27" s="156"/>
      <c r="AQ27" s="156"/>
      <c r="AR27" s="156"/>
      <c r="AS27" s="156"/>
      <c r="AT27" s="157"/>
      <c r="AU27" s="574">
        <f>SUM(AU17:AX26)</f>
        <v>131</v>
      </c>
      <c r="AV27" s="575"/>
      <c r="AW27" s="575"/>
      <c r="AX27" s="577"/>
    </row>
    <row r="28" spans="1:50" ht="30" customHeight="1" x14ac:dyDescent="0.15">
      <c r="A28" s="708"/>
      <c r="B28" s="709"/>
      <c r="C28" s="709"/>
      <c r="D28" s="709"/>
      <c r="E28" s="709"/>
      <c r="F28" s="710"/>
      <c r="G28" s="379" t="s">
        <v>472</v>
      </c>
      <c r="H28" s="380"/>
      <c r="I28" s="380"/>
      <c r="J28" s="380"/>
      <c r="K28" s="380"/>
      <c r="L28" s="380"/>
      <c r="M28" s="380"/>
      <c r="N28" s="380"/>
      <c r="O28" s="380"/>
      <c r="P28" s="380"/>
      <c r="Q28" s="380"/>
      <c r="R28" s="380"/>
      <c r="S28" s="380"/>
      <c r="T28" s="380"/>
      <c r="U28" s="380"/>
      <c r="V28" s="380"/>
      <c r="W28" s="380"/>
      <c r="X28" s="380"/>
      <c r="Y28" s="380"/>
      <c r="Z28" s="380"/>
      <c r="AA28" s="380"/>
      <c r="AB28" s="381"/>
      <c r="AC28" s="379" t="s">
        <v>480</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8"/>
      <c r="B29" s="709"/>
      <c r="C29" s="709"/>
      <c r="D29" s="709"/>
      <c r="E29" s="709"/>
      <c r="F29" s="710"/>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08"/>
      <c r="B30" s="709"/>
      <c r="C30" s="709"/>
      <c r="D30" s="709"/>
      <c r="E30" s="709"/>
      <c r="F30" s="710"/>
      <c r="G30" s="364" t="s">
        <v>456</v>
      </c>
      <c r="H30" s="365"/>
      <c r="I30" s="365"/>
      <c r="J30" s="365"/>
      <c r="K30" s="366"/>
      <c r="L30" s="367" t="s">
        <v>473</v>
      </c>
      <c r="M30" s="368"/>
      <c r="N30" s="368"/>
      <c r="O30" s="368"/>
      <c r="P30" s="368"/>
      <c r="Q30" s="368"/>
      <c r="R30" s="368"/>
      <c r="S30" s="368"/>
      <c r="T30" s="368"/>
      <c r="U30" s="368"/>
      <c r="V30" s="368"/>
      <c r="W30" s="368"/>
      <c r="X30" s="369"/>
      <c r="Y30" s="399">
        <v>4326</v>
      </c>
      <c r="Z30" s="400"/>
      <c r="AA30" s="400"/>
      <c r="AB30" s="401"/>
      <c r="AC30" s="364" t="s">
        <v>482</v>
      </c>
      <c r="AD30" s="365"/>
      <c r="AE30" s="365"/>
      <c r="AF30" s="365"/>
      <c r="AG30" s="366"/>
      <c r="AH30" s="367" t="s">
        <v>454</v>
      </c>
      <c r="AI30" s="368"/>
      <c r="AJ30" s="368"/>
      <c r="AK30" s="368"/>
      <c r="AL30" s="368"/>
      <c r="AM30" s="368"/>
      <c r="AN30" s="368"/>
      <c r="AO30" s="368"/>
      <c r="AP30" s="368"/>
      <c r="AQ30" s="368"/>
      <c r="AR30" s="368"/>
      <c r="AS30" s="368"/>
      <c r="AT30" s="369"/>
      <c r="AU30" s="399">
        <v>4688</v>
      </c>
      <c r="AV30" s="400"/>
      <c r="AW30" s="400"/>
      <c r="AX30" s="483"/>
    </row>
    <row r="31" spans="1:50" ht="24.75" hidden="1" customHeight="1" x14ac:dyDescent="0.15">
      <c r="A31" s="708"/>
      <c r="B31" s="709"/>
      <c r="C31" s="709"/>
      <c r="D31" s="709"/>
      <c r="E31" s="709"/>
      <c r="F31" s="710"/>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9"/>
    </row>
    <row r="32" spans="1:50" ht="24.75" hidden="1" customHeight="1" x14ac:dyDescent="0.15">
      <c r="A32" s="708"/>
      <c r="B32" s="709"/>
      <c r="C32" s="709"/>
      <c r="D32" s="709"/>
      <c r="E32" s="709"/>
      <c r="F32" s="710"/>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9"/>
    </row>
    <row r="33" spans="1:50" ht="24.75" customHeight="1" x14ac:dyDescent="0.15">
      <c r="A33" s="708"/>
      <c r="B33" s="709"/>
      <c r="C33" s="709"/>
      <c r="D33" s="709"/>
      <c r="E33" s="709"/>
      <c r="F33" s="710"/>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9"/>
    </row>
    <row r="34" spans="1:50" ht="24.75" customHeight="1" x14ac:dyDescent="0.15">
      <c r="A34" s="708"/>
      <c r="B34" s="709"/>
      <c r="C34" s="709"/>
      <c r="D34" s="709"/>
      <c r="E34" s="709"/>
      <c r="F34" s="710"/>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9"/>
    </row>
    <row r="35" spans="1:50" ht="24.75" customHeight="1" x14ac:dyDescent="0.15">
      <c r="A35" s="708"/>
      <c r="B35" s="709"/>
      <c r="C35" s="709"/>
      <c r="D35" s="709"/>
      <c r="E35" s="709"/>
      <c r="F35" s="710"/>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9"/>
    </row>
    <row r="36" spans="1:50" ht="24.75" customHeight="1" x14ac:dyDescent="0.15">
      <c r="A36" s="708"/>
      <c r="B36" s="709"/>
      <c r="C36" s="709"/>
      <c r="D36" s="709"/>
      <c r="E36" s="709"/>
      <c r="F36" s="710"/>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9"/>
    </row>
    <row r="37" spans="1:50" ht="24.75" customHeight="1" x14ac:dyDescent="0.15">
      <c r="A37" s="708"/>
      <c r="B37" s="709"/>
      <c r="C37" s="709"/>
      <c r="D37" s="709"/>
      <c r="E37" s="709"/>
      <c r="F37" s="710"/>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9"/>
    </row>
    <row r="38" spans="1:50" ht="24.75" customHeight="1" x14ac:dyDescent="0.15">
      <c r="A38" s="708"/>
      <c r="B38" s="709"/>
      <c r="C38" s="709"/>
      <c r="D38" s="709"/>
      <c r="E38" s="709"/>
      <c r="F38" s="710"/>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9"/>
    </row>
    <row r="39" spans="1:50" ht="24.75" customHeight="1" x14ac:dyDescent="0.15">
      <c r="A39" s="708"/>
      <c r="B39" s="709"/>
      <c r="C39" s="709"/>
      <c r="D39" s="709"/>
      <c r="E39" s="709"/>
      <c r="F39" s="710"/>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9"/>
    </row>
    <row r="40" spans="1:50" ht="24.75" customHeight="1" thickBot="1" x14ac:dyDescent="0.2">
      <c r="A40" s="708"/>
      <c r="B40" s="709"/>
      <c r="C40" s="709"/>
      <c r="D40" s="709"/>
      <c r="E40" s="709"/>
      <c r="F40" s="710"/>
      <c r="G40" s="571" t="s">
        <v>22</v>
      </c>
      <c r="H40" s="572"/>
      <c r="I40" s="572"/>
      <c r="J40" s="572"/>
      <c r="K40" s="572"/>
      <c r="L40" s="573"/>
      <c r="M40" s="156"/>
      <c r="N40" s="156"/>
      <c r="O40" s="156"/>
      <c r="P40" s="156"/>
      <c r="Q40" s="156"/>
      <c r="R40" s="156"/>
      <c r="S40" s="156"/>
      <c r="T40" s="156"/>
      <c r="U40" s="156"/>
      <c r="V40" s="156"/>
      <c r="W40" s="156"/>
      <c r="X40" s="157"/>
      <c r="Y40" s="574">
        <f>SUM(Y30:AB39)</f>
        <v>4326</v>
      </c>
      <c r="Z40" s="575"/>
      <c r="AA40" s="575"/>
      <c r="AB40" s="576"/>
      <c r="AC40" s="571" t="s">
        <v>22</v>
      </c>
      <c r="AD40" s="572"/>
      <c r="AE40" s="572"/>
      <c r="AF40" s="572"/>
      <c r="AG40" s="572"/>
      <c r="AH40" s="573"/>
      <c r="AI40" s="156"/>
      <c r="AJ40" s="156"/>
      <c r="AK40" s="156"/>
      <c r="AL40" s="156"/>
      <c r="AM40" s="156"/>
      <c r="AN40" s="156"/>
      <c r="AO40" s="156"/>
      <c r="AP40" s="156"/>
      <c r="AQ40" s="156"/>
      <c r="AR40" s="156"/>
      <c r="AS40" s="156"/>
      <c r="AT40" s="157"/>
      <c r="AU40" s="574">
        <f>SUM(AU30:AX39)</f>
        <v>4688</v>
      </c>
      <c r="AV40" s="575"/>
      <c r="AW40" s="575"/>
      <c r="AX40" s="577"/>
    </row>
    <row r="41" spans="1:50" ht="30" customHeight="1" x14ac:dyDescent="0.15">
      <c r="A41" s="708"/>
      <c r="B41" s="709"/>
      <c r="C41" s="709"/>
      <c r="D41" s="709"/>
      <c r="E41" s="709"/>
      <c r="F41" s="710"/>
      <c r="G41" s="379" t="s">
        <v>474</v>
      </c>
      <c r="H41" s="380"/>
      <c r="I41" s="380"/>
      <c r="J41" s="380"/>
      <c r="K41" s="380"/>
      <c r="L41" s="380"/>
      <c r="M41" s="380"/>
      <c r="N41" s="380"/>
      <c r="O41" s="380"/>
      <c r="P41" s="380"/>
      <c r="Q41" s="380"/>
      <c r="R41" s="380"/>
      <c r="S41" s="380"/>
      <c r="T41" s="380"/>
      <c r="U41" s="380"/>
      <c r="V41" s="380"/>
      <c r="W41" s="380"/>
      <c r="X41" s="380"/>
      <c r="Y41" s="380"/>
      <c r="Z41" s="380"/>
      <c r="AA41" s="380"/>
      <c r="AB41" s="381"/>
      <c r="AC41" s="379"/>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8"/>
      <c r="B42" s="709"/>
      <c r="C42" s="709"/>
      <c r="D42" s="709"/>
      <c r="E42" s="709"/>
      <c r="F42" s="710"/>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08"/>
      <c r="B43" s="709"/>
      <c r="C43" s="709"/>
      <c r="D43" s="709"/>
      <c r="E43" s="709"/>
      <c r="F43" s="710"/>
      <c r="G43" s="364" t="s">
        <v>457</v>
      </c>
      <c r="H43" s="365"/>
      <c r="I43" s="365"/>
      <c r="J43" s="365"/>
      <c r="K43" s="366"/>
      <c r="L43" s="367" t="s">
        <v>475</v>
      </c>
      <c r="M43" s="368"/>
      <c r="N43" s="368"/>
      <c r="O43" s="368"/>
      <c r="P43" s="368"/>
      <c r="Q43" s="368"/>
      <c r="R43" s="368"/>
      <c r="S43" s="368"/>
      <c r="T43" s="368"/>
      <c r="U43" s="368"/>
      <c r="V43" s="368"/>
      <c r="W43" s="368"/>
      <c r="X43" s="369"/>
      <c r="Y43" s="399">
        <v>6</v>
      </c>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hidden="1" customHeight="1" x14ac:dyDescent="0.15">
      <c r="A44" s="708"/>
      <c r="B44" s="709"/>
      <c r="C44" s="709"/>
      <c r="D44" s="709"/>
      <c r="E44" s="709"/>
      <c r="F44" s="710"/>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9"/>
    </row>
    <row r="45" spans="1:50" ht="24.75" hidden="1" customHeight="1" x14ac:dyDescent="0.15">
      <c r="A45" s="708"/>
      <c r="B45" s="709"/>
      <c r="C45" s="709"/>
      <c r="D45" s="709"/>
      <c r="E45" s="709"/>
      <c r="F45" s="710"/>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9"/>
    </row>
    <row r="46" spans="1:50" ht="24.75" customHeight="1" x14ac:dyDescent="0.15">
      <c r="A46" s="708"/>
      <c r="B46" s="709"/>
      <c r="C46" s="709"/>
      <c r="D46" s="709"/>
      <c r="E46" s="709"/>
      <c r="F46" s="710"/>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9"/>
    </row>
    <row r="47" spans="1:50" ht="24.75" customHeight="1" x14ac:dyDescent="0.15">
      <c r="A47" s="708"/>
      <c r="B47" s="709"/>
      <c r="C47" s="709"/>
      <c r="D47" s="709"/>
      <c r="E47" s="709"/>
      <c r="F47" s="710"/>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9"/>
    </row>
    <row r="48" spans="1:50" ht="24.75" customHeight="1" x14ac:dyDescent="0.15">
      <c r="A48" s="708"/>
      <c r="B48" s="709"/>
      <c r="C48" s="709"/>
      <c r="D48" s="709"/>
      <c r="E48" s="709"/>
      <c r="F48" s="710"/>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9"/>
    </row>
    <row r="49" spans="1:50" ht="24.75" customHeight="1" x14ac:dyDescent="0.15">
      <c r="A49" s="708"/>
      <c r="B49" s="709"/>
      <c r="C49" s="709"/>
      <c r="D49" s="709"/>
      <c r="E49" s="709"/>
      <c r="F49" s="710"/>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9"/>
    </row>
    <row r="50" spans="1:50" ht="24.75" customHeight="1" x14ac:dyDescent="0.15">
      <c r="A50" s="708"/>
      <c r="B50" s="709"/>
      <c r="C50" s="709"/>
      <c r="D50" s="709"/>
      <c r="E50" s="709"/>
      <c r="F50" s="710"/>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9"/>
    </row>
    <row r="51" spans="1:50" ht="24.75" customHeight="1" x14ac:dyDescent="0.15">
      <c r="A51" s="708"/>
      <c r="B51" s="709"/>
      <c r="C51" s="709"/>
      <c r="D51" s="709"/>
      <c r="E51" s="709"/>
      <c r="F51" s="710"/>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9"/>
    </row>
    <row r="52" spans="1:50" ht="24.75" customHeight="1" x14ac:dyDescent="0.15">
      <c r="A52" s="708"/>
      <c r="B52" s="709"/>
      <c r="C52" s="709"/>
      <c r="D52" s="709"/>
      <c r="E52" s="709"/>
      <c r="F52" s="710"/>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9"/>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6</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x14ac:dyDescent="0.15"/>
    <row r="55" spans="1:50" ht="30" hidden="1" customHeight="1" x14ac:dyDescent="0.15">
      <c r="A55" s="714" t="s">
        <v>34</v>
      </c>
      <c r="B55" s="715"/>
      <c r="C55" s="715"/>
      <c r="D55" s="715"/>
      <c r="E55" s="715"/>
      <c r="F55" s="716"/>
      <c r="G55" s="379" t="s">
        <v>363</v>
      </c>
      <c r="H55" s="380"/>
      <c r="I55" s="380"/>
      <c r="J55" s="380"/>
      <c r="K55" s="380"/>
      <c r="L55" s="380"/>
      <c r="M55" s="380"/>
      <c r="N55" s="380"/>
      <c r="O55" s="380"/>
      <c r="P55" s="380"/>
      <c r="Q55" s="380"/>
      <c r="R55" s="380"/>
      <c r="S55" s="380"/>
      <c r="T55" s="380"/>
      <c r="U55" s="380"/>
      <c r="V55" s="380"/>
      <c r="W55" s="380"/>
      <c r="X55" s="380"/>
      <c r="Y55" s="380"/>
      <c r="Z55" s="380"/>
      <c r="AA55" s="380"/>
      <c r="AB55" s="381"/>
      <c r="AC55" s="379" t="s">
        <v>364</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hidden="1" customHeight="1" x14ac:dyDescent="0.15">
      <c r="A56" s="708"/>
      <c r="B56" s="709"/>
      <c r="C56" s="709"/>
      <c r="D56" s="709"/>
      <c r="E56" s="709"/>
      <c r="F56" s="710"/>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hidden="1" customHeight="1" x14ac:dyDescent="0.15">
      <c r="A57" s="708"/>
      <c r="B57" s="709"/>
      <c r="C57" s="709"/>
      <c r="D57" s="709"/>
      <c r="E57" s="709"/>
      <c r="F57" s="710"/>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hidden="1" customHeight="1" x14ac:dyDescent="0.15">
      <c r="A58" s="708"/>
      <c r="B58" s="709"/>
      <c r="C58" s="709"/>
      <c r="D58" s="709"/>
      <c r="E58" s="709"/>
      <c r="F58" s="710"/>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9"/>
    </row>
    <row r="59" spans="1:50" ht="24.75" hidden="1" customHeight="1" x14ac:dyDescent="0.15">
      <c r="A59" s="708"/>
      <c r="B59" s="709"/>
      <c r="C59" s="709"/>
      <c r="D59" s="709"/>
      <c r="E59" s="709"/>
      <c r="F59" s="710"/>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9"/>
    </row>
    <row r="60" spans="1:50" ht="24.75" hidden="1" customHeight="1" x14ac:dyDescent="0.15">
      <c r="A60" s="708"/>
      <c r="B60" s="709"/>
      <c r="C60" s="709"/>
      <c r="D60" s="709"/>
      <c r="E60" s="709"/>
      <c r="F60" s="710"/>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9"/>
    </row>
    <row r="61" spans="1:50" ht="24.75" hidden="1" customHeight="1" x14ac:dyDescent="0.15">
      <c r="A61" s="708"/>
      <c r="B61" s="709"/>
      <c r="C61" s="709"/>
      <c r="D61" s="709"/>
      <c r="E61" s="709"/>
      <c r="F61" s="710"/>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9"/>
    </row>
    <row r="62" spans="1:50" ht="24.75" hidden="1" customHeight="1" x14ac:dyDescent="0.15">
      <c r="A62" s="708"/>
      <c r="B62" s="709"/>
      <c r="C62" s="709"/>
      <c r="D62" s="709"/>
      <c r="E62" s="709"/>
      <c r="F62" s="710"/>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9"/>
    </row>
    <row r="63" spans="1:50" ht="24.75" hidden="1" customHeight="1" x14ac:dyDescent="0.15">
      <c r="A63" s="708"/>
      <c r="B63" s="709"/>
      <c r="C63" s="709"/>
      <c r="D63" s="709"/>
      <c r="E63" s="709"/>
      <c r="F63" s="710"/>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9"/>
    </row>
    <row r="64" spans="1:50" ht="24.75" hidden="1" customHeight="1" x14ac:dyDescent="0.15">
      <c r="A64" s="708"/>
      <c r="B64" s="709"/>
      <c r="C64" s="709"/>
      <c r="D64" s="709"/>
      <c r="E64" s="709"/>
      <c r="F64" s="710"/>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9"/>
    </row>
    <row r="65" spans="1:50" ht="24.75" hidden="1" customHeight="1" x14ac:dyDescent="0.15">
      <c r="A65" s="708"/>
      <c r="B65" s="709"/>
      <c r="C65" s="709"/>
      <c r="D65" s="709"/>
      <c r="E65" s="709"/>
      <c r="F65" s="710"/>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9"/>
    </row>
    <row r="66" spans="1:50" ht="24.75" hidden="1" customHeight="1" x14ac:dyDescent="0.15">
      <c r="A66" s="708"/>
      <c r="B66" s="709"/>
      <c r="C66" s="709"/>
      <c r="D66" s="709"/>
      <c r="E66" s="709"/>
      <c r="F66" s="710"/>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9"/>
    </row>
    <row r="67" spans="1:50" ht="24.75" hidden="1" customHeight="1" thickBot="1" x14ac:dyDescent="0.2">
      <c r="A67" s="708"/>
      <c r="B67" s="709"/>
      <c r="C67" s="709"/>
      <c r="D67" s="709"/>
      <c r="E67" s="709"/>
      <c r="F67" s="710"/>
      <c r="G67" s="571" t="s">
        <v>22</v>
      </c>
      <c r="H67" s="572"/>
      <c r="I67" s="572"/>
      <c r="J67" s="572"/>
      <c r="K67" s="572"/>
      <c r="L67" s="573"/>
      <c r="M67" s="156"/>
      <c r="N67" s="156"/>
      <c r="O67" s="156"/>
      <c r="P67" s="156"/>
      <c r="Q67" s="156"/>
      <c r="R67" s="156"/>
      <c r="S67" s="156"/>
      <c r="T67" s="156"/>
      <c r="U67" s="156"/>
      <c r="V67" s="156"/>
      <c r="W67" s="156"/>
      <c r="X67" s="157"/>
      <c r="Y67" s="574">
        <f>SUM(Y57:AB66)</f>
        <v>0</v>
      </c>
      <c r="Z67" s="575"/>
      <c r="AA67" s="575"/>
      <c r="AB67" s="576"/>
      <c r="AC67" s="571" t="s">
        <v>22</v>
      </c>
      <c r="AD67" s="572"/>
      <c r="AE67" s="572"/>
      <c r="AF67" s="572"/>
      <c r="AG67" s="572"/>
      <c r="AH67" s="573"/>
      <c r="AI67" s="156"/>
      <c r="AJ67" s="156"/>
      <c r="AK67" s="156"/>
      <c r="AL67" s="156"/>
      <c r="AM67" s="156"/>
      <c r="AN67" s="156"/>
      <c r="AO67" s="156"/>
      <c r="AP67" s="156"/>
      <c r="AQ67" s="156"/>
      <c r="AR67" s="156"/>
      <c r="AS67" s="156"/>
      <c r="AT67" s="157"/>
      <c r="AU67" s="574">
        <f>SUM(AU57:AX66)</f>
        <v>0</v>
      </c>
      <c r="AV67" s="575"/>
      <c r="AW67" s="575"/>
      <c r="AX67" s="577"/>
    </row>
    <row r="68" spans="1:50" ht="30" hidden="1" customHeight="1" x14ac:dyDescent="0.15">
      <c r="A68" s="708"/>
      <c r="B68" s="709"/>
      <c r="C68" s="709"/>
      <c r="D68" s="709"/>
      <c r="E68" s="709"/>
      <c r="F68" s="710"/>
      <c r="G68" s="379" t="s">
        <v>365</v>
      </c>
      <c r="H68" s="380"/>
      <c r="I68" s="380"/>
      <c r="J68" s="380"/>
      <c r="K68" s="380"/>
      <c r="L68" s="380"/>
      <c r="M68" s="380"/>
      <c r="N68" s="380"/>
      <c r="O68" s="380"/>
      <c r="P68" s="380"/>
      <c r="Q68" s="380"/>
      <c r="R68" s="380"/>
      <c r="S68" s="380"/>
      <c r="T68" s="380"/>
      <c r="U68" s="380"/>
      <c r="V68" s="380"/>
      <c r="W68" s="380"/>
      <c r="X68" s="380"/>
      <c r="Y68" s="380"/>
      <c r="Z68" s="380"/>
      <c r="AA68" s="380"/>
      <c r="AB68" s="381"/>
      <c r="AC68" s="379" t="s">
        <v>366</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hidden="1" customHeight="1" x14ac:dyDescent="0.15">
      <c r="A69" s="708"/>
      <c r="B69" s="709"/>
      <c r="C69" s="709"/>
      <c r="D69" s="709"/>
      <c r="E69" s="709"/>
      <c r="F69" s="710"/>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hidden="1" customHeight="1" x14ac:dyDescent="0.15">
      <c r="A70" s="708"/>
      <c r="B70" s="709"/>
      <c r="C70" s="709"/>
      <c r="D70" s="709"/>
      <c r="E70" s="709"/>
      <c r="F70" s="710"/>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hidden="1" customHeight="1" x14ac:dyDescent="0.15">
      <c r="A71" s="708"/>
      <c r="B71" s="709"/>
      <c r="C71" s="709"/>
      <c r="D71" s="709"/>
      <c r="E71" s="709"/>
      <c r="F71" s="710"/>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9"/>
    </row>
    <row r="72" spans="1:50" ht="24.75" hidden="1" customHeight="1" x14ac:dyDescent="0.15">
      <c r="A72" s="708"/>
      <c r="B72" s="709"/>
      <c r="C72" s="709"/>
      <c r="D72" s="709"/>
      <c r="E72" s="709"/>
      <c r="F72" s="710"/>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9"/>
    </row>
    <row r="73" spans="1:50" ht="24.75" hidden="1" customHeight="1" x14ac:dyDescent="0.15">
      <c r="A73" s="708"/>
      <c r="B73" s="709"/>
      <c r="C73" s="709"/>
      <c r="D73" s="709"/>
      <c r="E73" s="709"/>
      <c r="F73" s="710"/>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9"/>
    </row>
    <row r="74" spans="1:50" ht="24.75" hidden="1" customHeight="1" x14ac:dyDescent="0.15">
      <c r="A74" s="708"/>
      <c r="B74" s="709"/>
      <c r="C74" s="709"/>
      <c r="D74" s="709"/>
      <c r="E74" s="709"/>
      <c r="F74" s="710"/>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9"/>
    </row>
    <row r="75" spans="1:50" ht="24.75" hidden="1" customHeight="1" x14ac:dyDescent="0.15">
      <c r="A75" s="708"/>
      <c r="B75" s="709"/>
      <c r="C75" s="709"/>
      <c r="D75" s="709"/>
      <c r="E75" s="709"/>
      <c r="F75" s="710"/>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9"/>
    </row>
    <row r="76" spans="1:50" ht="24.75" hidden="1" customHeight="1" x14ac:dyDescent="0.15">
      <c r="A76" s="708"/>
      <c r="B76" s="709"/>
      <c r="C76" s="709"/>
      <c r="D76" s="709"/>
      <c r="E76" s="709"/>
      <c r="F76" s="710"/>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9"/>
    </row>
    <row r="77" spans="1:50" ht="24.75" hidden="1" customHeight="1" x14ac:dyDescent="0.15">
      <c r="A77" s="708"/>
      <c r="B77" s="709"/>
      <c r="C77" s="709"/>
      <c r="D77" s="709"/>
      <c r="E77" s="709"/>
      <c r="F77" s="710"/>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9"/>
    </row>
    <row r="78" spans="1:50" ht="24.75" hidden="1" customHeight="1" x14ac:dyDescent="0.15">
      <c r="A78" s="708"/>
      <c r="B78" s="709"/>
      <c r="C78" s="709"/>
      <c r="D78" s="709"/>
      <c r="E78" s="709"/>
      <c r="F78" s="710"/>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9"/>
    </row>
    <row r="79" spans="1:50" ht="24.75" hidden="1" customHeight="1" x14ac:dyDescent="0.15">
      <c r="A79" s="708"/>
      <c r="B79" s="709"/>
      <c r="C79" s="709"/>
      <c r="D79" s="709"/>
      <c r="E79" s="709"/>
      <c r="F79" s="710"/>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9"/>
    </row>
    <row r="80" spans="1:50" ht="24.75" hidden="1" customHeight="1" thickBot="1" x14ac:dyDescent="0.2">
      <c r="A80" s="708"/>
      <c r="B80" s="709"/>
      <c r="C80" s="709"/>
      <c r="D80" s="709"/>
      <c r="E80" s="709"/>
      <c r="F80" s="710"/>
      <c r="G80" s="571" t="s">
        <v>22</v>
      </c>
      <c r="H80" s="572"/>
      <c r="I80" s="572"/>
      <c r="J80" s="572"/>
      <c r="K80" s="572"/>
      <c r="L80" s="573"/>
      <c r="M80" s="156"/>
      <c r="N80" s="156"/>
      <c r="O80" s="156"/>
      <c r="P80" s="156"/>
      <c r="Q80" s="156"/>
      <c r="R80" s="156"/>
      <c r="S80" s="156"/>
      <c r="T80" s="156"/>
      <c r="U80" s="156"/>
      <c r="V80" s="156"/>
      <c r="W80" s="156"/>
      <c r="X80" s="157"/>
      <c r="Y80" s="574">
        <f>SUM(Y70:AB79)</f>
        <v>0</v>
      </c>
      <c r="Z80" s="575"/>
      <c r="AA80" s="575"/>
      <c r="AB80" s="576"/>
      <c r="AC80" s="571" t="s">
        <v>22</v>
      </c>
      <c r="AD80" s="572"/>
      <c r="AE80" s="572"/>
      <c r="AF80" s="572"/>
      <c r="AG80" s="572"/>
      <c r="AH80" s="573"/>
      <c r="AI80" s="156"/>
      <c r="AJ80" s="156"/>
      <c r="AK80" s="156"/>
      <c r="AL80" s="156"/>
      <c r="AM80" s="156"/>
      <c r="AN80" s="156"/>
      <c r="AO80" s="156"/>
      <c r="AP80" s="156"/>
      <c r="AQ80" s="156"/>
      <c r="AR80" s="156"/>
      <c r="AS80" s="156"/>
      <c r="AT80" s="157"/>
      <c r="AU80" s="574">
        <f>SUM(AU70:AX79)</f>
        <v>0</v>
      </c>
      <c r="AV80" s="575"/>
      <c r="AW80" s="575"/>
      <c r="AX80" s="577"/>
    </row>
    <row r="81" spans="1:50" ht="30" hidden="1" customHeight="1" x14ac:dyDescent="0.15">
      <c r="A81" s="708"/>
      <c r="B81" s="709"/>
      <c r="C81" s="709"/>
      <c r="D81" s="709"/>
      <c r="E81" s="709"/>
      <c r="F81" s="710"/>
      <c r="G81" s="379" t="s">
        <v>367</v>
      </c>
      <c r="H81" s="380"/>
      <c r="I81" s="380"/>
      <c r="J81" s="380"/>
      <c r="K81" s="380"/>
      <c r="L81" s="380"/>
      <c r="M81" s="380"/>
      <c r="N81" s="380"/>
      <c r="O81" s="380"/>
      <c r="P81" s="380"/>
      <c r="Q81" s="380"/>
      <c r="R81" s="380"/>
      <c r="S81" s="380"/>
      <c r="T81" s="380"/>
      <c r="U81" s="380"/>
      <c r="V81" s="380"/>
      <c r="W81" s="380"/>
      <c r="X81" s="380"/>
      <c r="Y81" s="380"/>
      <c r="Z81" s="380"/>
      <c r="AA81" s="380"/>
      <c r="AB81" s="381"/>
      <c r="AC81" s="379" t="s">
        <v>368</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hidden="1" customHeight="1" x14ac:dyDescent="0.15">
      <c r="A82" s="708"/>
      <c r="B82" s="709"/>
      <c r="C82" s="709"/>
      <c r="D82" s="709"/>
      <c r="E82" s="709"/>
      <c r="F82" s="710"/>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hidden="1" customHeight="1" x14ac:dyDescent="0.15">
      <c r="A83" s="708"/>
      <c r="B83" s="709"/>
      <c r="C83" s="709"/>
      <c r="D83" s="709"/>
      <c r="E83" s="709"/>
      <c r="F83" s="710"/>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hidden="1" customHeight="1" x14ac:dyDescent="0.15">
      <c r="A84" s="708"/>
      <c r="B84" s="709"/>
      <c r="C84" s="709"/>
      <c r="D84" s="709"/>
      <c r="E84" s="709"/>
      <c r="F84" s="710"/>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9"/>
    </row>
    <row r="85" spans="1:50" ht="24.75" hidden="1" customHeight="1" x14ac:dyDescent="0.15">
      <c r="A85" s="708"/>
      <c r="B85" s="709"/>
      <c r="C85" s="709"/>
      <c r="D85" s="709"/>
      <c r="E85" s="709"/>
      <c r="F85" s="710"/>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9"/>
    </row>
    <row r="86" spans="1:50" ht="24.75" hidden="1" customHeight="1" x14ac:dyDescent="0.15">
      <c r="A86" s="708"/>
      <c r="B86" s="709"/>
      <c r="C86" s="709"/>
      <c r="D86" s="709"/>
      <c r="E86" s="709"/>
      <c r="F86" s="710"/>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9"/>
    </row>
    <row r="87" spans="1:50" ht="24.75" hidden="1" customHeight="1" x14ac:dyDescent="0.15">
      <c r="A87" s="708"/>
      <c r="B87" s="709"/>
      <c r="C87" s="709"/>
      <c r="D87" s="709"/>
      <c r="E87" s="709"/>
      <c r="F87" s="710"/>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9"/>
    </row>
    <row r="88" spans="1:50" ht="24.75" hidden="1" customHeight="1" x14ac:dyDescent="0.15">
      <c r="A88" s="708"/>
      <c r="B88" s="709"/>
      <c r="C88" s="709"/>
      <c r="D88" s="709"/>
      <c r="E88" s="709"/>
      <c r="F88" s="710"/>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9"/>
    </row>
    <row r="89" spans="1:50" ht="24.75" hidden="1" customHeight="1" x14ac:dyDescent="0.15">
      <c r="A89" s="708"/>
      <c r="B89" s="709"/>
      <c r="C89" s="709"/>
      <c r="D89" s="709"/>
      <c r="E89" s="709"/>
      <c r="F89" s="710"/>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9"/>
    </row>
    <row r="90" spans="1:50" ht="24.75" hidden="1" customHeight="1" x14ac:dyDescent="0.15">
      <c r="A90" s="708"/>
      <c r="B90" s="709"/>
      <c r="C90" s="709"/>
      <c r="D90" s="709"/>
      <c r="E90" s="709"/>
      <c r="F90" s="710"/>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9"/>
    </row>
    <row r="91" spans="1:50" ht="24.75" hidden="1" customHeight="1" x14ac:dyDescent="0.15">
      <c r="A91" s="708"/>
      <c r="B91" s="709"/>
      <c r="C91" s="709"/>
      <c r="D91" s="709"/>
      <c r="E91" s="709"/>
      <c r="F91" s="710"/>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9"/>
    </row>
    <row r="92" spans="1:50" ht="24.75" hidden="1" customHeight="1" x14ac:dyDescent="0.15">
      <c r="A92" s="708"/>
      <c r="B92" s="709"/>
      <c r="C92" s="709"/>
      <c r="D92" s="709"/>
      <c r="E92" s="709"/>
      <c r="F92" s="710"/>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9"/>
    </row>
    <row r="93" spans="1:50" ht="24.75" hidden="1" customHeight="1" thickBot="1" x14ac:dyDescent="0.2">
      <c r="A93" s="708"/>
      <c r="B93" s="709"/>
      <c r="C93" s="709"/>
      <c r="D93" s="709"/>
      <c r="E93" s="709"/>
      <c r="F93" s="710"/>
      <c r="G93" s="571" t="s">
        <v>22</v>
      </c>
      <c r="H93" s="572"/>
      <c r="I93" s="572"/>
      <c r="J93" s="572"/>
      <c r="K93" s="572"/>
      <c r="L93" s="573"/>
      <c r="M93" s="156"/>
      <c r="N93" s="156"/>
      <c r="O93" s="156"/>
      <c r="P93" s="156"/>
      <c r="Q93" s="156"/>
      <c r="R93" s="156"/>
      <c r="S93" s="156"/>
      <c r="T93" s="156"/>
      <c r="U93" s="156"/>
      <c r="V93" s="156"/>
      <c r="W93" s="156"/>
      <c r="X93" s="157"/>
      <c r="Y93" s="574">
        <f>SUM(Y83:AB92)</f>
        <v>0</v>
      </c>
      <c r="Z93" s="575"/>
      <c r="AA93" s="575"/>
      <c r="AB93" s="576"/>
      <c r="AC93" s="571" t="s">
        <v>22</v>
      </c>
      <c r="AD93" s="572"/>
      <c r="AE93" s="572"/>
      <c r="AF93" s="572"/>
      <c r="AG93" s="572"/>
      <c r="AH93" s="573"/>
      <c r="AI93" s="156"/>
      <c r="AJ93" s="156"/>
      <c r="AK93" s="156"/>
      <c r="AL93" s="156"/>
      <c r="AM93" s="156"/>
      <c r="AN93" s="156"/>
      <c r="AO93" s="156"/>
      <c r="AP93" s="156"/>
      <c r="AQ93" s="156"/>
      <c r="AR93" s="156"/>
      <c r="AS93" s="156"/>
      <c r="AT93" s="157"/>
      <c r="AU93" s="574">
        <f>SUM(AU83:AX92)</f>
        <v>0</v>
      </c>
      <c r="AV93" s="575"/>
      <c r="AW93" s="575"/>
      <c r="AX93" s="577"/>
    </row>
    <row r="94" spans="1:50" ht="30" hidden="1" customHeight="1" x14ac:dyDescent="0.15">
      <c r="A94" s="708"/>
      <c r="B94" s="709"/>
      <c r="C94" s="709"/>
      <c r="D94" s="709"/>
      <c r="E94" s="709"/>
      <c r="F94" s="710"/>
      <c r="G94" s="379" t="s">
        <v>369</v>
      </c>
      <c r="H94" s="380"/>
      <c r="I94" s="380"/>
      <c r="J94" s="380"/>
      <c r="K94" s="380"/>
      <c r="L94" s="380"/>
      <c r="M94" s="380"/>
      <c r="N94" s="380"/>
      <c r="O94" s="380"/>
      <c r="P94" s="380"/>
      <c r="Q94" s="380"/>
      <c r="R94" s="380"/>
      <c r="S94" s="380"/>
      <c r="T94" s="380"/>
      <c r="U94" s="380"/>
      <c r="V94" s="380"/>
      <c r="W94" s="380"/>
      <c r="X94" s="380"/>
      <c r="Y94" s="380"/>
      <c r="Z94" s="380"/>
      <c r="AA94" s="380"/>
      <c r="AB94" s="381"/>
      <c r="AC94" s="379" t="s">
        <v>370</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hidden="1" customHeight="1" x14ac:dyDescent="0.15">
      <c r="A95" s="708"/>
      <c r="B95" s="709"/>
      <c r="C95" s="709"/>
      <c r="D95" s="709"/>
      <c r="E95" s="709"/>
      <c r="F95" s="710"/>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hidden="1" customHeight="1" x14ac:dyDescent="0.15">
      <c r="A96" s="708"/>
      <c r="B96" s="709"/>
      <c r="C96" s="709"/>
      <c r="D96" s="709"/>
      <c r="E96" s="709"/>
      <c r="F96" s="710"/>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hidden="1" customHeight="1" x14ac:dyDescent="0.15">
      <c r="A97" s="708"/>
      <c r="B97" s="709"/>
      <c r="C97" s="709"/>
      <c r="D97" s="709"/>
      <c r="E97" s="709"/>
      <c r="F97" s="710"/>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9"/>
    </row>
    <row r="98" spans="1:50" ht="24.75" hidden="1" customHeight="1" x14ac:dyDescent="0.15">
      <c r="A98" s="708"/>
      <c r="B98" s="709"/>
      <c r="C98" s="709"/>
      <c r="D98" s="709"/>
      <c r="E98" s="709"/>
      <c r="F98" s="710"/>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9"/>
    </row>
    <row r="99" spans="1:50" ht="24.75" hidden="1" customHeight="1" x14ac:dyDescent="0.15">
      <c r="A99" s="708"/>
      <c r="B99" s="709"/>
      <c r="C99" s="709"/>
      <c r="D99" s="709"/>
      <c r="E99" s="709"/>
      <c r="F99" s="710"/>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9"/>
    </row>
    <row r="100" spans="1:50" ht="24.75" hidden="1" customHeight="1" x14ac:dyDescent="0.15">
      <c r="A100" s="708"/>
      <c r="B100" s="709"/>
      <c r="C100" s="709"/>
      <c r="D100" s="709"/>
      <c r="E100" s="709"/>
      <c r="F100" s="710"/>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9"/>
    </row>
    <row r="101" spans="1:50" ht="24.75" hidden="1" customHeight="1" x14ac:dyDescent="0.15">
      <c r="A101" s="708"/>
      <c r="B101" s="709"/>
      <c r="C101" s="709"/>
      <c r="D101" s="709"/>
      <c r="E101" s="709"/>
      <c r="F101" s="710"/>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9"/>
    </row>
    <row r="102" spans="1:50" ht="24.75" hidden="1" customHeight="1" x14ac:dyDescent="0.15">
      <c r="A102" s="708"/>
      <c r="B102" s="709"/>
      <c r="C102" s="709"/>
      <c r="D102" s="709"/>
      <c r="E102" s="709"/>
      <c r="F102" s="710"/>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9"/>
    </row>
    <row r="103" spans="1:50" ht="24.75" hidden="1" customHeight="1" x14ac:dyDescent="0.15">
      <c r="A103" s="708"/>
      <c r="B103" s="709"/>
      <c r="C103" s="709"/>
      <c r="D103" s="709"/>
      <c r="E103" s="709"/>
      <c r="F103" s="710"/>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9"/>
    </row>
    <row r="104" spans="1:50" ht="24.75" hidden="1" customHeight="1" x14ac:dyDescent="0.15">
      <c r="A104" s="708"/>
      <c r="B104" s="709"/>
      <c r="C104" s="709"/>
      <c r="D104" s="709"/>
      <c r="E104" s="709"/>
      <c r="F104" s="710"/>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9"/>
    </row>
    <row r="105" spans="1:50" ht="24.75" hidden="1" customHeight="1" x14ac:dyDescent="0.15">
      <c r="A105" s="708"/>
      <c r="B105" s="709"/>
      <c r="C105" s="709"/>
      <c r="D105" s="709"/>
      <c r="E105" s="709"/>
      <c r="F105" s="710"/>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9"/>
    </row>
    <row r="106" spans="1:50" ht="24.75" hidden="1"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hidden="1" customHeight="1" thickBot="1" x14ac:dyDescent="0.2"/>
    <row r="108" spans="1:50" ht="30" hidden="1" customHeight="1" x14ac:dyDescent="0.15">
      <c r="A108" s="714" t="s">
        <v>34</v>
      </c>
      <c r="B108" s="715"/>
      <c r="C108" s="715"/>
      <c r="D108" s="715"/>
      <c r="E108" s="715"/>
      <c r="F108" s="716"/>
      <c r="G108" s="379" t="s">
        <v>371</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372</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hidden="1" customHeight="1" x14ac:dyDescent="0.15">
      <c r="A109" s="708"/>
      <c r="B109" s="709"/>
      <c r="C109" s="709"/>
      <c r="D109" s="709"/>
      <c r="E109" s="709"/>
      <c r="F109" s="710"/>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hidden="1" customHeight="1" x14ac:dyDescent="0.15">
      <c r="A110" s="708"/>
      <c r="B110" s="709"/>
      <c r="C110" s="709"/>
      <c r="D110" s="709"/>
      <c r="E110" s="709"/>
      <c r="F110" s="710"/>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hidden="1" customHeight="1" x14ac:dyDescent="0.15">
      <c r="A111" s="708"/>
      <c r="B111" s="709"/>
      <c r="C111" s="709"/>
      <c r="D111" s="709"/>
      <c r="E111" s="709"/>
      <c r="F111" s="710"/>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9"/>
    </row>
    <row r="112" spans="1:50" ht="24.75" hidden="1" customHeight="1" x14ac:dyDescent="0.15">
      <c r="A112" s="708"/>
      <c r="B112" s="709"/>
      <c r="C112" s="709"/>
      <c r="D112" s="709"/>
      <c r="E112" s="709"/>
      <c r="F112" s="710"/>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9"/>
    </row>
    <row r="113" spans="1:50" ht="24.75" hidden="1" customHeight="1" x14ac:dyDescent="0.15">
      <c r="A113" s="708"/>
      <c r="B113" s="709"/>
      <c r="C113" s="709"/>
      <c r="D113" s="709"/>
      <c r="E113" s="709"/>
      <c r="F113" s="710"/>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9"/>
    </row>
    <row r="114" spans="1:50" ht="24.75" hidden="1" customHeight="1" x14ac:dyDescent="0.15">
      <c r="A114" s="708"/>
      <c r="B114" s="709"/>
      <c r="C114" s="709"/>
      <c r="D114" s="709"/>
      <c r="E114" s="709"/>
      <c r="F114" s="710"/>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9"/>
    </row>
    <row r="115" spans="1:50" ht="24.75" hidden="1" customHeight="1" x14ac:dyDescent="0.15">
      <c r="A115" s="708"/>
      <c r="B115" s="709"/>
      <c r="C115" s="709"/>
      <c r="D115" s="709"/>
      <c r="E115" s="709"/>
      <c r="F115" s="710"/>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9"/>
    </row>
    <row r="116" spans="1:50" ht="24.75" hidden="1" customHeight="1" x14ac:dyDescent="0.15">
      <c r="A116" s="708"/>
      <c r="B116" s="709"/>
      <c r="C116" s="709"/>
      <c r="D116" s="709"/>
      <c r="E116" s="709"/>
      <c r="F116" s="710"/>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9"/>
    </row>
    <row r="117" spans="1:50" ht="24.75" hidden="1" customHeight="1" x14ac:dyDescent="0.15">
      <c r="A117" s="708"/>
      <c r="B117" s="709"/>
      <c r="C117" s="709"/>
      <c r="D117" s="709"/>
      <c r="E117" s="709"/>
      <c r="F117" s="710"/>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9"/>
    </row>
    <row r="118" spans="1:50" ht="24.75" hidden="1" customHeight="1" x14ac:dyDescent="0.15">
      <c r="A118" s="708"/>
      <c r="B118" s="709"/>
      <c r="C118" s="709"/>
      <c r="D118" s="709"/>
      <c r="E118" s="709"/>
      <c r="F118" s="710"/>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9"/>
    </row>
    <row r="119" spans="1:50" ht="24.75" hidden="1" customHeight="1" x14ac:dyDescent="0.15">
      <c r="A119" s="708"/>
      <c r="B119" s="709"/>
      <c r="C119" s="709"/>
      <c r="D119" s="709"/>
      <c r="E119" s="709"/>
      <c r="F119" s="710"/>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9"/>
    </row>
    <row r="120" spans="1:50" ht="24.75" hidden="1" customHeight="1" thickBot="1" x14ac:dyDescent="0.2">
      <c r="A120" s="708"/>
      <c r="B120" s="709"/>
      <c r="C120" s="709"/>
      <c r="D120" s="709"/>
      <c r="E120" s="709"/>
      <c r="F120" s="710"/>
      <c r="G120" s="571" t="s">
        <v>22</v>
      </c>
      <c r="H120" s="572"/>
      <c r="I120" s="572"/>
      <c r="J120" s="572"/>
      <c r="K120" s="572"/>
      <c r="L120" s="573"/>
      <c r="M120" s="156"/>
      <c r="N120" s="156"/>
      <c r="O120" s="156"/>
      <c r="P120" s="156"/>
      <c r="Q120" s="156"/>
      <c r="R120" s="156"/>
      <c r="S120" s="156"/>
      <c r="T120" s="156"/>
      <c r="U120" s="156"/>
      <c r="V120" s="156"/>
      <c r="W120" s="156"/>
      <c r="X120" s="157"/>
      <c r="Y120" s="574">
        <f>SUM(Y110:AB119)</f>
        <v>0</v>
      </c>
      <c r="Z120" s="575"/>
      <c r="AA120" s="575"/>
      <c r="AB120" s="576"/>
      <c r="AC120" s="571" t="s">
        <v>22</v>
      </c>
      <c r="AD120" s="572"/>
      <c r="AE120" s="572"/>
      <c r="AF120" s="572"/>
      <c r="AG120" s="572"/>
      <c r="AH120" s="573"/>
      <c r="AI120" s="156"/>
      <c r="AJ120" s="156"/>
      <c r="AK120" s="156"/>
      <c r="AL120" s="156"/>
      <c r="AM120" s="156"/>
      <c r="AN120" s="156"/>
      <c r="AO120" s="156"/>
      <c r="AP120" s="156"/>
      <c r="AQ120" s="156"/>
      <c r="AR120" s="156"/>
      <c r="AS120" s="156"/>
      <c r="AT120" s="157"/>
      <c r="AU120" s="574">
        <f>SUM(AU110:AX119)</f>
        <v>0</v>
      </c>
      <c r="AV120" s="575"/>
      <c r="AW120" s="575"/>
      <c r="AX120" s="577"/>
    </row>
    <row r="121" spans="1:50" ht="30" hidden="1" customHeight="1" x14ac:dyDescent="0.15">
      <c r="A121" s="708"/>
      <c r="B121" s="709"/>
      <c r="C121" s="709"/>
      <c r="D121" s="709"/>
      <c r="E121" s="709"/>
      <c r="F121" s="710"/>
      <c r="G121" s="379" t="s">
        <v>393</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373</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hidden="1" customHeight="1" x14ac:dyDescent="0.15">
      <c r="A122" s="708"/>
      <c r="B122" s="709"/>
      <c r="C122" s="709"/>
      <c r="D122" s="709"/>
      <c r="E122" s="709"/>
      <c r="F122" s="710"/>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hidden="1" customHeight="1" x14ac:dyDescent="0.15">
      <c r="A123" s="708"/>
      <c r="B123" s="709"/>
      <c r="C123" s="709"/>
      <c r="D123" s="709"/>
      <c r="E123" s="709"/>
      <c r="F123" s="710"/>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hidden="1" customHeight="1" x14ac:dyDescent="0.15">
      <c r="A124" s="708"/>
      <c r="B124" s="709"/>
      <c r="C124" s="709"/>
      <c r="D124" s="709"/>
      <c r="E124" s="709"/>
      <c r="F124" s="710"/>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9"/>
    </row>
    <row r="125" spans="1:50" ht="24.75" hidden="1" customHeight="1" x14ac:dyDescent="0.15">
      <c r="A125" s="708"/>
      <c r="B125" s="709"/>
      <c r="C125" s="709"/>
      <c r="D125" s="709"/>
      <c r="E125" s="709"/>
      <c r="F125" s="710"/>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9"/>
    </row>
    <row r="126" spans="1:50" ht="24.75" hidden="1" customHeight="1" x14ac:dyDescent="0.15">
      <c r="A126" s="708"/>
      <c r="B126" s="709"/>
      <c r="C126" s="709"/>
      <c r="D126" s="709"/>
      <c r="E126" s="709"/>
      <c r="F126" s="710"/>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9"/>
    </row>
    <row r="127" spans="1:50" ht="24.75" hidden="1" customHeight="1" x14ac:dyDescent="0.15">
      <c r="A127" s="708"/>
      <c r="B127" s="709"/>
      <c r="C127" s="709"/>
      <c r="D127" s="709"/>
      <c r="E127" s="709"/>
      <c r="F127" s="710"/>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9"/>
    </row>
    <row r="128" spans="1:50" ht="24.75" hidden="1" customHeight="1" x14ac:dyDescent="0.15">
      <c r="A128" s="708"/>
      <c r="B128" s="709"/>
      <c r="C128" s="709"/>
      <c r="D128" s="709"/>
      <c r="E128" s="709"/>
      <c r="F128" s="710"/>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9"/>
    </row>
    <row r="129" spans="1:50" ht="24.75" hidden="1" customHeight="1" x14ac:dyDescent="0.15">
      <c r="A129" s="708"/>
      <c r="B129" s="709"/>
      <c r="C129" s="709"/>
      <c r="D129" s="709"/>
      <c r="E129" s="709"/>
      <c r="F129" s="710"/>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9"/>
    </row>
    <row r="130" spans="1:50" ht="24.75" hidden="1" customHeight="1" x14ac:dyDescent="0.15">
      <c r="A130" s="708"/>
      <c r="B130" s="709"/>
      <c r="C130" s="709"/>
      <c r="D130" s="709"/>
      <c r="E130" s="709"/>
      <c r="F130" s="710"/>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9"/>
    </row>
    <row r="131" spans="1:50" ht="24.75" hidden="1" customHeight="1" x14ac:dyDescent="0.15">
      <c r="A131" s="708"/>
      <c r="B131" s="709"/>
      <c r="C131" s="709"/>
      <c r="D131" s="709"/>
      <c r="E131" s="709"/>
      <c r="F131" s="710"/>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9"/>
    </row>
    <row r="132" spans="1:50" ht="24.75" hidden="1" customHeight="1" x14ac:dyDescent="0.15">
      <c r="A132" s="708"/>
      <c r="B132" s="709"/>
      <c r="C132" s="709"/>
      <c r="D132" s="709"/>
      <c r="E132" s="709"/>
      <c r="F132" s="710"/>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9"/>
    </row>
    <row r="133" spans="1:50" ht="24.75" hidden="1" customHeight="1" thickBot="1" x14ac:dyDescent="0.2">
      <c r="A133" s="708"/>
      <c r="B133" s="709"/>
      <c r="C133" s="709"/>
      <c r="D133" s="709"/>
      <c r="E133" s="709"/>
      <c r="F133" s="710"/>
      <c r="G133" s="571" t="s">
        <v>22</v>
      </c>
      <c r="H133" s="572"/>
      <c r="I133" s="572"/>
      <c r="J133" s="572"/>
      <c r="K133" s="572"/>
      <c r="L133" s="573"/>
      <c r="M133" s="156"/>
      <c r="N133" s="156"/>
      <c r="O133" s="156"/>
      <c r="P133" s="156"/>
      <c r="Q133" s="156"/>
      <c r="R133" s="156"/>
      <c r="S133" s="156"/>
      <c r="T133" s="156"/>
      <c r="U133" s="156"/>
      <c r="V133" s="156"/>
      <c r="W133" s="156"/>
      <c r="X133" s="157"/>
      <c r="Y133" s="574">
        <f>SUM(Y123:AB132)</f>
        <v>0</v>
      </c>
      <c r="Z133" s="575"/>
      <c r="AA133" s="575"/>
      <c r="AB133" s="576"/>
      <c r="AC133" s="571" t="s">
        <v>22</v>
      </c>
      <c r="AD133" s="572"/>
      <c r="AE133" s="572"/>
      <c r="AF133" s="572"/>
      <c r="AG133" s="572"/>
      <c r="AH133" s="573"/>
      <c r="AI133" s="156"/>
      <c r="AJ133" s="156"/>
      <c r="AK133" s="156"/>
      <c r="AL133" s="156"/>
      <c r="AM133" s="156"/>
      <c r="AN133" s="156"/>
      <c r="AO133" s="156"/>
      <c r="AP133" s="156"/>
      <c r="AQ133" s="156"/>
      <c r="AR133" s="156"/>
      <c r="AS133" s="156"/>
      <c r="AT133" s="157"/>
      <c r="AU133" s="574">
        <f>SUM(AU123:AX132)</f>
        <v>0</v>
      </c>
      <c r="AV133" s="575"/>
      <c r="AW133" s="575"/>
      <c r="AX133" s="577"/>
    </row>
    <row r="134" spans="1:50" ht="30" hidden="1" customHeight="1" x14ac:dyDescent="0.15">
      <c r="A134" s="708"/>
      <c r="B134" s="709"/>
      <c r="C134" s="709"/>
      <c r="D134" s="709"/>
      <c r="E134" s="709"/>
      <c r="F134" s="710"/>
      <c r="G134" s="379" t="s">
        <v>374</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375</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hidden="1" customHeight="1" x14ac:dyDescent="0.15">
      <c r="A135" s="708"/>
      <c r="B135" s="709"/>
      <c r="C135" s="709"/>
      <c r="D135" s="709"/>
      <c r="E135" s="709"/>
      <c r="F135" s="710"/>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hidden="1" customHeight="1" x14ac:dyDescent="0.15">
      <c r="A136" s="708"/>
      <c r="B136" s="709"/>
      <c r="C136" s="709"/>
      <c r="D136" s="709"/>
      <c r="E136" s="709"/>
      <c r="F136" s="710"/>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hidden="1" customHeight="1" x14ac:dyDescent="0.15">
      <c r="A137" s="708"/>
      <c r="B137" s="709"/>
      <c r="C137" s="709"/>
      <c r="D137" s="709"/>
      <c r="E137" s="709"/>
      <c r="F137" s="710"/>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9"/>
    </row>
    <row r="138" spans="1:50" ht="24.75" hidden="1" customHeight="1" x14ac:dyDescent="0.15">
      <c r="A138" s="708"/>
      <c r="B138" s="709"/>
      <c r="C138" s="709"/>
      <c r="D138" s="709"/>
      <c r="E138" s="709"/>
      <c r="F138" s="710"/>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9"/>
    </row>
    <row r="139" spans="1:50" ht="24.75" hidden="1" customHeight="1" x14ac:dyDescent="0.15">
      <c r="A139" s="708"/>
      <c r="B139" s="709"/>
      <c r="C139" s="709"/>
      <c r="D139" s="709"/>
      <c r="E139" s="709"/>
      <c r="F139" s="710"/>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9"/>
    </row>
    <row r="140" spans="1:50" ht="24.75" hidden="1" customHeight="1" x14ac:dyDescent="0.15">
      <c r="A140" s="708"/>
      <c r="B140" s="709"/>
      <c r="C140" s="709"/>
      <c r="D140" s="709"/>
      <c r="E140" s="709"/>
      <c r="F140" s="710"/>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9"/>
    </row>
    <row r="141" spans="1:50" ht="24.75" hidden="1" customHeight="1" x14ac:dyDescent="0.15">
      <c r="A141" s="708"/>
      <c r="B141" s="709"/>
      <c r="C141" s="709"/>
      <c r="D141" s="709"/>
      <c r="E141" s="709"/>
      <c r="F141" s="710"/>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9"/>
    </row>
    <row r="142" spans="1:50" ht="24.75" hidden="1" customHeight="1" x14ac:dyDescent="0.15">
      <c r="A142" s="708"/>
      <c r="B142" s="709"/>
      <c r="C142" s="709"/>
      <c r="D142" s="709"/>
      <c r="E142" s="709"/>
      <c r="F142" s="710"/>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9"/>
    </row>
    <row r="143" spans="1:50" ht="24.75" hidden="1" customHeight="1" x14ac:dyDescent="0.15">
      <c r="A143" s="708"/>
      <c r="B143" s="709"/>
      <c r="C143" s="709"/>
      <c r="D143" s="709"/>
      <c r="E143" s="709"/>
      <c r="F143" s="710"/>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9"/>
    </row>
    <row r="144" spans="1:50" ht="24.75" hidden="1" customHeight="1" x14ac:dyDescent="0.15">
      <c r="A144" s="708"/>
      <c r="B144" s="709"/>
      <c r="C144" s="709"/>
      <c r="D144" s="709"/>
      <c r="E144" s="709"/>
      <c r="F144" s="710"/>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9"/>
    </row>
    <row r="145" spans="1:50" ht="24.75" hidden="1" customHeight="1" x14ac:dyDescent="0.15">
      <c r="A145" s="708"/>
      <c r="B145" s="709"/>
      <c r="C145" s="709"/>
      <c r="D145" s="709"/>
      <c r="E145" s="709"/>
      <c r="F145" s="710"/>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9"/>
    </row>
    <row r="146" spans="1:50" ht="24.75" hidden="1" customHeight="1" thickBot="1" x14ac:dyDescent="0.2">
      <c r="A146" s="708"/>
      <c r="B146" s="709"/>
      <c r="C146" s="709"/>
      <c r="D146" s="709"/>
      <c r="E146" s="709"/>
      <c r="F146" s="710"/>
      <c r="G146" s="571" t="s">
        <v>22</v>
      </c>
      <c r="H146" s="572"/>
      <c r="I146" s="572"/>
      <c r="J146" s="572"/>
      <c r="K146" s="572"/>
      <c r="L146" s="573"/>
      <c r="M146" s="156"/>
      <c r="N146" s="156"/>
      <c r="O146" s="156"/>
      <c r="P146" s="156"/>
      <c r="Q146" s="156"/>
      <c r="R146" s="156"/>
      <c r="S146" s="156"/>
      <c r="T146" s="156"/>
      <c r="U146" s="156"/>
      <c r="V146" s="156"/>
      <c r="W146" s="156"/>
      <c r="X146" s="157"/>
      <c r="Y146" s="574">
        <f>SUM(Y136:AB145)</f>
        <v>0</v>
      </c>
      <c r="Z146" s="575"/>
      <c r="AA146" s="575"/>
      <c r="AB146" s="576"/>
      <c r="AC146" s="571" t="s">
        <v>22</v>
      </c>
      <c r="AD146" s="572"/>
      <c r="AE146" s="572"/>
      <c r="AF146" s="572"/>
      <c r="AG146" s="572"/>
      <c r="AH146" s="573"/>
      <c r="AI146" s="156"/>
      <c r="AJ146" s="156"/>
      <c r="AK146" s="156"/>
      <c r="AL146" s="156"/>
      <c r="AM146" s="156"/>
      <c r="AN146" s="156"/>
      <c r="AO146" s="156"/>
      <c r="AP146" s="156"/>
      <c r="AQ146" s="156"/>
      <c r="AR146" s="156"/>
      <c r="AS146" s="156"/>
      <c r="AT146" s="157"/>
      <c r="AU146" s="574">
        <f>SUM(AU136:AX145)</f>
        <v>0</v>
      </c>
      <c r="AV146" s="575"/>
      <c r="AW146" s="575"/>
      <c r="AX146" s="577"/>
    </row>
    <row r="147" spans="1:50" ht="30" hidden="1" customHeight="1" x14ac:dyDescent="0.15">
      <c r="A147" s="708"/>
      <c r="B147" s="709"/>
      <c r="C147" s="709"/>
      <c r="D147" s="709"/>
      <c r="E147" s="709"/>
      <c r="F147" s="710"/>
      <c r="G147" s="379" t="s">
        <v>376</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377</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hidden="1" customHeight="1" x14ac:dyDescent="0.15">
      <c r="A148" s="708"/>
      <c r="B148" s="709"/>
      <c r="C148" s="709"/>
      <c r="D148" s="709"/>
      <c r="E148" s="709"/>
      <c r="F148" s="710"/>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hidden="1" customHeight="1" x14ac:dyDescent="0.15">
      <c r="A149" s="708"/>
      <c r="B149" s="709"/>
      <c r="C149" s="709"/>
      <c r="D149" s="709"/>
      <c r="E149" s="709"/>
      <c r="F149" s="710"/>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hidden="1" customHeight="1" x14ac:dyDescent="0.15">
      <c r="A150" s="708"/>
      <c r="B150" s="709"/>
      <c r="C150" s="709"/>
      <c r="D150" s="709"/>
      <c r="E150" s="709"/>
      <c r="F150" s="710"/>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9"/>
    </row>
    <row r="151" spans="1:50" ht="24.75" hidden="1" customHeight="1" x14ac:dyDescent="0.15">
      <c r="A151" s="708"/>
      <c r="B151" s="709"/>
      <c r="C151" s="709"/>
      <c r="D151" s="709"/>
      <c r="E151" s="709"/>
      <c r="F151" s="710"/>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9"/>
    </row>
    <row r="152" spans="1:50" ht="24.75" hidden="1" customHeight="1" x14ac:dyDescent="0.15">
      <c r="A152" s="708"/>
      <c r="B152" s="709"/>
      <c r="C152" s="709"/>
      <c r="D152" s="709"/>
      <c r="E152" s="709"/>
      <c r="F152" s="710"/>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9"/>
    </row>
    <row r="153" spans="1:50" ht="24.75" hidden="1" customHeight="1" x14ac:dyDescent="0.15">
      <c r="A153" s="708"/>
      <c r="B153" s="709"/>
      <c r="C153" s="709"/>
      <c r="D153" s="709"/>
      <c r="E153" s="709"/>
      <c r="F153" s="710"/>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9"/>
    </row>
    <row r="154" spans="1:50" ht="24.75" hidden="1" customHeight="1" x14ac:dyDescent="0.15">
      <c r="A154" s="708"/>
      <c r="B154" s="709"/>
      <c r="C154" s="709"/>
      <c r="D154" s="709"/>
      <c r="E154" s="709"/>
      <c r="F154" s="710"/>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9"/>
    </row>
    <row r="155" spans="1:50" ht="24.75" hidden="1" customHeight="1" x14ac:dyDescent="0.15">
      <c r="A155" s="708"/>
      <c r="B155" s="709"/>
      <c r="C155" s="709"/>
      <c r="D155" s="709"/>
      <c r="E155" s="709"/>
      <c r="F155" s="710"/>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9"/>
    </row>
    <row r="156" spans="1:50" ht="24.75" hidden="1" customHeight="1" x14ac:dyDescent="0.15">
      <c r="A156" s="708"/>
      <c r="B156" s="709"/>
      <c r="C156" s="709"/>
      <c r="D156" s="709"/>
      <c r="E156" s="709"/>
      <c r="F156" s="710"/>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9"/>
    </row>
    <row r="157" spans="1:50" ht="24.75" hidden="1" customHeight="1" x14ac:dyDescent="0.15">
      <c r="A157" s="708"/>
      <c r="B157" s="709"/>
      <c r="C157" s="709"/>
      <c r="D157" s="709"/>
      <c r="E157" s="709"/>
      <c r="F157" s="710"/>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9"/>
    </row>
    <row r="158" spans="1:50" ht="24.75" hidden="1" customHeight="1" x14ac:dyDescent="0.15">
      <c r="A158" s="708"/>
      <c r="B158" s="709"/>
      <c r="C158" s="709"/>
      <c r="D158" s="709"/>
      <c r="E158" s="709"/>
      <c r="F158" s="710"/>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9"/>
    </row>
    <row r="159" spans="1:50" ht="24.75" hidden="1"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hidden="1" customHeight="1" thickBot="1" x14ac:dyDescent="0.2"/>
    <row r="161" spans="1:50" ht="30" hidden="1" customHeight="1" x14ac:dyDescent="0.15">
      <c r="A161" s="714" t="s">
        <v>34</v>
      </c>
      <c r="B161" s="715"/>
      <c r="C161" s="715"/>
      <c r="D161" s="715"/>
      <c r="E161" s="715"/>
      <c r="F161" s="716"/>
      <c r="G161" s="379" t="s">
        <v>378</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379</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hidden="1" customHeight="1" x14ac:dyDescent="0.15">
      <c r="A162" s="708"/>
      <c r="B162" s="709"/>
      <c r="C162" s="709"/>
      <c r="D162" s="709"/>
      <c r="E162" s="709"/>
      <c r="F162" s="710"/>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hidden="1" customHeight="1" x14ac:dyDescent="0.15">
      <c r="A163" s="708"/>
      <c r="B163" s="709"/>
      <c r="C163" s="709"/>
      <c r="D163" s="709"/>
      <c r="E163" s="709"/>
      <c r="F163" s="710"/>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hidden="1" customHeight="1" x14ac:dyDescent="0.15">
      <c r="A164" s="708"/>
      <c r="B164" s="709"/>
      <c r="C164" s="709"/>
      <c r="D164" s="709"/>
      <c r="E164" s="709"/>
      <c r="F164" s="710"/>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9"/>
    </row>
    <row r="165" spans="1:50" ht="24.75" hidden="1" customHeight="1" x14ac:dyDescent="0.15">
      <c r="A165" s="708"/>
      <c r="B165" s="709"/>
      <c r="C165" s="709"/>
      <c r="D165" s="709"/>
      <c r="E165" s="709"/>
      <c r="F165" s="710"/>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9"/>
    </row>
    <row r="166" spans="1:50" ht="24.75" hidden="1" customHeight="1" x14ac:dyDescent="0.15">
      <c r="A166" s="708"/>
      <c r="B166" s="709"/>
      <c r="C166" s="709"/>
      <c r="D166" s="709"/>
      <c r="E166" s="709"/>
      <c r="F166" s="710"/>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9"/>
    </row>
    <row r="167" spans="1:50" ht="24.75" hidden="1" customHeight="1" x14ac:dyDescent="0.15">
      <c r="A167" s="708"/>
      <c r="B167" s="709"/>
      <c r="C167" s="709"/>
      <c r="D167" s="709"/>
      <c r="E167" s="709"/>
      <c r="F167" s="710"/>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9"/>
    </row>
    <row r="168" spans="1:50" ht="24.75" hidden="1" customHeight="1" x14ac:dyDescent="0.15">
      <c r="A168" s="708"/>
      <c r="B168" s="709"/>
      <c r="C168" s="709"/>
      <c r="D168" s="709"/>
      <c r="E168" s="709"/>
      <c r="F168" s="710"/>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9"/>
    </row>
    <row r="169" spans="1:50" ht="24.75" hidden="1" customHeight="1" x14ac:dyDescent="0.15">
      <c r="A169" s="708"/>
      <c r="B169" s="709"/>
      <c r="C169" s="709"/>
      <c r="D169" s="709"/>
      <c r="E169" s="709"/>
      <c r="F169" s="710"/>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9"/>
    </row>
    <row r="170" spans="1:50" ht="24.75" hidden="1" customHeight="1" x14ac:dyDescent="0.15">
      <c r="A170" s="708"/>
      <c r="B170" s="709"/>
      <c r="C170" s="709"/>
      <c r="D170" s="709"/>
      <c r="E170" s="709"/>
      <c r="F170" s="710"/>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9"/>
    </row>
    <row r="171" spans="1:50" ht="24.75" hidden="1" customHeight="1" x14ac:dyDescent="0.15">
      <c r="A171" s="708"/>
      <c r="B171" s="709"/>
      <c r="C171" s="709"/>
      <c r="D171" s="709"/>
      <c r="E171" s="709"/>
      <c r="F171" s="710"/>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9"/>
    </row>
    <row r="172" spans="1:50" ht="24.75" hidden="1" customHeight="1" x14ac:dyDescent="0.15">
      <c r="A172" s="708"/>
      <c r="B172" s="709"/>
      <c r="C172" s="709"/>
      <c r="D172" s="709"/>
      <c r="E172" s="709"/>
      <c r="F172" s="710"/>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9"/>
    </row>
    <row r="173" spans="1:50" ht="24.75" hidden="1" customHeight="1" thickBot="1" x14ac:dyDescent="0.2">
      <c r="A173" s="708"/>
      <c r="B173" s="709"/>
      <c r="C173" s="709"/>
      <c r="D173" s="709"/>
      <c r="E173" s="709"/>
      <c r="F173" s="710"/>
      <c r="G173" s="571" t="s">
        <v>22</v>
      </c>
      <c r="H173" s="572"/>
      <c r="I173" s="572"/>
      <c r="J173" s="572"/>
      <c r="K173" s="572"/>
      <c r="L173" s="573"/>
      <c r="M173" s="156"/>
      <c r="N173" s="156"/>
      <c r="O173" s="156"/>
      <c r="P173" s="156"/>
      <c r="Q173" s="156"/>
      <c r="R173" s="156"/>
      <c r="S173" s="156"/>
      <c r="T173" s="156"/>
      <c r="U173" s="156"/>
      <c r="V173" s="156"/>
      <c r="W173" s="156"/>
      <c r="X173" s="157"/>
      <c r="Y173" s="574">
        <f>SUM(Y163:AB172)</f>
        <v>0</v>
      </c>
      <c r="Z173" s="575"/>
      <c r="AA173" s="575"/>
      <c r="AB173" s="576"/>
      <c r="AC173" s="571" t="s">
        <v>22</v>
      </c>
      <c r="AD173" s="572"/>
      <c r="AE173" s="572"/>
      <c r="AF173" s="572"/>
      <c r="AG173" s="572"/>
      <c r="AH173" s="573"/>
      <c r="AI173" s="156"/>
      <c r="AJ173" s="156"/>
      <c r="AK173" s="156"/>
      <c r="AL173" s="156"/>
      <c r="AM173" s="156"/>
      <c r="AN173" s="156"/>
      <c r="AO173" s="156"/>
      <c r="AP173" s="156"/>
      <c r="AQ173" s="156"/>
      <c r="AR173" s="156"/>
      <c r="AS173" s="156"/>
      <c r="AT173" s="157"/>
      <c r="AU173" s="574">
        <f>SUM(AU163:AX172)</f>
        <v>0</v>
      </c>
      <c r="AV173" s="575"/>
      <c r="AW173" s="575"/>
      <c r="AX173" s="577"/>
    </row>
    <row r="174" spans="1:50" ht="30" hidden="1" customHeight="1" x14ac:dyDescent="0.15">
      <c r="A174" s="708"/>
      <c r="B174" s="709"/>
      <c r="C174" s="709"/>
      <c r="D174" s="709"/>
      <c r="E174" s="709"/>
      <c r="F174" s="710"/>
      <c r="G174" s="379" t="s">
        <v>380</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381</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hidden="1" customHeight="1" x14ac:dyDescent="0.15">
      <c r="A175" s="708"/>
      <c r="B175" s="709"/>
      <c r="C175" s="709"/>
      <c r="D175" s="709"/>
      <c r="E175" s="709"/>
      <c r="F175" s="710"/>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hidden="1" customHeight="1" x14ac:dyDescent="0.15">
      <c r="A176" s="708"/>
      <c r="B176" s="709"/>
      <c r="C176" s="709"/>
      <c r="D176" s="709"/>
      <c r="E176" s="709"/>
      <c r="F176" s="710"/>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hidden="1" customHeight="1" x14ac:dyDescent="0.15">
      <c r="A177" s="708"/>
      <c r="B177" s="709"/>
      <c r="C177" s="709"/>
      <c r="D177" s="709"/>
      <c r="E177" s="709"/>
      <c r="F177" s="710"/>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9"/>
    </row>
    <row r="178" spans="1:50" ht="24.75" hidden="1" customHeight="1" x14ac:dyDescent="0.15">
      <c r="A178" s="708"/>
      <c r="B178" s="709"/>
      <c r="C178" s="709"/>
      <c r="D178" s="709"/>
      <c r="E178" s="709"/>
      <c r="F178" s="710"/>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9"/>
    </row>
    <row r="179" spans="1:50" ht="24.75" hidden="1" customHeight="1" x14ac:dyDescent="0.15">
      <c r="A179" s="708"/>
      <c r="B179" s="709"/>
      <c r="C179" s="709"/>
      <c r="D179" s="709"/>
      <c r="E179" s="709"/>
      <c r="F179" s="710"/>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9"/>
    </row>
    <row r="180" spans="1:50" ht="24.75" hidden="1" customHeight="1" x14ac:dyDescent="0.15">
      <c r="A180" s="708"/>
      <c r="B180" s="709"/>
      <c r="C180" s="709"/>
      <c r="D180" s="709"/>
      <c r="E180" s="709"/>
      <c r="F180" s="710"/>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9"/>
    </row>
    <row r="181" spans="1:50" ht="24.75" hidden="1" customHeight="1" x14ac:dyDescent="0.15">
      <c r="A181" s="708"/>
      <c r="B181" s="709"/>
      <c r="C181" s="709"/>
      <c r="D181" s="709"/>
      <c r="E181" s="709"/>
      <c r="F181" s="710"/>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9"/>
    </row>
    <row r="182" spans="1:50" ht="24.75" hidden="1" customHeight="1" x14ac:dyDescent="0.15">
      <c r="A182" s="708"/>
      <c r="B182" s="709"/>
      <c r="C182" s="709"/>
      <c r="D182" s="709"/>
      <c r="E182" s="709"/>
      <c r="F182" s="710"/>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9"/>
    </row>
    <row r="183" spans="1:50" ht="24.75" hidden="1" customHeight="1" x14ac:dyDescent="0.15">
      <c r="A183" s="708"/>
      <c r="B183" s="709"/>
      <c r="C183" s="709"/>
      <c r="D183" s="709"/>
      <c r="E183" s="709"/>
      <c r="F183" s="710"/>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9"/>
    </row>
    <row r="184" spans="1:50" ht="24.75" hidden="1" customHeight="1" x14ac:dyDescent="0.15">
      <c r="A184" s="708"/>
      <c r="B184" s="709"/>
      <c r="C184" s="709"/>
      <c r="D184" s="709"/>
      <c r="E184" s="709"/>
      <c r="F184" s="710"/>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9"/>
    </row>
    <row r="185" spans="1:50" ht="24.75" hidden="1" customHeight="1" x14ac:dyDescent="0.15">
      <c r="A185" s="708"/>
      <c r="B185" s="709"/>
      <c r="C185" s="709"/>
      <c r="D185" s="709"/>
      <c r="E185" s="709"/>
      <c r="F185" s="710"/>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9"/>
    </row>
    <row r="186" spans="1:50" ht="24.75" hidden="1" customHeight="1" thickBot="1" x14ac:dyDescent="0.2">
      <c r="A186" s="708"/>
      <c r="B186" s="709"/>
      <c r="C186" s="709"/>
      <c r="D186" s="709"/>
      <c r="E186" s="709"/>
      <c r="F186" s="710"/>
      <c r="G186" s="571" t="s">
        <v>22</v>
      </c>
      <c r="H186" s="572"/>
      <c r="I186" s="572"/>
      <c r="J186" s="572"/>
      <c r="K186" s="572"/>
      <c r="L186" s="573"/>
      <c r="M186" s="156"/>
      <c r="N186" s="156"/>
      <c r="O186" s="156"/>
      <c r="P186" s="156"/>
      <c r="Q186" s="156"/>
      <c r="R186" s="156"/>
      <c r="S186" s="156"/>
      <c r="T186" s="156"/>
      <c r="U186" s="156"/>
      <c r="V186" s="156"/>
      <c r="W186" s="156"/>
      <c r="X186" s="157"/>
      <c r="Y186" s="574">
        <f>SUM(Y176:AB185)</f>
        <v>0</v>
      </c>
      <c r="Z186" s="575"/>
      <c r="AA186" s="575"/>
      <c r="AB186" s="576"/>
      <c r="AC186" s="571" t="s">
        <v>22</v>
      </c>
      <c r="AD186" s="572"/>
      <c r="AE186" s="572"/>
      <c r="AF186" s="572"/>
      <c r="AG186" s="572"/>
      <c r="AH186" s="573"/>
      <c r="AI186" s="156"/>
      <c r="AJ186" s="156"/>
      <c r="AK186" s="156"/>
      <c r="AL186" s="156"/>
      <c r="AM186" s="156"/>
      <c r="AN186" s="156"/>
      <c r="AO186" s="156"/>
      <c r="AP186" s="156"/>
      <c r="AQ186" s="156"/>
      <c r="AR186" s="156"/>
      <c r="AS186" s="156"/>
      <c r="AT186" s="157"/>
      <c r="AU186" s="574">
        <f>SUM(AU176:AX185)</f>
        <v>0</v>
      </c>
      <c r="AV186" s="575"/>
      <c r="AW186" s="575"/>
      <c r="AX186" s="577"/>
    </row>
    <row r="187" spans="1:50" ht="30" hidden="1" customHeight="1" x14ac:dyDescent="0.15">
      <c r="A187" s="708"/>
      <c r="B187" s="709"/>
      <c r="C187" s="709"/>
      <c r="D187" s="709"/>
      <c r="E187" s="709"/>
      <c r="F187" s="710"/>
      <c r="G187" s="379" t="s">
        <v>382</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383</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hidden="1" customHeight="1" x14ac:dyDescent="0.15">
      <c r="A188" s="708"/>
      <c r="B188" s="709"/>
      <c r="C188" s="709"/>
      <c r="D188" s="709"/>
      <c r="E188" s="709"/>
      <c r="F188" s="710"/>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hidden="1" customHeight="1" x14ac:dyDescent="0.15">
      <c r="A189" s="708"/>
      <c r="B189" s="709"/>
      <c r="C189" s="709"/>
      <c r="D189" s="709"/>
      <c r="E189" s="709"/>
      <c r="F189" s="710"/>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hidden="1" customHeight="1" x14ac:dyDescent="0.15">
      <c r="A190" s="708"/>
      <c r="B190" s="709"/>
      <c r="C190" s="709"/>
      <c r="D190" s="709"/>
      <c r="E190" s="709"/>
      <c r="F190" s="710"/>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9"/>
    </row>
    <row r="191" spans="1:50" ht="24.75" hidden="1" customHeight="1" x14ac:dyDescent="0.15">
      <c r="A191" s="708"/>
      <c r="B191" s="709"/>
      <c r="C191" s="709"/>
      <c r="D191" s="709"/>
      <c r="E191" s="709"/>
      <c r="F191" s="710"/>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9"/>
    </row>
    <row r="192" spans="1:50" ht="24.75" hidden="1" customHeight="1" x14ac:dyDescent="0.15">
      <c r="A192" s="708"/>
      <c r="B192" s="709"/>
      <c r="C192" s="709"/>
      <c r="D192" s="709"/>
      <c r="E192" s="709"/>
      <c r="F192" s="710"/>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9"/>
    </row>
    <row r="193" spans="1:50" ht="24.75" hidden="1" customHeight="1" x14ac:dyDescent="0.15">
      <c r="A193" s="708"/>
      <c r="B193" s="709"/>
      <c r="C193" s="709"/>
      <c r="D193" s="709"/>
      <c r="E193" s="709"/>
      <c r="F193" s="710"/>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9"/>
    </row>
    <row r="194" spans="1:50" ht="24.75" hidden="1" customHeight="1" x14ac:dyDescent="0.15">
      <c r="A194" s="708"/>
      <c r="B194" s="709"/>
      <c r="C194" s="709"/>
      <c r="D194" s="709"/>
      <c r="E194" s="709"/>
      <c r="F194" s="710"/>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9"/>
    </row>
    <row r="195" spans="1:50" ht="24.75" hidden="1" customHeight="1" x14ac:dyDescent="0.15">
      <c r="A195" s="708"/>
      <c r="B195" s="709"/>
      <c r="C195" s="709"/>
      <c r="D195" s="709"/>
      <c r="E195" s="709"/>
      <c r="F195" s="710"/>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9"/>
    </row>
    <row r="196" spans="1:50" ht="24.75" hidden="1" customHeight="1" x14ac:dyDescent="0.15">
      <c r="A196" s="708"/>
      <c r="B196" s="709"/>
      <c r="C196" s="709"/>
      <c r="D196" s="709"/>
      <c r="E196" s="709"/>
      <c r="F196" s="710"/>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9"/>
    </row>
    <row r="197" spans="1:50" ht="24.75" hidden="1" customHeight="1" x14ac:dyDescent="0.15">
      <c r="A197" s="708"/>
      <c r="B197" s="709"/>
      <c r="C197" s="709"/>
      <c r="D197" s="709"/>
      <c r="E197" s="709"/>
      <c r="F197" s="710"/>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9"/>
    </row>
    <row r="198" spans="1:50" ht="24.75" hidden="1" customHeight="1" x14ac:dyDescent="0.15">
      <c r="A198" s="708"/>
      <c r="B198" s="709"/>
      <c r="C198" s="709"/>
      <c r="D198" s="709"/>
      <c r="E198" s="709"/>
      <c r="F198" s="710"/>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9"/>
    </row>
    <row r="199" spans="1:50" ht="24.75" hidden="1" customHeight="1" thickBot="1" x14ac:dyDescent="0.2">
      <c r="A199" s="708"/>
      <c r="B199" s="709"/>
      <c r="C199" s="709"/>
      <c r="D199" s="709"/>
      <c r="E199" s="709"/>
      <c r="F199" s="710"/>
      <c r="G199" s="571" t="s">
        <v>22</v>
      </c>
      <c r="H199" s="572"/>
      <c r="I199" s="572"/>
      <c r="J199" s="572"/>
      <c r="K199" s="572"/>
      <c r="L199" s="573"/>
      <c r="M199" s="156"/>
      <c r="N199" s="156"/>
      <c r="O199" s="156"/>
      <c r="P199" s="156"/>
      <c r="Q199" s="156"/>
      <c r="R199" s="156"/>
      <c r="S199" s="156"/>
      <c r="T199" s="156"/>
      <c r="U199" s="156"/>
      <c r="V199" s="156"/>
      <c r="W199" s="156"/>
      <c r="X199" s="157"/>
      <c r="Y199" s="574">
        <f>SUM(Y189:AB198)</f>
        <v>0</v>
      </c>
      <c r="Z199" s="575"/>
      <c r="AA199" s="575"/>
      <c r="AB199" s="576"/>
      <c r="AC199" s="571" t="s">
        <v>22</v>
      </c>
      <c r="AD199" s="572"/>
      <c r="AE199" s="572"/>
      <c r="AF199" s="572"/>
      <c r="AG199" s="572"/>
      <c r="AH199" s="573"/>
      <c r="AI199" s="156"/>
      <c r="AJ199" s="156"/>
      <c r="AK199" s="156"/>
      <c r="AL199" s="156"/>
      <c r="AM199" s="156"/>
      <c r="AN199" s="156"/>
      <c r="AO199" s="156"/>
      <c r="AP199" s="156"/>
      <c r="AQ199" s="156"/>
      <c r="AR199" s="156"/>
      <c r="AS199" s="156"/>
      <c r="AT199" s="157"/>
      <c r="AU199" s="574">
        <f>SUM(AU189:AX198)</f>
        <v>0</v>
      </c>
      <c r="AV199" s="575"/>
      <c r="AW199" s="575"/>
      <c r="AX199" s="577"/>
    </row>
    <row r="200" spans="1:50" ht="30" hidden="1" customHeight="1" x14ac:dyDescent="0.15">
      <c r="A200" s="708"/>
      <c r="B200" s="709"/>
      <c r="C200" s="709"/>
      <c r="D200" s="709"/>
      <c r="E200" s="709"/>
      <c r="F200" s="710"/>
      <c r="G200" s="379" t="s">
        <v>347</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384</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hidden="1" customHeight="1" x14ac:dyDescent="0.15">
      <c r="A201" s="708"/>
      <c r="B201" s="709"/>
      <c r="C201" s="709"/>
      <c r="D201" s="709"/>
      <c r="E201" s="709"/>
      <c r="F201" s="710"/>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hidden="1" customHeight="1" x14ac:dyDescent="0.15">
      <c r="A202" s="708"/>
      <c r="B202" s="709"/>
      <c r="C202" s="709"/>
      <c r="D202" s="709"/>
      <c r="E202" s="709"/>
      <c r="F202" s="710"/>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hidden="1" customHeight="1" x14ac:dyDescent="0.15">
      <c r="A203" s="708"/>
      <c r="B203" s="709"/>
      <c r="C203" s="709"/>
      <c r="D203" s="709"/>
      <c r="E203" s="709"/>
      <c r="F203" s="710"/>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9"/>
    </row>
    <row r="204" spans="1:50" ht="24.75" hidden="1" customHeight="1" x14ac:dyDescent="0.15">
      <c r="A204" s="708"/>
      <c r="B204" s="709"/>
      <c r="C204" s="709"/>
      <c r="D204" s="709"/>
      <c r="E204" s="709"/>
      <c r="F204" s="710"/>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9"/>
    </row>
    <row r="205" spans="1:50" ht="24.75" hidden="1" customHeight="1" x14ac:dyDescent="0.15">
      <c r="A205" s="708"/>
      <c r="B205" s="709"/>
      <c r="C205" s="709"/>
      <c r="D205" s="709"/>
      <c r="E205" s="709"/>
      <c r="F205" s="710"/>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9"/>
    </row>
    <row r="206" spans="1:50" ht="24.75" hidden="1" customHeight="1" x14ac:dyDescent="0.15">
      <c r="A206" s="708"/>
      <c r="B206" s="709"/>
      <c r="C206" s="709"/>
      <c r="D206" s="709"/>
      <c r="E206" s="709"/>
      <c r="F206" s="710"/>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9"/>
    </row>
    <row r="207" spans="1:50" ht="24.75" hidden="1" customHeight="1" x14ac:dyDescent="0.15">
      <c r="A207" s="708"/>
      <c r="B207" s="709"/>
      <c r="C207" s="709"/>
      <c r="D207" s="709"/>
      <c r="E207" s="709"/>
      <c r="F207" s="710"/>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9"/>
    </row>
    <row r="208" spans="1:50" ht="24.75" hidden="1" customHeight="1" x14ac:dyDescent="0.15">
      <c r="A208" s="708"/>
      <c r="B208" s="709"/>
      <c r="C208" s="709"/>
      <c r="D208" s="709"/>
      <c r="E208" s="709"/>
      <c r="F208" s="710"/>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9"/>
    </row>
    <row r="209" spans="1:50" ht="24.75" hidden="1" customHeight="1" x14ac:dyDescent="0.15">
      <c r="A209" s="708"/>
      <c r="B209" s="709"/>
      <c r="C209" s="709"/>
      <c r="D209" s="709"/>
      <c r="E209" s="709"/>
      <c r="F209" s="710"/>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9"/>
    </row>
    <row r="210" spans="1:50" ht="24.75" hidden="1" customHeight="1" x14ac:dyDescent="0.15">
      <c r="A210" s="708"/>
      <c r="B210" s="709"/>
      <c r="C210" s="709"/>
      <c r="D210" s="709"/>
      <c r="E210" s="709"/>
      <c r="F210" s="710"/>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9"/>
    </row>
    <row r="211" spans="1:50" ht="24.75" hidden="1" customHeight="1" x14ac:dyDescent="0.15">
      <c r="A211" s="708"/>
      <c r="B211" s="709"/>
      <c r="C211" s="709"/>
      <c r="D211" s="709"/>
      <c r="E211" s="709"/>
      <c r="F211" s="710"/>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9"/>
    </row>
    <row r="212" spans="1:50" ht="24.75" hidden="1"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hidden="1" customHeight="1" thickBot="1" x14ac:dyDescent="0.2"/>
    <row r="214" spans="1:50" ht="30" hidden="1" customHeight="1" x14ac:dyDescent="0.15">
      <c r="A214" s="705" t="s">
        <v>34</v>
      </c>
      <c r="B214" s="706"/>
      <c r="C214" s="706"/>
      <c r="D214" s="706"/>
      <c r="E214" s="706"/>
      <c r="F214" s="707"/>
      <c r="G214" s="379" t="s">
        <v>385</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386</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hidden="1" customHeight="1" x14ac:dyDescent="0.15">
      <c r="A215" s="708"/>
      <c r="B215" s="709"/>
      <c r="C215" s="709"/>
      <c r="D215" s="709"/>
      <c r="E215" s="709"/>
      <c r="F215" s="710"/>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hidden="1" customHeight="1" x14ac:dyDescent="0.15">
      <c r="A216" s="708"/>
      <c r="B216" s="709"/>
      <c r="C216" s="709"/>
      <c r="D216" s="709"/>
      <c r="E216" s="709"/>
      <c r="F216" s="710"/>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hidden="1" customHeight="1" x14ac:dyDescent="0.15">
      <c r="A217" s="708"/>
      <c r="B217" s="709"/>
      <c r="C217" s="709"/>
      <c r="D217" s="709"/>
      <c r="E217" s="709"/>
      <c r="F217" s="710"/>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9"/>
    </row>
    <row r="218" spans="1:50" ht="24.75" hidden="1" customHeight="1" x14ac:dyDescent="0.15">
      <c r="A218" s="708"/>
      <c r="B218" s="709"/>
      <c r="C218" s="709"/>
      <c r="D218" s="709"/>
      <c r="E218" s="709"/>
      <c r="F218" s="710"/>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9"/>
    </row>
    <row r="219" spans="1:50" ht="24.75" hidden="1" customHeight="1" x14ac:dyDescent="0.15">
      <c r="A219" s="708"/>
      <c r="B219" s="709"/>
      <c r="C219" s="709"/>
      <c r="D219" s="709"/>
      <c r="E219" s="709"/>
      <c r="F219" s="710"/>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9"/>
    </row>
    <row r="220" spans="1:50" ht="24.75" hidden="1" customHeight="1" x14ac:dyDescent="0.15">
      <c r="A220" s="708"/>
      <c r="B220" s="709"/>
      <c r="C220" s="709"/>
      <c r="D220" s="709"/>
      <c r="E220" s="709"/>
      <c r="F220" s="710"/>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9"/>
    </row>
    <row r="221" spans="1:50" ht="24.75" hidden="1" customHeight="1" x14ac:dyDescent="0.15">
      <c r="A221" s="708"/>
      <c r="B221" s="709"/>
      <c r="C221" s="709"/>
      <c r="D221" s="709"/>
      <c r="E221" s="709"/>
      <c r="F221" s="710"/>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9"/>
    </row>
    <row r="222" spans="1:50" ht="24.75" hidden="1" customHeight="1" x14ac:dyDescent="0.15">
      <c r="A222" s="708"/>
      <c r="B222" s="709"/>
      <c r="C222" s="709"/>
      <c r="D222" s="709"/>
      <c r="E222" s="709"/>
      <c r="F222" s="710"/>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9"/>
    </row>
    <row r="223" spans="1:50" ht="24.75" hidden="1" customHeight="1" x14ac:dyDescent="0.15">
      <c r="A223" s="708"/>
      <c r="B223" s="709"/>
      <c r="C223" s="709"/>
      <c r="D223" s="709"/>
      <c r="E223" s="709"/>
      <c r="F223" s="710"/>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9"/>
    </row>
    <row r="224" spans="1:50" ht="24.75" hidden="1" customHeight="1" x14ac:dyDescent="0.15">
      <c r="A224" s="708"/>
      <c r="B224" s="709"/>
      <c r="C224" s="709"/>
      <c r="D224" s="709"/>
      <c r="E224" s="709"/>
      <c r="F224" s="710"/>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9"/>
    </row>
    <row r="225" spans="1:50" ht="24.75" hidden="1" customHeight="1" x14ac:dyDescent="0.15">
      <c r="A225" s="708"/>
      <c r="B225" s="709"/>
      <c r="C225" s="709"/>
      <c r="D225" s="709"/>
      <c r="E225" s="709"/>
      <c r="F225" s="710"/>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9"/>
    </row>
    <row r="226" spans="1:50" ht="24.75" hidden="1" customHeight="1" thickBot="1" x14ac:dyDescent="0.2">
      <c r="A226" s="708"/>
      <c r="B226" s="709"/>
      <c r="C226" s="709"/>
      <c r="D226" s="709"/>
      <c r="E226" s="709"/>
      <c r="F226" s="710"/>
      <c r="G226" s="571" t="s">
        <v>22</v>
      </c>
      <c r="H226" s="572"/>
      <c r="I226" s="572"/>
      <c r="J226" s="572"/>
      <c r="K226" s="572"/>
      <c r="L226" s="573"/>
      <c r="M226" s="156"/>
      <c r="N226" s="156"/>
      <c r="O226" s="156"/>
      <c r="P226" s="156"/>
      <c r="Q226" s="156"/>
      <c r="R226" s="156"/>
      <c r="S226" s="156"/>
      <c r="T226" s="156"/>
      <c r="U226" s="156"/>
      <c r="V226" s="156"/>
      <c r="W226" s="156"/>
      <c r="X226" s="157"/>
      <c r="Y226" s="574">
        <f>SUM(Y216:AB225)</f>
        <v>0</v>
      </c>
      <c r="Z226" s="575"/>
      <c r="AA226" s="575"/>
      <c r="AB226" s="576"/>
      <c r="AC226" s="571" t="s">
        <v>22</v>
      </c>
      <c r="AD226" s="572"/>
      <c r="AE226" s="572"/>
      <c r="AF226" s="572"/>
      <c r="AG226" s="572"/>
      <c r="AH226" s="573"/>
      <c r="AI226" s="156"/>
      <c r="AJ226" s="156"/>
      <c r="AK226" s="156"/>
      <c r="AL226" s="156"/>
      <c r="AM226" s="156"/>
      <c r="AN226" s="156"/>
      <c r="AO226" s="156"/>
      <c r="AP226" s="156"/>
      <c r="AQ226" s="156"/>
      <c r="AR226" s="156"/>
      <c r="AS226" s="156"/>
      <c r="AT226" s="157"/>
      <c r="AU226" s="574">
        <f>SUM(AU216:AX225)</f>
        <v>0</v>
      </c>
      <c r="AV226" s="575"/>
      <c r="AW226" s="575"/>
      <c r="AX226" s="577"/>
    </row>
    <row r="227" spans="1:50" ht="30" hidden="1" customHeight="1" x14ac:dyDescent="0.15">
      <c r="A227" s="708"/>
      <c r="B227" s="709"/>
      <c r="C227" s="709"/>
      <c r="D227" s="709"/>
      <c r="E227" s="709"/>
      <c r="F227" s="710"/>
      <c r="G227" s="379" t="s">
        <v>387</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388</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hidden="1" customHeight="1" x14ac:dyDescent="0.15">
      <c r="A228" s="708"/>
      <c r="B228" s="709"/>
      <c r="C228" s="709"/>
      <c r="D228" s="709"/>
      <c r="E228" s="709"/>
      <c r="F228" s="710"/>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hidden="1" customHeight="1" x14ac:dyDescent="0.15">
      <c r="A229" s="708"/>
      <c r="B229" s="709"/>
      <c r="C229" s="709"/>
      <c r="D229" s="709"/>
      <c r="E229" s="709"/>
      <c r="F229" s="710"/>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hidden="1" customHeight="1" x14ac:dyDescent="0.15">
      <c r="A230" s="708"/>
      <c r="B230" s="709"/>
      <c r="C230" s="709"/>
      <c r="D230" s="709"/>
      <c r="E230" s="709"/>
      <c r="F230" s="710"/>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9"/>
    </row>
    <row r="231" spans="1:50" ht="24.75" hidden="1" customHeight="1" x14ac:dyDescent="0.15">
      <c r="A231" s="708"/>
      <c r="B231" s="709"/>
      <c r="C231" s="709"/>
      <c r="D231" s="709"/>
      <c r="E231" s="709"/>
      <c r="F231" s="710"/>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9"/>
    </row>
    <row r="232" spans="1:50" ht="24.75" hidden="1" customHeight="1" x14ac:dyDescent="0.15">
      <c r="A232" s="708"/>
      <c r="B232" s="709"/>
      <c r="C232" s="709"/>
      <c r="D232" s="709"/>
      <c r="E232" s="709"/>
      <c r="F232" s="710"/>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9"/>
    </row>
    <row r="233" spans="1:50" ht="24.75" hidden="1" customHeight="1" x14ac:dyDescent="0.15">
      <c r="A233" s="708"/>
      <c r="B233" s="709"/>
      <c r="C233" s="709"/>
      <c r="D233" s="709"/>
      <c r="E233" s="709"/>
      <c r="F233" s="710"/>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9"/>
    </row>
    <row r="234" spans="1:50" ht="24.75" hidden="1" customHeight="1" x14ac:dyDescent="0.15">
      <c r="A234" s="708"/>
      <c r="B234" s="709"/>
      <c r="C234" s="709"/>
      <c r="D234" s="709"/>
      <c r="E234" s="709"/>
      <c r="F234" s="710"/>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9"/>
    </row>
    <row r="235" spans="1:50" ht="24.75" hidden="1" customHeight="1" x14ac:dyDescent="0.15">
      <c r="A235" s="708"/>
      <c r="B235" s="709"/>
      <c r="C235" s="709"/>
      <c r="D235" s="709"/>
      <c r="E235" s="709"/>
      <c r="F235" s="710"/>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9"/>
    </row>
    <row r="236" spans="1:50" ht="24.75" hidden="1" customHeight="1" x14ac:dyDescent="0.15">
      <c r="A236" s="708"/>
      <c r="B236" s="709"/>
      <c r="C236" s="709"/>
      <c r="D236" s="709"/>
      <c r="E236" s="709"/>
      <c r="F236" s="710"/>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9"/>
    </row>
    <row r="237" spans="1:50" ht="24.75" hidden="1" customHeight="1" x14ac:dyDescent="0.15">
      <c r="A237" s="708"/>
      <c r="B237" s="709"/>
      <c r="C237" s="709"/>
      <c r="D237" s="709"/>
      <c r="E237" s="709"/>
      <c r="F237" s="710"/>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9"/>
    </row>
    <row r="238" spans="1:50" ht="24.75" hidden="1" customHeight="1" x14ac:dyDescent="0.15">
      <c r="A238" s="708"/>
      <c r="B238" s="709"/>
      <c r="C238" s="709"/>
      <c r="D238" s="709"/>
      <c r="E238" s="709"/>
      <c r="F238" s="710"/>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9"/>
    </row>
    <row r="239" spans="1:50" ht="24.75" hidden="1" customHeight="1" thickBot="1" x14ac:dyDescent="0.2">
      <c r="A239" s="708"/>
      <c r="B239" s="709"/>
      <c r="C239" s="709"/>
      <c r="D239" s="709"/>
      <c r="E239" s="709"/>
      <c r="F239" s="710"/>
      <c r="G239" s="571" t="s">
        <v>22</v>
      </c>
      <c r="H239" s="572"/>
      <c r="I239" s="572"/>
      <c r="J239" s="572"/>
      <c r="K239" s="572"/>
      <c r="L239" s="573"/>
      <c r="M239" s="156"/>
      <c r="N239" s="156"/>
      <c r="O239" s="156"/>
      <c r="P239" s="156"/>
      <c r="Q239" s="156"/>
      <c r="R239" s="156"/>
      <c r="S239" s="156"/>
      <c r="T239" s="156"/>
      <c r="U239" s="156"/>
      <c r="V239" s="156"/>
      <c r="W239" s="156"/>
      <c r="X239" s="157"/>
      <c r="Y239" s="574">
        <f>SUM(Y229:AB238)</f>
        <v>0</v>
      </c>
      <c r="Z239" s="575"/>
      <c r="AA239" s="575"/>
      <c r="AB239" s="576"/>
      <c r="AC239" s="571" t="s">
        <v>22</v>
      </c>
      <c r="AD239" s="572"/>
      <c r="AE239" s="572"/>
      <c r="AF239" s="572"/>
      <c r="AG239" s="572"/>
      <c r="AH239" s="573"/>
      <c r="AI239" s="156"/>
      <c r="AJ239" s="156"/>
      <c r="AK239" s="156"/>
      <c r="AL239" s="156"/>
      <c r="AM239" s="156"/>
      <c r="AN239" s="156"/>
      <c r="AO239" s="156"/>
      <c r="AP239" s="156"/>
      <c r="AQ239" s="156"/>
      <c r="AR239" s="156"/>
      <c r="AS239" s="156"/>
      <c r="AT239" s="157"/>
      <c r="AU239" s="574">
        <f>SUM(AU229:AX238)</f>
        <v>0</v>
      </c>
      <c r="AV239" s="575"/>
      <c r="AW239" s="575"/>
      <c r="AX239" s="577"/>
    </row>
    <row r="240" spans="1:50" ht="30" hidden="1" customHeight="1" x14ac:dyDescent="0.15">
      <c r="A240" s="708"/>
      <c r="B240" s="709"/>
      <c r="C240" s="709"/>
      <c r="D240" s="709"/>
      <c r="E240" s="709"/>
      <c r="F240" s="710"/>
      <c r="G240" s="379" t="s">
        <v>389</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390</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hidden="1" customHeight="1" x14ac:dyDescent="0.15">
      <c r="A241" s="708"/>
      <c r="B241" s="709"/>
      <c r="C241" s="709"/>
      <c r="D241" s="709"/>
      <c r="E241" s="709"/>
      <c r="F241" s="710"/>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hidden="1" customHeight="1" x14ac:dyDescent="0.15">
      <c r="A242" s="708"/>
      <c r="B242" s="709"/>
      <c r="C242" s="709"/>
      <c r="D242" s="709"/>
      <c r="E242" s="709"/>
      <c r="F242" s="710"/>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hidden="1" customHeight="1" x14ac:dyDescent="0.15">
      <c r="A243" s="708"/>
      <c r="B243" s="709"/>
      <c r="C243" s="709"/>
      <c r="D243" s="709"/>
      <c r="E243" s="709"/>
      <c r="F243" s="710"/>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9"/>
    </row>
    <row r="244" spans="1:50" ht="24.75" hidden="1" customHeight="1" x14ac:dyDescent="0.15">
      <c r="A244" s="708"/>
      <c r="B244" s="709"/>
      <c r="C244" s="709"/>
      <c r="D244" s="709"/>
      <c r="E244" s="709"/>
      <c r="F244" s="710"/>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9"/>
    </row>
    <row r="245" spans="1:50" ht="24.75" hidden="1" customHeight="1" x14ac:dyDescent="0.15">
      <c r="A245" s="708"/>
      <c r="B245" s="709"/>
      <c r="C245" s="709"/>
      <c r="D245" s="709"/>
      <c r="E245" s="709"/>
      <c r="F245" s="710"/>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9"/>
    </row>
    <row r="246" spans="1:50" ht="24.75" hidden="1" customHeight="1" x14ac:dyDescent="0.15">
      <c r="A246" s="708"/>
      <c r="B246" s="709"/>
      <c r="C246" s="709"/>
      <c r="D246" s="709"/>
      <c r="E246" s="709"/>
      <c r="F246" s="710"/>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9"/>
    </row>
    <row r="247" spans="1:50" ht="24.75" hidden="1" customHeight="1" x14ac:dyDescent="0.15">
      <c r="A247" s="708"/>
      <c r="B247" s="709"/>
      <c r="C247" s="709"/>
      <c r="D247" s="709"/>
      <c r="E247" s="709"/>
      <c r="F247" s="710"/>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9"/>
    </row>
    <row r="248" spans="1:50" ht="24.75" hidden="1" customHeight="1" x14ac:dyDescent="0.15">
      <c r="A248" s="708"/>
      <c r="B248" s="709"/>
      <c r="C248" s="709"/>
      <c r="D248" s="709"/>
      <c r="E248" s="709"/>
      <c r="F248" s="710"/>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9"/>
    </row>
    <row r="249" spans="1:50" ht="24.75" hidden="1" customHeight="1" x14ac:dyDescent="0.15">
      <c r="A249" s="708"/>
      <c r="B249" s="709"/>
      <c r="C249" s="709"/>
      <c r="D249" s="709"/>
      <c r="E249" s="709"/>
      <c r="F249" s="710"/>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9"/>
    </row>
    <row r="250" spans="1:50" ht="24.75" hidden="1" customHeight="1" x14ac:dyDescent="0.15">
      <c r="A250" s="708"/>
      <c r="B250" s="709"/>
      <c r="C250" s="709"/>
      <c r="D250" s="709"/>
      <c r="E250" s="709"/>
      <c r="F250" s="710"/>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9"/>
    </row>
    <row r="251" spans="1:50" ht="24.75" hidden="1" customHeight="1" x14ac:dyDescent="0.15">
      <c r="A251" s="708"/>
      <c r="B251" s="709"/>
      <c r="C251" s="709"/>
      <c r="D251" s="709"/>
      <c r="E251" s="709"/>
      <c r="F251" s="710"/>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9"/>
    </row>
    <row r="252" spans="1:50" ht="24.75" hidden="1" customHeight="1" thickBot="1" x14ac:dyDescent="0.2">
      <c r="A252" s="708"/>
      <c r="B252" s="709"/>
      <c r="C252" s="709"/>
      <c r="D252" s="709"/>
      <c r="E252" s="709"/>
      <c r="F252" s="710"/>
      <c r="G252" s="571" t="s">
        <v>22</v>
      </c>
      <c r="H252" s="572"/>
      <c r="I252" s="572"/>
      <c r="J252" s="572"/>
      <c r="K252" s="572"/>
      <c r="L252" s="573"/>
      <c r="M252" s="156"/>
      <c r="N252" s="156"/>
      <c r="O252" s="156"/>
      <c r="P252" s="156"/>
      <c r="Q252" s="156"/>
      <c r="R252" s="156"/>
      <c r="S252" s="156"/>
      <c r="T252" s="156"/>
      <c r="U252" s="156"/>
      <c r="V252" s="156"/>
      <c r="W252" s="156"/>
      <c r="X252" s="157"/>
      <c r="Y252" s="574">
        <f>SUM(Y242:AB251)</f>
        <v>0</v>
      </c>
      <c r="Z252" s="575"/>
      <c r="AA252" s="575"/>
      <c r="AB252" s="576"/>
      <c r="AC252" s="571" t="s">
        <v>22</v>
      </c>
      <c r="AD252" s="572"/>
      <c r="AE252" s="572"/>
      <c r="AF252" s="572"/>
      <c r="AG252" s="572"/>
      <c r="AH252" s="573"/>
      <c r="AI252" s="156"/>
      <c r="AJ252" s="156"/>
      <c r="AK252" s="156"/>
      <c r="AL252" s="156"/>
      <c r="AM252" s="156"/>
      <c r="AN252" s="156"/>
      <c r="AO252" s="156"/>
      <c r="AP252" s="156"/>
      <c r="AQ252" s="156"/>
      <c r="AR252" s="156"/>
      <c r="AS252" s="156"/>
      <c r="AT252" s="157"/>
      <c r="AU252" s="574">
        <f>SUM(AU242:AX251)</f>
        <v>0</v>
      </c>
      <c r="AV252" s="575"/>
      <c r="AW252" s="575"/>
      <c r="AX252" s="577"/>
    </row>
    <row r="253" spans="1:50" ht="30" hidden="1" customHeight="1" x14ac:dyDescent="0.15">
      <c r="A253" s="708"/>
      <c r="B253" s="709"/>
      <c r="C253" s="709"/>
      <c r="D253" s="709"/>
      <c r="E253" s="709"/>
      <c r="F253" s="710"/>
      <c r="G253" s="379" t="s">
        <v>391</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392</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hidden="1" customHeight="1" x14ac:dyDescent="0.15">
      <c r="A254" s="708"/>
      <c r="B254" s="709"/>
      <c r="C254" s="709"/>
      <c r="D254" s="709"/>
      <c r="E254" s="709"/>
      <c r="F254" s="710"/>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hidden="1" customHeight="1" x14ac:dyDescent="0.15">
      <c r="A255" s="708"/>
      <c r="B255" s="709"/>
      <c r="C255" s="709"/>
      <c r="D255" s="709"/>
      <c r="E255" s="709"/>
      <c r="F255" s="710"/>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hidden="1" customHeight="1" x14ac:dyDescent="0.15">
      <c r="A256" s="708"/>
      <c r="B256" s="709"/>
      <c r="C256" s="709"/>
      <c r="D256" s="709"/>
      <c r="E256" s="709"/>
      <c r="F256" s="710"/>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9"/>
    </row>
    <row r="257" spans="1:50" ht="24.75" hidden="1" customHeight="1" x14ac:dyDescent="0.15">
      <c r="A257" s="708"/>
      <c r="B257" s="709"/>
      <c r="C257" s="709"/>
      <c r="D257" s="709"/>
      <c r="E257" s="709"/>
      <c r="F257" s="710"/>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9"/>
    </row>
    <row r="258" spans="1:50" ht="24.75" hidden="1" customHeight="1" x14ac:dyDescent="0.15">
      <c r="A258" s="708"/>
      <c r="B258" s="709"/>
      <c r="C258" s="709"/>
      <c r="D258" s="709"/>
      <c r="E258" s="709"/>
      <c r="F258" s="710"/>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9"/>
    </row>
    <row r="259" spans="1:50" ht="24.75" hidden="1" customHeight="1" x14ac:dyDescent="0.15">
      <c r="A259" s="708"/>
      <c r="B259" s="709"/>
      <c r="C259" s="709"/>
      <c r="D259" s="709"/>
      <c r="E259" s="709"/>
      <c r="F259" s="710"/>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9"/>
    </row>
    <row r="260" spans="1:50" ht="24.75" hidden="1" customHeight="1" x14ac:dyDescent="0.15">
      <c r="A260" s="708"/>
      <c r="B260" s="709"/>
      <c r="C260" s="709"/>
      <c r="D260" s="709"/>
      <c r="E260" s="709"/>
      <c r="F260" s="710"/>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9"/>
    </row>
    <row r="261" spans="1:50" ht="24.75" hidden="1" customHeight="1" x14ac:dyDescent="0.15">
      <c r="A261" s="708"/>
      <c r="B261" s="709"/>
      <c r="C261" s="709"/>
      <c r="D261" s="709"/>
      <c r="E261" s="709"/>
      <c r="F261" s="710"/>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9"/>
    </row>
    <row r="262" spans="1:50" ht="24.75" hidden="1" customHeight="1" x14ac:dyDescent="0.15">
      <c r="A262" s="708"/>
      <c r="B262" s="709"/>
      <c r="C262" s="709"/>
      <c r="D262" s="709"/>
      <c r="E262" s="709"/>
      <c r="F262" s="710"/>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9"/>
    </row>
    <row r="263" spans="1:50" ht="24.75" hidden="1" customHeight="1" x14ac:dyDescent="0.15">
      <c r="A263" s="708"/>
      <c r="B263" s="709"/>
      <c r="C263" s="709"/>
      <c r="D263" s="709"/>
      <c r="E263" s="709"/>
      <c r="F263" s="710"/>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9"/>
    </row>
    <row r="264" spans="1:50" ht="24.75" hidden="1" customHeight="1" x14ac:dyDescent="0.15">
      <c r="A264" s="708"/>
      <c r="B264" s="709"/>
      <c r="C264" s="709"/>
      <c r="D264" s="709"/>
      <c r="E264" s="709"/>
      <c r="F264" s="710"/>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9"/>
    </row>
    <row r="265" spans="1:50" ht="24.75" hidden="1"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1" priority="271">
      <formula>IF(RIGHT(TEXT(Y5,"0.#"),1)=".",FALSE,TRUE)</formula>
    </cfRule>
    <cfRule type="expression" dxfId="740" priority="272">
      <formula>IF(RIGHT(TEXT(Y5,"0.#"),1)=".",TRUE,FALSE)</formula>
    </cfRule>
  </conditionalFormatting>
  <conditionalFormatting sqref="Y14">
    <cfRule type="expression" dxfId="739" priority="269">
      <formula>IF(RIGHT(TEXT(Y14,"0.#"),1)=".",FALSE,TRUE)</formula>
    </cfRule>
    <cfRule type="expression" dxfId="738" priority="270">
      <formula>IF(RIGHT(TEXT(Y14,"0.#"),1)=".",TRUE,FALSE)</formula>
    </cfRule>
  </conditionalFormatting>
  <conditionalFormatting sqref="Y6:Y13 Y4">
    <cfRule type="expression" dxfId="737" priority="267">
      <formula>IF(RIGHT(TEXT(Y4,"0.#"),1)=".",FALSE,TRUE)</formula>
    </cfRule>
    <cfRule type="expression" dxfId="736" priority="268">
      <formula>IF(RIGHT(TEXT(Y4,"0.#"),1)=".",TRUE,FALSE)</formula>
    </cfRule>
  </conditionalFormatting>
  <conditionalFormatting sqref="AU5">
    <cfRule type="expression" dxfId="735" priority="265">
      <formula>IF(RIGHT(TEXT(AU5,"0.#"),1)=".",FALSE,TRUE)</formula>
    </cfRule>
    <cfRule type="expression" dxfId="734" priority="266">
      <formula>IF(RIGHT(TEXT(AU5,"0.#"),1)=".",TRUE,FALSE)</formula>
    </cfRule>
  </conditionalFormatting>
  <conditionalFormatting sqref="AU14">
    <cfRule type="expression" dxfId="733" priority="263">
      <formula>IF(RIGHT(TEXT(AU14,"0.#"),1)=".",FALSE,TRUE)</formula>
    </cfRule>
    <cfRule type="expression" dxfId="732" priority="264">
      <formula>IF(RIGHT(TEXT(AU14,"0.#"),1)=".",TRUE,FALSE)</formula>
    </cfRule>
  </conditionalFormatting>
  <conditionalFormatting sqref="AU6:AU13 AU4">
    <cfRule type="expression" dxfId="731" priority="261">
      <formula>IF(RIGHT(TEXT(AU4,"0.#"),1)=".",FALSE,TRUE)</formula>
    </cfRule>
    <cfRule type="expression" dxfId="730" priority="262">
      <formula>IF(RIGHT(TEXT(AU4,"0.#"),1)=".",TRUE,FALSE)</formula>
    </cfRule>
  </conditionalFormatting>
  <conditionalFormatting sqref="Y18">
    <cfRule type="expression" dxfId="729" priority="259">
      <formula>IF(RIGHT(TEXT(Y18,"0.#"),1)=".",FALSE,TRUE)</formula>
    </cfRule>
    <cfRule type="expression" dxfId="728" priority="260">
      <formula>IF(RIGHT(TEXT(Y18,"0.#"),1)=".",TRUE,FALSE)</formula>
    </cfRule>
  </conditionalFormatting>
  <conditionalFormatting sqref="Y27">
    <cfRule type="expression" dxfId="727" priority="257">
      <formula>IF(RIGHT(TEXT(Y27,"0.#"),1)=".",FALSE,TRUE)</formula>
    </cfRule>
    <cfRule type="expression" dxfId="726" priority="258">
      <formula>IF(RIGHT(TEXT(Y27,"0.#"),1)=".",TRUE,FALSE)</formula>
    </cfRule>
  </conditionalFormatting>
  <conditionalFormatting sqref="Y19:Y26 Y17">
    <cfRule type="expression" dxfId="725" priority="255">
      <formula>IF(RIGHT(TEXT(Y17,"0.#"),1)=".",FALSE,TRUE)</formula>
    </cfRule>
    <cfRule type="expression" dxfId="724" priority="256">
      <formula>IF(RIGHT(TEXT(Y17,"0.#"),1)=".",TRUE,FALSE)</formula>
    </cfRule>
  </conditionalFormatting>
  <conditionalFormatting sqref="AU18">
    <cfRule type="expression" dxfId="723" priority="253">
      <formula>IF(RIGHT(TEXT(AU18,"0.#"),1)=".",FALSE,TRUE)</formula>
    </cfRule>
    <cfRule type="expression" dxfId="722" priority="254">
      <formula>IF(RIGHT(TEXT(AU18,"0.#"),1)=".",TRUE,FALSE)</formula>
    </cfRule>
  </conditionalFormatting>
  <conditionalFormatting sqref="AU27">
    <cfRule type="expression" dxfId="721" priority="251">
      <formula>IF(RIGHT(TEXT(AU27,"0.#"),1)=".",FALSE,TRUE)</formula>
    </cfRule>
    <cfRule type="expression" dxfId="720" priority="252">
      <formula>IF(RIGHT(TEXT(AU27,"0.#"),1)=".",TRUE,FALSE)</formula>
    </cfRule>
  </conditionalFormatting>
  <conditionalFormatting sqref="AU19:AU26 AU17">
    <cfRule type="expression" dxfId="719" priority="249">
      <formula>IF(RIGHT(TEXT(AU17,"0.#"),1)=".",FALSE,TRUE)</formula>
    </cfRule>
    <cfRule type="expression" dxfId="718" priority="250">
      <formula>IF(RIGHT(TEXT(AU17,"0.#"),1)=".",TRUE,FALSE)</formula>
    </cfRule>
  </conditionalFormatting>
  <conditionalFormatting sqref="Y31">
    <cfRule type="expression" dxfId="717" priority="247">
      <formula>IF(RIGHT(TEXT(Y31,"0.#"),1)=".",FALSE,TRUE)</formula>
    </cfRule>
    <cfRule type="expression" dxfId="716" priority="248">
      <formula>IF(RIGHT(TEXT(Y31,"0.#"),1)=".",TRUE,FALSE)</formula>
    </cfRule>
  </conditionalFormatting>
  <conditionalFormatting sqref="Y40">
    <cfRule type="expression" dxfId="715" priority="245">
      <formula>IF(RIGHT(TEXT(Y40,"0.#"),1)=".",FALSE,TRUE)</formula>
    </cfRule>
    <cfRule type="expression" dxfId="714" priority="246">
      <formula>IF(RIGHT(TEXT(Y40,"0.#"),1)=".",TRUE,FALSE)</formula>
    </cfRule>
  </conditionalFormatting>
  <conditionalFormatting sqref="Y32:Y39 Y30">
    <cfRule type="expression" dxfId="713" priority="243">
      <formula>IF(RIGHT(TEXT(Y30,"0.#"),1)=".",FALSE,TRUE)</formula>
    </cfRule>
    <cfRule type="expression" dxfId="712" priority="244">
      <formula>IF(RIGHT(TEXT(Y30,"0.#"),1)=".",TRUE,FALSE)</formula>
    </cfRule>
  </conditionalFormatting>
  <conditionalFormatting sqref="AU31">
    <cfRule type="expression" dxfId="711" priority="241">
      <formula>IF(RIGHT(TEXT(AU31,"0.#"),1)=".",FALSE,TRUE)</formula>
    </cfRule>
    <cfRule type="expression" dxfId="710" priority="242">
      <formula>IF(RIGHT(TEXT(AU31,"0.#"),1)=".",TRUE,FALSE)</formula>
    </cfRule>
  </conditionalFormatting>
  <conditionalFormatting sqref="AU40">
    <cfRule type="expression" dxfId="709" priority="239">
      <formula>IF(RIGHT(TEXT(AU40,"0.#"),1)=".",FALSE,TRUE)</formula>
    </cfRule>
    <cfRule type="expression" dxfId="708" priority="240">
      <formula>IF(RIGHT(TEXT(AU40,"0.#"),1)=".",TRUE,FALSE)</formula>
    </cfRule>
  </conditionalFormatting>
  <conditionalFormatting sqref="AU32:AU39 AU30">
    <cfRule type="expression" dxfId="707" priority="237">
      <formula>IF(RIGHT(TEXT(AU30,"0.#"),1)=".",FALSE,TRUE)</formula>
    </cfRule>
    <cfRule type="expression" dxfId="706" priority="238">
      <formula>IF(RIGHT(TEXT(AU30,"0.#"),1)=".",TRUE,FALSE)</formula>
    </cfRule>
  </conditionalFormatting>
  <conditionalFormatting sqref="Y44">
    <cfRule type="expression" dxfId="705" priority="235">
      <formula>IF(RIGHT(TEXT(Y44,"0.#"),1)=".",FALSE,TRUE)</formula>
    </cfRule>
    <cfRule type="expression" dxfId="704" priority="236">
      <formula>IF(RIGHT(TEXT(Y44,"0.#"),1)=".",TRUE,FALSE)</formula>
    </cfRule>
  </conditionalFormatting>
  <conditionalFormatting sqref="Y53">
    <cfRule type="expression" dxfId="703" priority="233">
      <formula>IF(RIGHT(TEXT(Y53,"0.#"),1)=".",FALSE,TRUE)</formula>
    </cfRule>
    <cfRule type="expression" dxfId="702" priority="234">
      <formula>IF(RIGHT(TEXT(Y53,"0.#"),1)=".",TRUE,FALSE)</formula>
    </cfRule>
  </conditionalFormatting>
  <conditionalFormatting sqref="Y45:Y52 Y43">
    <cfRule type="expression" dxfId="701" priority="231">
      <formula>IF(RIGHT(TEXT(Y43,"0.#"),1)=".",FALSE,TRUE)</formula>
    </cfRule>
    <cfRule type="expression" dxfId="700" priority="232">
      <formula>IF(RIGHT(TEXT(Y43,"0.#"),1)=".",TRUE,FALSE)</formula>
    </cfRule>
  </conditionalFormatting>
  <conditionalFormatting sqref="AU44">
    <cfRule type="expression" dxfId="699" priority="229">
      <formula>IF(RIGHT(TEXT(AU44,"0.#"),1)=".",FALSE,TRUE)</formula>
    </cfRule>
    <cfRule type="expression" dxfId="698" priority="230">
      <formula>IF(RIGHT(TEXT(AU44,"0.#"),1)=".",TRUE,FALSE)</formula>
    </cfRule>
  </conditionalFormatting>
  <conditionalFormatting sqref="AU53">
    <cfRule type="expression" dxfId="697" priority="227">
      <formula>IF(RIGHT(TEXT(AU53,"0.#"),1)=".",FALSE,TRUE)</formula>
    </cfRule>
    <cfRule type="expression" dxfId="696" priority="228">
      <formula>IF(RIGHT(TEXT(AU53,"0.#"),1)=".",TRUE,FALSE)</formula>
    </cfRule>
  </conditionalFormatting>
  <conditionalFormatting sqref="AU45:AU52 AU43">
    <cfRule type="expression" dxfId="695" priority="225">
      <formula>IF(RIGHT(TEXT(AU43,"0.#"),1)=".",FALSE,TRUE)</formula>
    </cfRule>
    <cfRule type="expression" dxfId="694" priority="226">
      <formula>IF(RIGHT(TEXT(AU43,"0.#"),1)=".",TRUE,FALSE)</formula>
    </cfRule>
  </conditionalFormatting>
  <conditionalFormatting sqref="Y58">
    <cfRule type="expression" dxfId="693" priority="223">
      <formula>IF(RIGHT(TEXT(Y58,"0.#"),1)=".",FALSE,TRUE)</formula>
    </cfRule>
    <cfRule type="expression" dxfId="692" priority="224">
      <formula>IF(RIGHT(TEXT(Y58,"0.#"),1)=".",TRUE,FALSE)</formula>
    </cfRule>
  </conditionalFormatting>
  <conditionalFormatting sqref="Y67">
    <cfRule type="expression" dxfId="691" priority="221">
      <formula>IF(RIGHT(TEXT(Y67,"0.#"),1)=".",FALSE,TRUE)</formula>
    </cfRule>
    <cfRule type="expression" dxfId="690" priority="222">
      <formula>IF(RIGHT(TEXT(Y67,"0.#"),1)=".",TRUE,FALSE)</formula>
    </cfRule>
  </conditionalFormatting>
  <conditionalFormatting sqref="Y59:Y66 Y57">
    <cfRule type="expression" dxfId="689" priority="219">
      <formula>IF(RIGHT(TEXT(Y57,"0.#"),1)=".",FALSE,TRUE)</formula>
    </cfRule>
    <cfRule type="expression" dxfId="688" priority="220">
      <formula>IF(RIGHT(TEXT(Y57,"0.#"),1)=".",TRUE,FALSE)</formula>
    </cfRule>
  </conditionalFormatting>
  <conditionalFormatting sqref="AU58">
    <cfRule type="expression" dxfId="687" priority="217">
      <formula>IF(RIGHT(TEXT(AU58,"0.#"),1)=".",FALSE,TRUE)</formula>
    </cfRule>
    <cfRule type="expression" dxfId="686" priority="218">
      <formula>IF(RIGHT(TEXT(AU58,"0.#"),1)=".",TRUE,FALSE)</formula>
    </cfRule>
  </conditionalFormatting>
  <conditionalFormatting sqref="AU67">
    <cfRule type="expression" dxfId="685" priority="215">
      <formula>IF(RIGHT(TEXT(AU67,"0.#"),1)=".",FALSE,TRUE)</formula>
    </cfRule>
    <cfRule type="expression" dxfId="684" priority="216">
      <formula>IF(RIGHT(TEXT(AU67,"0.#"),1)=".",TRUE,FALSE)</formula>
    </cfRule>
  </conditionalFormatting>
  <conditionalFormatting sqref="AU59:AU66 AU57">
    <cfRule type="expression" dxfId="683" priority="213">
      <formula>IF(RIGHT(TEXT(AU57,"0.#"),1)=".",FALSE,TRUE)</formula>
    </cfRule>
    <cfRule type="expression" dxfId="682" priority="214">
      <formula>IF(RIGHT(TEXT(AU57,"0.#"),1)=".",TRUE,FALSE)</formula>
    </cfRule>
  </conditionalFormatting>
  <conditionalFormatting sqref="Y71">
    <cfRule type="expression" dxfId="681" priority="211">
      <formula>IF(RIGHT(TEXT(Y71,"0.#"),1)=".",FALSE,TRUE)</formula>
    </cfRule>
    <cfRule type="expression" dxfId="680" priority="212">
      <formula>IF(RIGHT(TEXT(Y71,"0.#"),1)=".",TRUE,FALSE)</formula>
    </cfRule>
  </conditionalFormatting>
  <conditionalFormatting sqref="Y80">
    <cfRule type="expression" dxfId="679" priority="209">
      <formula>IF(RIGHT(TEXT(Y80,"0.#"),1)=".",FALSE,TRUE)</formula>
    </cfRule>
    <cfRule type="expression" dxfId="678" priority="210">
      <formula>IF(RIGHT(TEXT(Y80,"0.#"),1)=".",TRUE,FALSE)</formula>
    </cfRule>
  </conditionalFormatting>
  <conditionalFormatting sqref="Y72:Y79 Y70">
    <cfRule type="expression" dxfId="677" priority="207">
      <formula>IF(RIGHT(TEXT(Y70,"0.#"),1)=".",FALSE,TRUE)</formula>
    </cfRule>
    <cfRule type="expression" dxfId="676" priority="208">
      <formula>IF(RIGHT(TEXT(Y70,"0.#"),1)=".",TRUE,FALSE)</formula>
    </cfRule>
  </conditionalFormatting>
  <conditionalFormatting sqref="AU71">
    <cfRule type="expression" dxfId="675" priority="205">
      <formula>IF(RIGHT(TEXT(AU71,"0.#"),1)=".",FALSE,TRUE)</formula>
    </cfRule>
    <cfRule type="expression" dxfId="674" priority="206">
      <formula>IF(RIGHT(TEXT(AU71,"0.#"),1)=".",TRUE,FALSE)</formula>
    </cfRule>
  </conditionalFormatting>
  <conditionalFormatting sqref="AU80">
    <cfRule type="expression" dxfId="673" priority="203">
      <formula>IF(RIGHT(TEXT(AU80,"0.#"),1)=".",FALSE,TRUE)</formula>
    </cfRule>
    <cfRule type="expression" dxfId="672" priority="204">
      <formula>IF(RIGHT(TEXT(AU80,"0.#"),1)=".",TRUE,FALSE)</formula>
    </cfRule>
  </conditionalFormatting>
  <conditionalFormatting sqref="AU72:AU79 AU70">
    <cfRule type="expression" dxfId="671" priority="201">
      <formula>IF(RIGHT(TEXT(AU70,"0.#"),1)=".",FALSE,TRUE)</formula>
    </cfRule>
    <cfRule type="expression" dxfId="670" priority="202">
      <formula>IF(RIGHT(TEXT(AU70,"0.#"),1)=".",TRUE,FALSE)</formula>
    </cfRule>
  </conditionalFormatting>
  <conditionalFormatting sqref="Y84">
    <cfRule type="expression" dxfId="669" priority="199">
      <formula>IF(RIGHT(TEXT(Y84,"0.#"),1)=".",FALSE,TRUE)</formula>
    </cfRule>
    <cfRule type="expression" dxfId="668" priority="200">
      <formula>IF(RIGHT(TEXT(Y84,"0.#"),1)=".",TRUE,FALSE)</formula>
    </cfRule>
  </conditionalFormatting>
  <conditionalFormatting sqref="Y93">
    <cfRule type="expression" dxfId="667" priority="197">
      <formula>IF(RIGHT(TEXT(Y93,"0.#"),1)=".",FALSE,TRUE)</formula>
    </cfRule>
    <cfRule type="expression" dxfId="666" priority="198">
      <formula>IF(RIGHT(TEXT(Y93,"0.#"),1)=".",TRUE,FALSE)</formula>
    </cfRule>
  </conditionalFormatting>
  <conditionalFormatting sqref="Y85:Y92 Y83">
    <cfRule type="expression" dxfId="665" priority="195">
      <formula>IF(RIGHT(TEXT(Y83,"0.#"),1)=".",FALSE,TRUE)</formula>
    </cfRule>
    <cfRule type="expression" dxfId="664" priority="196">
      <formula>IF(RIGHT(TEXT(Y83,"0.#"),1)=".",TRUE,FALSE)</formula>
    </cfRule>
  </conditionalFormatting>
  <conditionalFormatting sqref="AU84">
    <cfRule type="expression" dxfId="663" priority="193">
      <formula>IF(RIGHT(TEXT(AU84,"0.#"),1)=".",FALSE,TRUE)</formula>
    </cfRule>
    <cfRule type="expression" dxfId="662" priority="194">
      <formula>IF(RIGHT(TEXT(AU84,"0.#"),1)=".",TRUE,FALSE)</formula>
    </cfRule>
  </conditionalFormatting>
  <conditionalFormatting sqref="AU93">
    <cfRule type="expression" dxfId="661" priority="191">
      <formula>IF(RIGHT(TEXT(AU93,"0.#"),1)=".",FALSE,TRUE)</formula>
    </cfRule>
    <cfRule type="expression" dxfId="660" priority="192">
      <formula>IF(RIGHT(TEXT(AU93,"0.#"),1)=".",TRUE,FALSE)</formula>
    </cfRule>
  </conditionalFormatting>
  <conditionalFormatting sqref="AU85:AU92 AU83">
    <cfRule type="expression" dxfId="659" priority="189">
      <formula>IF(RIGHT(TEXT(AU83,"0.#"),1)=".",FALSE,TRUE)</formula>
    </cfRule>
    <cfRule type="expression" dxfId="658" priority="190">
      <formula>IF(RIGHT(TEXT(AU83,"0.#"),1)=".",TRUE,FALSE)</formula>
    </cfRule>
  </conditionalFormatting>
  <conditionalFormatting sqref="Y97">
    <cfRule type="expression" dxfId="657" priority="187">
      <formula>IF(RIGHT(TEXT(Y97,"0.#"),1)=".",FALSE,TRUE)</formula>
    </cfRule>
    <cfRule type="expression" dxfId="656" priority="188">
      <formula>IF(RIGHT(TEXT(Y97,"0.#"),1)=".",TRUE,FALSE)</formula>
    </cfRule>
  </conditionalFormatting>
  <conditionalFormatting sqref="Y106">
    <cfRule type="expression" dxfId="655" priority="185">
      <formula>IF(RIGHT(TEXT(Y106,"0.#"),1)=".",FALSE,TRUE)</formula>
    </cfRule>
    <cfRule type="expression" dxfId="654" priority="186">
      <formula>IF(RIGHT(TEXT(Y106,"0.#"),1)=".",TRUE,FALSE)</formula>
    </cfRule>
  </conditionalFormatting>
  <conditionalFormatting sqref="Y98:Y105 Y96">
    <cfRule type="expression" dxfId="653" priority="183">
      <formula>IF(RIGHT(TEXT(Y96,"0.#"),1)=".",FALSE,TRUE)</formula>
    </cfRule>
    <cfRule type="expression" dxfId="652" priority="184">
      <formula>IF(RIGHT(TEXT(Y96,"0.#"),1)=".",TRUE,FALSE)</formula>
    </cfRule>
  </conditionalFormatting>
  <conditionalFormatting sqref="AU97">
    <cfRule type="expression" dxfId="651" priority="181">
      <formula>IF(RIGHT(TEXT(AU97,"0.#"),1)=".",FALSE,TRUE)</formula>
    </cfRule>
    <cfRule type="expression" dxfId="650" priority="182">
      <formula>IF(RIGHT(TEXT(AU97,"0.#"),1)=".",TRUE,FALSE)</formula>
    </cfRule>
  </conditionalFormatting>
  <conditionalFormatting sqref="AU106">
    <cfRule type="expression" dxfId="649" priority="179">
      <formula>IF(RIGHT(TEXT(AU106,"0.#"),1)=".",FALSE,TRUE)</formula>
    </cfRule>
    <cfRule type="expression" dxfId="648" priority="180">
      <formula>IF(RIGHT(TEXT(AU106,"0.#"),1)=".",TRUE,FALSE)</formula>
    </cfRule>
  </conditionalFormatting>
  <conditionalFormatting sqref="AU98:AU105 AU96">
    <cfRule type="expression" dxfId="647" priority="177">
      <formula>IF(RIGHT(TEXT(AU96,"0.#"),1)=".",FALSE,TRUE)</formula>
    </cfRule>
    <cfRule type="expression" dxfId="646" priority="178">
      <formula>IF(RIGHT(TEXT(AU96,"0.#"),1)=".",TRUE,FALSE)</formula>
    </cfRule>
  </conditionalFormatting>
  <conditionalFormatting sqref="Y111">
    <cfRule type="expression" dxfId="645" priority="175">
      <formula>IF(RIGHT(TEXT(Y111,"0.#"),1)=".",FALSE,TRUE)</formula>
    </cfRule>
    <cfRule type="expression" dxfId="644" priority="176">
      <formula>IF(RIGHT(TEXT(Y111,"0.#"),1)=".",TRUE,FALSE)</formula>
    </cfRule>
  </conditionalFormatting>
  <conditionalFormatting sqref="Y120">
    <cfRule type="expression" dxfId="643" priority="173">
      <formula>IF(RIGHT(TEXT(Y120,"0.#"),1)=".",FALSE,TRUE)</formula>
    </cfRule>
    <cfRule type="expression" dxfId="642" priority="174">
      <formula>IF(RIGHT(TEXT(Y120,"0.#"),1)=".",TRUE,FALSE)</formula>
    </cfRule>
  </conditionalFormatting>
  <conditionalFormatting sqref="Y112:Y119 Y110">
    <cfRule type="expression" dxfId="641" priority="171">
      <formula>IF(RIGHT(TEXT(Y110,"0.#"),1)=".",FALSE,TRUE)</formula>
    </cfRule>
    <cfRule type="expression" dxfId="640" priority="172">
      <formula>IF(RIGHT(TEXT(Y110,"0.#"),1)=".",TRUE,FALSE)</formula>
    </cfRule>
  </conditionalFormatting>
  <conditionalFormatting sqref="AU111">
    <cfRule type="expression" dxfId="639" priority="169">
      <formula>IF(RIGHT(TEXT(AU111,"0.#"),1)=".",FALSE,TRUE)</formula>
    </cfRule>
    <cfRule type="expression" dxfId="638" priority="170">
      <formula>IF(RIGHT(TEXT(AU111,"0.#"),1)=".",TRUE,FALSE)</formula>
    </cfRule>
  </conditionalFormatting>
  <conditionalFormatting sqref="AU120">
    <cfRule type="expression" dxfId="637" priority="167">
      <formula>IF(RIGHT(TEXT(AU120,"0.#"),1)=".",FALSE,TRUE)</formula>
    </cfRule>
    <cfRule type="expression" dxfId="636" priority="168">
      <formula>IF(RIGHT(TEXT(AU120,"0.#"),1)=".",TRUE,FALSE)</formula>
    </cfRule>
  </conditionalFormatting>
  <conditionalFormatting sqref="AU112:AU119 AU110">
    <cfRule type="expression" dxfId="635" priority="165">
      <formula>IF(RIGHT(TEXT(AU110,"0.#"),1)=".",FALSE,TRUE)</formula>
    </cfRule>
    <cfRule type="expression" dxfId="634" priority="166">
      <formula>IF(RIGHT(TEXT(AU110,"0.#"),1)=".",TRUE,FALSE)</formula>
    </cfRule>
  </conditionalFormatting>
  <conditionalFormatting sqref="Y124">
    <cfRule type="expression" dxfId="633" priority="151">
      <formula>IF(RIGHT(TEXT(Y124,"0.#"),1)=".",FALSE,TRUE)</formula>
    </cfRule>
    <cfRule type="expression" dxfId="632" priority="152">
      <formula>IF(RIGHT(TEXT(Y124,"0.#"),1)=".",TRUE,FALSE)</formula>
    </cfRule>
  </conditionalFormatting>
  <conditionalFormatting sqref="Y133">
    <cfRule type="expression" dxfId="631" priority="149">
      <formula>IF(RIGHT(TEXT(Y133,"0.#"),1)=".",FALSE,TRUE)</formula>
    </cfRule>
    <cfRule type="expression" dxfId="630" priority="150">
      <formula>IF(RIGHT(TEXT(Y133,"0.#"),1)=".",TRUE,FALSE)</formula>
    </cfRule>
  </conditionalFormatting>
  <conditionalFormatting sqref="Y125:Y132 Y123">
    <cfRule type="expression" dxfId="629" priority="147">
      <formula>IF(RIGHT(TEXT(Y123,"0.#"),1)=".",FALSE,TRUE)</formula>
    </cfRule>
    <cfRule type="expression" dxfId="628" priority="148">
      <formula>IF(RIGHT(TEXT(Y123,"0.#"),1)=".",TRUE,FALSE)</formula>
    </cfRule>
  </conditionalFormatting>
  <conditionalFormatting sqref="AU124">
    <cfRule type="expression" dxfId="627" priority="145">
      <formula>IF(RIGHT(TEXT(AU124,"0.#"),1)=".",FALSE,TRUE)</formula>
    </cfRule>
    <cfRule type="expression" dxfId="626" priority="146">
      <formula>IF(RIGHT(TEXT(AU124,"0.#"),1)=".",TRUE,FALSE)</formula>
    </cfRule>
  </conditionalFormatting>
  <conditionalFormatting sqref="AU133">
    <cfRule type="expression" dxfId="625" priority="143">
      <formula>IF(RIGHT(TEXT(AU133,"0.#"),1)=".",FALSE,TRUE)</formula>
    </cfRule>
    <cfRule type="expression" dxfId="624" priority="144">
      <formula>IF(RIGHT(TEXT(AU133,"0.#"),1)=".",TRUE,FALSE)</formula>
    </cfRule>
  </conditionalFormatting>
  <conditionalFormatting sqref="AU125:AU132 AU123">
    <cfRule type="expression" dxfId="623" priority="141">
      <formula>IF(RIGHT(TEXT(AU123,"0.#"),1)=".",FALSE,TRUE)</formula>
    </cfRule>
    <cfRule type="expression" dxfId="622" priority="142">
      <formula>IF(RIGHT(TEXT(AU123,"0.#"),1)=".",TRUE,FALSE)</formula>
    </cfRule>
  </conditionalFormatting>
  <conditionalFormatting sqref="Y137">
    <cfRule type="expression" dxfId="621" priority="131">
      <formula>IF(RIGHT(TEXT(Y137,"0.#"),1)=".",FALSE,TRUE)</formula>
    </cfRule>
    <cfRule type="expression" dxfId="620" priority="132">
      <formula>IF(RIGHT(TEXT(Y137,"0.#"),1)=".",TRUE,FALSE)</formula>
    </cfRule>
  </conditionalFormatting>
  <conditionalFormatting sqref="Y146">
    <cfRule type="expression" dxfId="619" priority="129">
      <formula>IF(RIGHT(TEXT(Y146,"0.#"),1)=".",FALSE,TRUE)</formula>
    </cfRule>
    <cfRule type="expression" dxfId="618" priority="130">
      <formula>IF(RIGHT(TEXT(Y146,"0.#"),1)=".",TRUE,FALSE)</formula>
    </cfRule>
  </conditionalFormatting>
  <conditionalFormatting sqref="Y138:Y145 Y136">
    <cfRule type="expression" dxfId="617" priority="127">
      <formula>IF(RIGHT(TEXT(Y136,"0.#"),1)=".",FALSE,TRUE)</formula>
    </cfRule>
    <cfRule type="expression" dxfId="616" priority="128">
      <formula>IF(RIGHT(TEXT(Y136,"0.#"),1)=".",TRUE,FALSE)</formula>
    </cfRule>
  </conditionalFormatting>
  <conditionalFormatting sqref="AU137">
    <cfRule type="expression" dxfId="615" priority="125">
      <formula>IF(RIGHT(TEXT(AU137,"0.#"),1)=".",FALSE,TRUE)</formula>
    </cfRule>
    <cfRule type="expression" dxfId="614" priority="126">
      <formula>IF(RIGHT(TEXT(AU137,"0.#"),1)=".",TRUE,FALSE)</formula>
    </cfRule>
  </conditionalFormatting>
  <conditionalFormatting sqref="AU146">
    <cfRule type="expression" dxfId="613" priority="123">
      <formula>IF(RIGHT(TEXT(AU146,"0.#"),1)=".",FALSE,TRUE)</formula>
    </cfRule>
    <cfRule type="expression" dxfId="612" priority="124">
      <formula>IF(RIGHT(TEXT(AU146,"0.#"),1)=".",TRUE,FALSE)</formula>
    </cfRule>
  </conditionalFormatting>
  <conditionalFormatting sqref="AU138:AU145 AU136">
    <cfRule type="expression" dxfId="611" priority="121">
      <formula>IF(RIGHT(TEXT(AU136,"0.#"),1)=".",FALSE,TRUE)</formula>
    </cfRule>
    <cfRule type="expression" dxfId="610" priority="122">
      <formula>IF(RIGHT(TEXT(AU136,"0.#"),1)=".",TRUE,FALSE)</formula>
    </cfRule>
  </conditionalFormatting>
  <conditionalFormatting sqref="Y150">
    <cfRule type="expression" dxfId="609" priority="119">
      <formula>IF(RIGHT(TEXT(Y150,"0.#"),1)=".",FALSE,TRUE)</formula>
    </cfRule>
    <cfRule type="expression" dxfId="608" priority="120">
      <formula>IF(RIGHT(TEXT(Y150,"0.#"),1)=".",TRUE,FALSE)</formula>
    </cfRule>
  </conditionalFormatting>
  <conditionalFormatting sqref="Y159">
    <cfRule type="expression" dxfId="607" priority="117">
      <formula>IF(RIGHT(TEXT(Y159,"0.#"),1)=".",FALSE,TRUE)</formula>
    </cfRule>
    <cfRule type="expression" dxfId="606" priority="118">
      <formula>IF(RIGHT(TEXT(Y159,"0.#"),1)=".",TRUE,FALSE)</formula>
    </cfRule>
  </conditionalFormatting>
  <conditionalFormatting sqref="Y151:Y158 Y149">
    <cfRule type="expression" dxfId="605" priority="115">
      <formula>IF(RIGHT(TEXT(Y149,"0.#"),1)=".",FALSE,TRUE)</formula>
    </cfRule>
    <cfRule type="expression" dxfId="604" priority="116">
      <formula>IF(RIGHT(TEXT(Y149,"0.#"),1)=".",TRUE,FALSE)</formula>
    </cfRule>
  </conditionalFormatting>
  <conditionalFormatting sqref="AU150">
    <cfRule type="expression" dxfId="603" priority="113">
      <formula>IF(RIGHT(TEXT(AU150,"0.#"),1)=".",FALSE,TRUE)</formula>
    </cfRule>
    <cfRule type="expression" dxfId="602" priority="114">
      <formula>IF(RIGHT(TEXT(AU150,"0.#"),1)=".",TRUE,FALSE)</formula>
    </cfRule>
  </conditionalFormatting>
  <conditionalFormatting sqref="AU159">
    <cfRule type="expression" dxfId="601" priority="111">
      <formula>IF(RIGHT(TEXT(AU159,"0.#"),1)=".",FALSE,TRUE)</formula>
    </cfRule>
    <cfRule type="expression" dxfId="600" priority="112">
      <formula>IF(RIGHT(TEXT(AU159,"0.#"),1)=".",TRUE,FALSE)</formula>
    </cfRule>
  </conditionalFormatting>
  <conditionalFormatting sqref="AU151:AU158 AU149">
    <cfRule type="expression" dxfId="599" priority="109">
      <formula>IF(RIGHT(TEXT(AU149,"0.#"),1)=".",FALSE,TRUE)</formula>
    </cfRule>
    <cfRule type="expression" dxfId="598" priority="110">
      <formula>IF(RIGHT(TEXT(AU149,"0.#"),1)=".",TRUE,FALSE)</formula>
    </cfRule>
  </conditionalFormatting>
  <conditionalFormatting sqref="Y164">
    <cfRule type="expression" dxfId="597" priority="107">
      <formula>IF(RIGHT(TEXT(Y164,"0.#"),1)=".",FALSE,TRUE)</formula>
    </cfRule>
    <cfRule type="expression" dxfId="596" priority="108">
      <formula>IF(RIGHT(TEXT(Y164,"0.#"),1)=".",TRUE,FALSE)</formula>
    </cfRule>
  </conditionalFormatting>
  <conditionalFormatting sqref="Y173">
    <cfRule type="expression" dxfId="595" priority="105">
      <formula>IF(RIGHT(TEXT(Y173,"0.#"),1)=".",FALSE,TRUE)</formula>
    </cfRule>
    <cfRule type="expression" dxfId="594" priority="106">
      <formula>IF(RIGHT(TEXT(Y173,"0.#"),1)=".",TRUE,FALSE)</formula>
    </cfRule>
  </conditionalFormatting>
  <conditionalFormatting sqref="Y165:Y172 Y163">
    <cfRule type="expression" dxfId="593" priority="103">
      <formula>IF(RIGHT(TEXT(Y163,"0.#"),1)=".",FALSE,TRUE)</formula>
    </cfRule>
    <cfRule type="expression" dxfId="592" priority="104">
      <formula>IF(RIGHT(TEXT(Y163,"0.#"),1)=".",TRUE,FALSE)</formula>
    </cfRule>
  </conditionalFormatting>
  <conditionalFormatting sqref="AU164">
    <cfRule type="expression" dxfId="591" priority="101">
      <formula>IF(RIGHT(TEXT(AU164,"0.#"),1)=".",FALSE,TRUE)</formula>
    </cfRule>
    <cfRule type="expression" dxfId="590" priority="102">
      <formula>IF(RIGHT(TEXT(AU164,"0.#"),1)=".",TRUE,FALSE)</formula>
    </cfRule>
  </conditionalFormatting>
  <conditionalFormatting sqref="AU173">
    <cfRule type="expression" dxfId="589" priority="99">
      <formula>IF(RIGHT(TEXT(AU173,"0.#"),1)=".",FALSE,TRUE)</formula>
    </cfRule>
    <cfRule type="expression" dxfId="588" priority="100">
      <formula>IF(RIGHT(TEXT(AU173,"0.#"),1)=".",TRUE,FALSE)</formula>
    </cfRule>
  </conditionalFormatting>
  <conditionalFormatting sqref="AU165:AU172 AU163">
    <cfRule type="expression" dxfId="587" priority="97">
      <formula>IF(RIGHT(TEXT(AU163,"0.#"),1)=".",FALSE,TRUE)</formula>
    </cfRule>
    <cfRule type="expression" dxfId="586" priority="98">
      <formula>IF(RIGHT(TEXT(AU163,"0.#"),1)=".",TRUE,FALSE)</formula>
    </cfRule>
  </conditionalFormatting>
  <conditionalFormatting sqref="Y177">
    <cfRule type="expression" dxfId="585" priority="95">
      <formula>IF(RIGHT(TEXT(Y177,"0.#"),1)=".",FALSE,TRUE)</formula>
    </cfRule>
    <cfRule type="expression" dxfId="584" priority="96">
      <formula>IF(RIGHT(TEXT(Y177,"0.#"),1)=".",TRUE,FALSE)</formula>
    </cfRule>
  </conditionalFormatting>
  <conditionalFormatting sqref="Y186">
    <cfRule type="expression" dxfId="583" priority="93">
      <formula>IF(RIGHT(TEXT(Y186,"0.#"),1)=".",FALSE,TRUE)</formula>
    </cfRule>
    <cfRule type="expression" dxfId="582" priority="94">
      <formula>IF(RIGHT(TEXT(Y186,"0.#"),1)=".",TRUE,FALSE)</formula>
    </cfRule>
  </conditionalFormatting>
  <conditionalFormatting sqref="Y178:Y185 Y176">
    <cfRule type="expression" dxfId="581" priority="91">
      <formula>IF(RIGHT(TEXT(Y176,"0.#"),1)=".",FALSE,TRUE)</formula>
    </cfRule>
    <cfRule type="expression" dxfId="580" priority="92">
      <formula>IF(RIGHT(TEXT(Y176,"0.#"),1)=".",TRUE,FALSE)</formula>
    </cfRule>
  </conditionalFormatting>
  <conditionalFormatting sqref="AU177">
    <cfRule type="expression" dxfId="579" priority="89">
      <formula>IF(RIGHT(TEXT(AU177,"0.#"),1)=".",FALSE,TRUE)</formula>
    </cfRule>
    <cfRule type="expression" dxfId="578" priority="90">
      <formula>IF(RIGHT(TEXT(AU177,"0.#"),1)=".",TRUE,FALSE)</formula>
    </cfRule>
  </conditionalFormatting>
  <conditionalFormatting sqref="AU186">
    <cfRule type="expression" dxfId="577" priority="87">
      <formula>IF(RIGHT(TEXT(AU186,"0.#"),1)=".",FALSE,TRUE)</formula>
    </cfRule>
    <cfRule type="expression" dxfId="576" priority="88">
      <formula>IF(RIGHT(TEXT(AU186,"0.#"),1)=".",TRUE,FALSE)</formula>
    </cfRule>
  </conditionalFormatting>
  <conditionalFormatting sqref="AU178:AU185 AU176">
    <cfRule type="expression" dxfId="575" priority="85">
      <formula>IF(RIGHT(TEXT(AU176,"0.#"),1)=".",FALSE,TRUE)</formula>
    </cfRule>
    <cfRule type="expression" dxfId="574" priority="86">
      <formula>IF(RIGHT(TEXT(AU176,"0.#"),1)=".",TRUE,FALSE)</formula>
    </cfRule>
  </conditionalFormatting>
  <conditionalFormatting sqref="Y190">
    <cfRule type="expression" dxfId="573" priority="83">
      <formula>IF(RIGHT(TEXT(Y190,"0.#"),1)=".",FALSE,TRUE)</formula>
    </cfRule>
    <cfRule type="expression" dxfId="572" priority="84">
      <formula>IF(RIGHT(TEXT(Y190,"0.#"),1)=".",TRUE,FALSE)</formula>
    </cfRule>
  </conditionalFormatting>
  <conditionalFormatting sqref="Y199">
    <cfRule type="expression" dxfId="571" priority="81">
      <formula>IF(RIGHT(TEXT(Y199,"0.#"),1)=".",FALSE,TRUE)</formula>
    </cfRule>
    <cfRule type="expression" dxfId="570" priority="82">
      <formula>IF(RIGHT(TEXT(Y199,"0.#"),1)=".",TRUE,FALSE)</formula>
    </cfRule>
  </conditionalFormatting>
  <conditionalFormatting sqref="Y191:Y198 Y189">
    <cfRule type="expression" dxfId="569" priority="79">
      <formula>IF(RIGHT(TEXT(Y189,"0.#"),1)=".",FALSE,TRUE)</formula>
    </cfRule>
    <cfRule type="expression" dxfId="568" priority="80">
      <formula>IF(RIGHT(TEXT(Y189,"0.#"),1)=".",TRUE,FALSE)</formula>
    </cfRule>
  </conditionalFormatting>
  <conditionalFormatting sqref="AU190">
    <cfRule type="expression" dxfId="567" priority="77">
      <formula>IF(RIGHT(TEXT(AU190,"0.#"),1)=".",FALSE,TRUE)</formula>
    </cfRule>
    <cfRule type="expression" dxfId="566" priority="78">
      <formula>IF(RIGHT(TEXT(AU190,"0.#"),1)=".",TRUE,FALSE)</formula>
    </cfRule>
  </conditionalFormatting>
  <conditionalFormatting sqref="AU199">
    <cfRule type="expression" dxfId="565" priority="75">
      <formula>IF(RIGHT(TEXT(AU199,"0.#"),1)=".",FALSE,TRUE)</formula>
    </cfRule>
    <cfRule type="expression" dxfId="564" priority="76">
      <formula>IF(RIGHT(TEXT(AU199,"0.#"),1)=".",TRUE,FALSE)</formula>
    </cfRule>
  </conditionalFormatting>
  <conditionalFormatting sqref="AU191:AU198 AU189">
    <cfRule type="expression" dxfId="563" priority="73">
      <formula>IF(RIGHT(TEXT(AU189,"0.#"),1)=".",FALSE,TRUE)</formula>
    </cfRule>
    <cfRule type="expression" dxfId="562" priority="74">
      <formula>IF(RIGHT(TEXT(AU189,"0.#"),1)=".",TRUE,FALSE)</formula>
    </cfRule>
  </conditionalFormatting>
  <conditionalFormatting sqref="Y203">
    <cfRule type="expression" dxfId="561" priority="71">
      <formula>IF(RIGHT(TEXT(Y203,"0.#"),1)=".",FALSE,TRUE)</formula>
    </cfRule>
    <cfRule type="expression" dxfId="560" priority="72">
      <formula>IF(RIGHT(TEXT(Y203,"0.#"),1)=".",TRUE,FALSE)</formula>
    </cfRule>
  </conditionalFormatting>
  <conditionalFormatting sqref="Y212">
    <cfRule type="expression" dxfId="559" priority="69">
      <formula>IF(RIGHT(TEXT(Y212,"0.#"),1)=".",FALSE,TRUE)</formula>
    </cfRule>
    <cfRule type="expression" dxfId="558" priority="70">
      <formula>IF(RIGHT(TEXT(Y212,"0.#"),1)=".",TRUE,FALSE)</formula>
    </cfRule>
  </conditionalFormatting>
  <conditionalFormatting sqref="Y204:Y211 Y202">
    <cfRule type="expression" dxfId="557" priority="67">
      <formula>IF(RIGHT(TEXT(Y202,"0.#"),1)=".",FALSE,TRUE)</formula>
    </cfRule>
    <cfRule type="expression" dxfId="556" priority="68">
      <formula>IF(RIGHT(TEXT(Y202,"0.#"),1)=".",TRUE,FALSE)</formula>
    </cfRule>
  </conditionalFormatting>
  <conditionalFormatting sqref="AU203">
    <cfRule type="expression" dxfId="555" priority="65">
      <formula>IF(RIGHT(TEXT(AU203,"0.#"),1)=".",FALSE,TRUE)</formula>
    </cfRule>
    <cfRule type="expression" dxfId="554" priority="66">
      <formula>IF(RIGHT(TEXT(AU203,"0.#"),1)=".",TRUE,FALSE)</formula>
    </cfRule>
  </conditionalFormatting>
  <conditionalFormatting sqref="AU212">
    <cfRule type="expression" dxfId="553" priority="63">
      <formula>IF(RIGHT(TEXT(AU212,"0.#"),1)=".",FALSE,TRUE)</formula>
    </cfRule>
    <cfRule type="expression" dxfId="552" priority="64">
      <formula>IF(RIGHT(TEXT(AU212,"0.#"),1)=".",TRUE,FALSE)</formula>
    </cfRule>
  </conditionalFormatting>
  <conditionalFormatting sqref="AU204:AU211 AU202">
    <cfRule type="expression" dxfId="551" priority="61">
      <formula>IF(RIGHT(TEXT(AU202,"0.#"),1)=".",FALSE,TRUE)</formula>
    </cfRule>
    <cfRule type="expression" dxfId="550" priority="62">
      <formula>IF(RIGHT(TEXT(AU202,"0.#"),1)=".",TRUE,FALSE)</formula>
    </cfRule>
  </conditionalFormatting>
  <conditionalFormatting sqref="Y217">
    <cfRule type="expression" dxfId="549" priority="59">
      <formula>IF(RIGHT(TEXT(Y217,"0.#"),1)=".",FALSE,TRUE)</formula>
    </cfRule>
    <cfRule type="expression" dxfId="548" priority="60">
      <formula>IF(RIGHT(TEXT(Y217,"0.#"),1)=".",TRUE,FALSE)</formula>
    </cfRule>
  </conditionalFormatting>
  <conditionalFormatting sqref="Y226">
    <cfRule type="expression" dxfId="547" priority="57">
      <formula>IF(RIGHT(TEXT(Y226,"0.#"),1)=".",FALSE,TRUE)</formula>
    </cfRule>
    <cfRule type="expression" dxfId="546" priority="58">
      <formula>IF(RIGHT(TEXT(Y226,"0.#"),1)=".",TRUE,FALSE)</formula>
    </cfRule>
  </conditionalFormatting>
  <conditionalFormatting sqref="Y218:Y225 Y216">
    <cfRule type="expression" dxfId="545" priority="55">
      <formula>IF(RIGHT(TEXT(Y216,"0.#"),1)=".",FALSE,TRUE)</formula>
    </cfRule>
    <cfRule type="expression" dxfId="544" priority="56">
      <formula>IF(RIGHT(TEXT(Y216,"0.#"),1)=".",TRUE,FALSE)</formula>
    </cfRule>
  </conditionalFormatting>
  <conditionalFormatting sqref="AU217">
    <cfRule type="expression" dxfId="543" priority="53">
      <formula>IF(RIGHT(TEXT(AU217,"0.#"),1)=".",FALSE,TRUE)</formula>
    </cfRule>
    <cfRule type="expression" dxfId="542" priority="54">
      <formula>IF(RIGHT(TEXT(AU217,"0.#"),1)=".",TRUE,FALSE)</formula>
    </cfRule>
  </conditionalFormatting>
  <conditionalFormatting sqref="AU226">
    <cfRule type="expression" dxfId="541" priority="51">
      <formula>IF(RIGHT(TEXT(AU226,"0.#"),1)=".",FALSE,TRUE)</formula>
    </cfRule>
    <cfRule type="expression" dxfId="540" priority="52">
      <formula>IF(RIGHT(TEXT(AU226,"0.#"),1)=".",TRUE,FALSE)</formula>
    </cfRule>
  </conditionalFormatting>
  <conditionalFormatting sqref="AU218:AU225 AU216">
    <cfRule type="expression" dxfId="539" priority="49">
      <formula>IF(RIGHT(TEXT(AU216,"0.#"),1)=".",FALSE,TRUE)</formula>
    </cfRule>
    <cfRule type="expression" dxfId="538" priority="50">
      <formula>IF(RIGHT(TEXT(AU216,"0.#"),1)=".",TRUE,FALSE)</formula>
    </cfRule>
  </conditionalFormatting>
  <conditionalFormatting sqref="Y230">
    <cfRule type="expression" dxfId="537" priority="35">
      <formula>IF(RIGHT(TEXT(Y230,"0.#"),1)=".",FALSE,TRUE)</formula>
    </cfRule>
    <cfRule type="expression" dxfId="536" priority="36">
      <formula>IF(RIGHT(TEXT(Y230,"0.#"),1)=".",TRUE,FALSE)</formula>
    </cfRule>
  </conditionalFormatting>
  <conditionalFormatting sqref="Y239">
    <cfRule type="expression" dxfId="535" priority="33">
      <formula>IF(RIGHT(TEXT(Y239,"0.#"),1)=".",FALSE,TRUE)</formula>
    </cfRule>
    <cfRule type="expression" dxfId="534" priority="34">
      <formula>IF(RIGHT(TEXT(Y239,"0.#"),1)=".",TRUE,FALSE)</formula>
    </cfRule>
  </conditionalFormatting>
  <conditionalFormatting sqref="Y231:Y238 Y229">
    <cfRule type="expression" dxfId="533" priority="31">
      <formula>IF(RIGHT(TEXT(Y229,"0.#"),1)=".",FALSE,TRUE)</formula>
    </cfRule>
    <cfRule type="expression" dxfId="532" priority="32">
      <formula>IF(RIGHT(TEXT(Y229,"0.#"),1)=".",TRUE,FALSE)</formula>
    </cfRule>
  </conditionalFormatting>
  <conditionalFormatting sqref="AU230">
    <cfRule type="expression" dxfId="531" priority="29">
      <formula>IF(RIGHT(TEXT(AU230,"0.#"),1)=".",FALSE,TRUE)</formula>
    </cfRule>
    <cfRule type="expression" dxfId="530" priority="30">
      <formula>IF(RIGHT(TEXT(AU230,"0.#"),1)=".",TRUE,FALSE)</formula>
    </cfRule>
  </conditionalFormatting>
  <conditionalFormatting sqref="AU239">
    <cfRule type="expression" dxfId="529" priority="27">
      <formula>IF(RIGHT(TEXT(AU239,"0.#"),1)=".",FALSE,TRUE)</formula>
    </cfRule>
    <cfRule type="expression" dxfId="528" priority="28">
      <formula>IF(RIGHT(TEXT(AU239,"0.#"),1)=".",TRUE,FALSE)</formula>
    </cfRule>
  </conditionalFormatting>
  <conditionalFormatting sqref="AU231:AU238 AU229">
    <cfRule type="expression" dxfId="527" priority="25">
      <formula>IF(RIGHT(TEXT(AU229,"0.#"),1)=".",FALSE,TRUE)</formula>
    </cfRule>
    <cfRule type="expression" dxfId="526" priority="26">
      <formula>IF(RIGHT(TEXT(AU229,"0.#"),1)=".",TRUE,FALSE)</formula>
    </cfRule>
  </conditionalFormatting>
  <conditionalFormatting sqref="Y243">
    <cfRule type="expression" dxfId="525" priority="23">
      <formula>IF(RIGHT(TEXT(Y243,"0.#"),1)=".",FALSE,TRUE)</formula>
    </cfRule>
    <cfRule type="expression" dxfId="524" priority="24">
      <formula>IF(RIGHT(TEXT(Y243,"0.#"),1)=".",TRUE,FALSE)</formula>
    </cfRule>
  </conditionalFormatting>
  <conditionalFormatting sqref="Y252">
    <cfRule type="expression" dxfId="523" priority="21">
      <formula>IF(RIGHT(TEXT(Y252,"0.#"),1)=".",FALSE,TRUE)</formula>
    </cfRule>
    <cfRule type="expression" dxfId="522" priority="22">
      <formula>IF(RIGHT(TEXT(Y252,"0.#"),1)=".",TRUE,FALSE)</formula>
    </cfRule>
  </conditionalFormatting>
  <conditionalFormatting sqref="Y244:Y251 Y242">
    <cfRule type="expression" dxfId="521" priority="19">
      <formula>IF(RIGHT(TEXT(Y242,"0.#"),1)=".",FALSE,TRUE)</formula>
    </cfRule>
    <cfRule type="expression" dxfId="520" priority="20">
      <formula>IF(RIGHT(TEXT(Y242,"0.#"),1)=".",TRUE,FALSE)</formula>
    </cfRule>
  </conditionalFormatting>
  <conditionalFormatting sqref="AU243">
    <cfRule type="expression" dxfId="519" priority="17">
      <formula>IF(RIGHT(TEXT(AU243,"0.#"),1)=".",FALSE,TRUE)</formula>
    </cfRule>
    <cfRule type="expression" dxfId="518" priority="18">
      <formula>IF(RIGHT(TEXT(AU243,"0.#"),1)=".",TRUE,FALSE)</formula>
    </cfRule>
  </conditionalFormatting>
  <conditionalFormatting sqref="AU252">
    <cfRule type="expression" dxfId="517" priority="15">
      <formula>IF(RIGHT(TEXT(AU252,"0.#"),1)=".",FALSE,TRUE)</formula>
    </cfRule>
    <cfRule type="expression" dxfId="516" priority="16">
      <formula>IF(RIGHT(TEXT(AU252,"0.#"),1)=".",TRUE,FALSE)</formula>
    </cfRule>
  </conditionalFormatting>
  <conditionalFormatting sqref="AU244:AU251 AU242">
    <cfRule type="expression" dxfId="515" priority="13">
      <formula>IF(RIGHT(TEXT(AU242,"0.#"),1)=".",FALSE,TRUE)</formula>
    </cfRule>
    <cfRule type="expression" dxfId="514" priority="14">
      <formula>IF(RIGHT(TEXT(AU242,"0.#"),1)=".",TRUE,FALSE)</formula>
    </cfRule>
  </conditionalFormatting>
  <conditionalFormatting sqref="Y256">
    <cfRule type="expression" dxfId="513" priority="11">
      <formula>IF(RIGHT(TEXT(Y256,"0.#"),1)=".",FALSE,TRUE)</formula>
    </cfRule>
    <cfRule type="expression" dxfId="512" priority="12">
      <formula>IF(RIGHT(TEXT(Y256,"0.#"),1)=".",TRUE,FALSE)</formula>
    </cfRule>
  </conditionalFormatting>
  <conditionalFormatting sqref="Y265">
    <cfRule type="expression" dxfId="511" priority="9">
      <formula>IF(RIGHT(TEXT(Y265,"0.#"),1)=".",FALSE,TRUE)</formula>
    </cfRule>
    <cfRule type="expression" dxfId="510" priority="10">
      <formula>IF(RIGHT(TEXT(Y265,"0.#"),1)=".",TRUE,FALSE)</formula>
    </cfRule>
  </conditionalFormatting>
  <conditionalFormatting sqref="Y257:Y264 Y255">
    <cfRule type="expression" dxfId="509" priority="7">
      <formula>IF(RIGHT(TEXT(Y255,"0.#"),1)=".",FALSE,TRUE)</formula>
    </cfRule>
    <cfRule type="expression" dxfId="508" priority="8">
      <formula>IF(RIGHT(TEXT(Y255,"0.#"),1)=".",TRUE,FALSE)</formula>
    </cfRule>
  </conditionalFormatting>
  <conditionalFormatting sqref="AU256">
    <cfRule type="expression" dxfId="507" priority="5">
      <formula>IF(RIGHT(TEXT(AU256,"0.#"),1)=".",FALSE,TRUE)</formula>
    </cfRule>
    <cfRule type="expression" dxfId="506" priority="6">
      <formula>IF(RIGHT(TEXT(AU256,"0.#"),1)=".",TRUE,FALSE)</formula>
    </cfRule>
  </conditionalFormatting>
  <conditionalFormatting sqref="AU265">
    <cfRule type="expression" dxfId="505" priority="3">
      <formula>IF(RIGHT(TEXT(AU265,"0.#"),1)=".",FALSE,TRUE)</formula>
    </cfRule>
    <cfRule type="expression" dxfId="504" priority="4">
      <formula>IF(RIGHT(TEXT(AU265,"0.#"),1)=".",TRUE,FALSE)</formula>
    </cfRule>
  </conditionalFormatting>
  <conditionalFormatting sqref="AU257:AU264 AU255">
    <cfRule type="expression" dxfId="503" priority="1">
      <formula>IF(RIGHT(TEXT(AU255,"0.#"),1)=".",FALSE,TRUE)</formula>
    </cfRule>
    <cfRule type="expression" dxfId="50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showWhiteSpace="0" view="pageBreakPreview" zoomScaleNormal="75" zoomScaleSheetLayoutView="100" zoomScalePageLayoutView="70" workbookViewId="0">
      <selection activeCell="A1328" sqref="A13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548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7" t="s">
        <v>33</v>
      </c>
      <c r="AL3" s="243"/>
      <c r="AM3" s="243"/>
      <c r="AN3" s="243"/>
      <c r="AO3" s="243"/>
      <c r="AP3" s="243"/>
      <c r="AQ3" s="243" t="s">
        <v>23</v>
      </c>
      <c r="AR3" s="243"/>
      <c r="AS3" s="243"/>
      <c r="AT3" s="243"/>
      <c r="AU3" s="93" t="s">
        <v>24</v>
      </c>
      <c r="AV3" s="94"/>
      <c r="AW3" s="94"/>
      <c r="AX3" s="588"/>
    </row>
    <row r="4" spans="1:50" ht="24" customHeight="1" x14ac:dyDescent="0.15">
      <c r="A4" s="581">
        <v>1</v>
      </c>
      <c r="B4" s="581">
        <v>1</v>
      </c>
      <c r="C4" s="582" t="s">
        <v>619</v>
      </c>
      <c r="D4" s="583"/>
      <c r="E4" s="583"/>
      <c r="F4" s="583"/>
      <c r="G4" s="583"/>
      <c r="H4" s="583"/>
      <c r="I4" s="583"/>
      <c r="J4" s="583"/>
      <c r="K4" s="583"/>
      <c r="L4" s="583"/>
      <c r="M4" s="582" t="s">
        <v>467</v>
      </c>
      <c r="N4" s="583"/>
      <c r="O4" s="583"/>
      <c r="P4" s="583"/>
      <c r="Q4" s="583"/>
      <c r="R4" s="583"/>
      <c r="S4" s="583"/>
      <c r="T4" s="583"/>
      <c r="U4" s="583"/>
      <c r="V4" s="583"/>
      <c r="W4" s="583"/>
      <c r="X4" s="583"/>
      <c r="Y4" s="583"/>
      <c r="Z4" s="583"/>
      <c r="AA4" s="583"/>
      <c r="AB4" s="583"/>
      <c r="AC4" s="583"/>
      <c r="AD4" s="583"/>
      <c r="AE4" s="583"/>
      <c r="AF4" s="583"/>
      <c r="AG4" s="583"/>
      <c r="AH4" s="583"/>
      <c r="AI4" s="583"/>
      <c r="AJ4" s="583"/>
      <c r="AK4" s="584">
        <v>7</v>
      </c>
      <c r="AL4" s="585"/>
      <c r="AM4" s="585"/>
      <c r="AN4" s="585"/>
      <c r="AO4" s="585"/>
      <c r="AP4" s="586"/>
      <c r="AQ4" s="582">
        <v>2</v>
      </c>
      <c r="AR4" s="583"/>
      <c r="AS4" s="583"/>
      <c r="AT4" s="583"/>
      <c r="AU4" s="584">
        <v>100</v>
      </c>
      <c r="AV4" s="585"/>
      <c r="AW4" s="585"/>
      <c r="AX4" s="586"/>
    </row>
    <row r="5" spans="1:50" ht="24" hidden="1" customHeight="1" x14ac:dyDescent="0.15">
      <c r="A5" s="581">
        <v>2</v>
      </c>
      <c r="B5" s="581">
        <v>1</v>
      </c>
      <c r="C5" s="582"/>
      <c r="D5" s="583"/>
      <c r="E5" s="583"/>
      <c r="F5" s="583"/>
      <c r="G5" s="583"/>
      <c r="H5" s="583"/>
      <c r="I5" s="583"/>
      <c r="J5" s="583"/>
      <c r="K5" s="583"/>
      <c r="L5" s="583"/>
      <c r="M5" s="582"/>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2"/>
      <c r="AR5" s="583"/>
      <c r="AS5" s="583"/>
      <c r="AT5" s="583"/>
      <c r="AU5" s="584"/>
      <c r="AV5" s="585"/>
      <c r="AW5" s="585"/>
      <c r="AX5" s="586"/>
    </row>
    <row r="6" spans="1:50" ht="24" hidden="1" customHeight="1" x14ac:dyDescent="0.15">
      <c r="A6" s="581">
        <v>3</v>
      </c>
      <c r="B6" s="581">
        <v>1</v>
      </c>
      <c r="C6" s="582"/>
      <c r="D6" s="583"/>
      <c r="E6" s="583"/>
      <c r="F6" s="583"/>
      <c r="G6" s="583"/>
      <c r="H6" s="583"/>
      <c r="I6" s="583"/>
      <c r="J6" s="583"/>
      <c r="K6" s="583"/>
      <c r="L6" s="583"/>
      <c r="M6" s="582"/>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2"/>
      <c r="AR6" s="583"/>
      <c r="AS6" s="583"/>
      <c r="AT6" s="583"/>
      <c r="AU6" s="584"/>
      <c r="AV6" s="585"/>
      <c r="AW6" s="585"/>
      <c r="AX6" s="586"/>
    </row>
    <row r="7" spans="1:50" ht="24" hidden="1" customHeight="1" x14ac:dyDescent="0.15">
      <c r="A7" s="581">
        <v>4</v>
      </c>
      <c r="B7" s="581">
        <v>1</v>
      </c>
      <c r="C7" s="582"/>
      <c r="D7" s="583"/>
      <c r="E7" s="583"/>
      <c r="F7" s="583"/>
      <c r="G7" s="583"/>
      <c r="H7" s="583"/>
      <c r="I7" s="583"/>
      <c r="J7" s="583"/>
      <c r="K7" s="583"/>
      <c r="L7" s="583"/>
      <c r="M7" s="582"/>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2"/>
      <c r="AR7" s="583"/>
      <c r="AS7" s="583"/>
      <c r="AT7" s="583"/>
      <c r="AU7" s="584"/>
      <c r="AV7" s="585"/>
      <c r="AW7" s="585"/>
      <c r="AX7" s="586"/>
    </row>
    <row r="8" spans="1:50" ht="24" hidden="1" customHeight="1" x14ac:dyDescent="0.15">
      <c r="A8" s="581">
        <v>5</v>
      </c>
      <c r="B8" s="581">
        <v>1</v>
      </c>
      <c r="C8" s="582"/>
      <c r="D8" s="583"/>
      <c r="E8" s="583"/>
      <c r="F8" s="583"/>
      <c r="G8" s="583"/>
      <c r="H8" s="583"/>
      <c r="I8" s="583"/>
      <c r="J8" s="583"/>
      <c r="K8" s="583"/>
      <c r="L8" s="583"/>
      <c r="M8" s="582"/>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2"/>
      <c r="AR8" s="583"/>
      <c r="AS8" s="583"/>
      <c r="AT8" s="583"/>
      <c r="AU8" s="584"/>
      <c r="AV8" s="585"/>
      <c r="AW8" s="585"/>
      <c r="AX8" s="586"/>
    </row>
    <row r="9" spans="1:50" ht="24" hidden="1" customHeight="1" x14ac:dyDescent="0.15">
      <c r="A9" s="581">
        <v>6</v>
      </c>
      <c r="B9" s="581">
        <v>1</v>
      </c>
      <c r="C9" s="582"/>
      <c r="D9" s="583"/>
      <c r="E9" s="583"/>
      <c r="F9" s="583"/>
      <c r="G9" s="583"/>
      <c r="H9" s="583"/>
      <c r="I9" s="583"/>
      <c r="J9" s="583"/>
      <c r="K9" s="583"/>
      <c r="L9" s="583"/>
      <c r="M9" s="582"/>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2"/>
      <c r="AR9" s="583"/>
      <c r="AS9" s="583"/>
      <c r="AT9" s="583"/>
      <c r="AU9" s="584"/>
      <c r="AV9" s="585"/>
      <c r="AW9" s="585"/>
      <c r="AX9" s="586"/>
    </row>
    <row r="10" spans="1:50" ht="24" hidden="1" customHeight="1" x14ac:dyDescent="0.15">
      <c r="A10" s="581">
        <v>7</v>
      </c>
      <c r="B10" s="581">
        <v>1</v>
      </c>
      <c r="C10" s="582"/>
      <c r="D10" s="583"/>
      <c r="E10" s="583"/>
      <c r="F10" s="583"/>
      <c r="G10" s="583"/>
      <c r="H10" s="583"/>
      <c r="I10" s="583"/>
      <c r="J10" s="583"/>
      <c r="K10" s="583"/>
      <c r="L10" s="583"/>
      <c r="M10" s="582"/>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2"/>
      <c r="AR10" s="583"/>
      <c r="AS10" s="583"/>
      <c r="AT10" s="583"/>
      <c r="AU10" s="584"/>
      <c r="AV10" s="585"/>
      <c r="AW10" s="585"/>
      <c r="AX10" s="586"/>
    </row>
    <row r="11" spans="1:50" ht="24" hidden="1" customHeight="1" x14ac:dyDescent="0.15">
      <c r="A11" s="581">
        <v>8</v>
      </c>
      <c r="B11" s="581">
        <v>1</v>
      </c>
      <c r="C11" s="582"/>
      <c r="D11" s="583"/>
      <c r="E11" s="583"/>
      <c r="F11" s="583"/>
      <c r="G11" s="583"/>
      <c r="H11" s="583"/>
      <c r="I11" s="583"/>
      <c r="J11" s="583"/>
      <c r="K11" s="583"/>
      <c r="L11" s="583"/>
      <c r="M11" s="582"/>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2"/>
      <c r="AR11" s="583"/>
      <c r="AS11" s="583"/>
      <c r="AT11" s="583"/>
      <c r="AU11" s="584"/>
      <c r="AV11" s="585"/>
      <c r="AW11" s="585"/>
      <c r="AX11" s="586"/>
    </row>
    <row r="12" spans="1:50" ht="24" hidden="1" customHeight="1" x14ac:dyDescent="0.15">
      <c r="A12" s="581">
        <v>9</v>
      </c>
      <c r="B12" s="581">
        <v>1</v>
      </c>
      <c r="C12" s="582"/>
      <c r="D12" s="583"/>
      <c r="E12" s="583"/>
      <c r="F12" s="583"/>
      <c r="G12" s="583"/>
      <c r="H12" s="583"/>
      <c r="I12" s="583"/>
      <c r="J12" s="583"/>
      <c r="K12" s="583"/>
      <c r="L12" s="583"/>
      <c r="M12" s="582"/>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2"/>
      <c r="AR12" s="583"/>
      <c r="AS12" s="583"/>
      <c r="AT12" s="583"/>
      <c r="AU12" s="584"/>
      <c r="AV12" s="585"/>
      <c r="AW12" s="585"/>
      <c r="AX12" s="586"/>
    </row>
    <row r="13" spans="1:50" ht="24" hidden="1" customHeight="1" x14ac:dyDescent="0.15">
      <c r="A13" s="581">
        <v>10</v>
      </c>
      <c r="B13" s="581">
        <v>1</v>
      </c>
      <c r="C13" s="582"/>
      <c r="D13" s="583"/>
      <c r="E13" s="583"/>
      <c r="F13" s="583"/>
      <c r="G13" s="583"/>
      <c r="H13" s="583"/>
      <c r="I13" s="583"/>
      <c r="J13" s="583"/>
      <c r="K13" s="583"/>
      <c r="L13" s="583"/>
      <c r="M13" s="582"/>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2"/>
      <c r="AR13" s="583"/>
      <c r="AS13" s="583"/>
      <c r="AT13" s="583"/>
      <c r="AU13" s="584"/>
      <c r="AV13" s="585"/>
      <c r="AW13" s="585"/>
      <c r="AX13" s="586"/>
    </row>
    <row r="14" spans="1:50" ht="24" hidden="1" customHeight="1" x14ac:dyDescent="0.15">
      <c r="A14" s="581">
        <v>11</v>
      </c>
      <c r="B14" s="581">
        <v>1</v>
      </c>
      <c r="C14" s="582" t="s">
        <v>607</v>
      </c>
      <c r="D14" s="583"/>
      <c r="E14" s="583"/>
      <c r="F14" s="583"/>
      <c r="G14" s="583"/>
      <c r="H14" s="583"/>
      <c r="I14" s="583"/>
      <c r="J14" s="583"/>
      <c r="K14" s="583"/>
      <c r="L14" s="583"/>
      <c r="M14" s="582" t="s">
        <v>607</v>
      </c>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hidden="1" customHeight="1" x14ac:dyDescent="0.15">
      <c r="A15" s="581">
        <v>12</v>
      </c>
      <c r="B15" s="581">
        <v>1</v>
      </c>
      <c r="C15" s="582" t="s">
        <v>607</v>
      </c>
      <c r="D15" s="583"/>
      <c r="E15" s="583"/>
      <c r="F15" s="583"/>
      <c r="G15" s="583"/>
      <c r="H15" s="583"/>
      <c r="I15" s="583"/>
      <c r="J15" s="583"/>
      <c r="K15" s="583"/>
      <c r="L15" s="583"/>
      <c r="M15" s="582" t="s">
        <v>607</v>
      </c>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hidden="1" customHeight="1" x14ac:dyDescent="0.15">
      <c r="A16" s="581">
        <v>13</v>
      </c>
      <c r="B16" s="581">
        <v>1</v>
      </c>
      <c r="C16" s="582" t="s">
        <v>607</v>
      </c>
      <c r="D16" s="583"/>
      <c r="E16" s="583"/>
      <c r="F16" s="583"/>
      <c r="G16" s="583"/>
      <c r="H16" s="583"/>
      <c r="I16" s="583"/>
      <c r="J16" s="583"/>
      <c r="K16" s="583"/>
      <c r="L16" s="583"/>
      <c r="M16" s="582" t="s">
        <v>607</v>
      </c>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hidden="1" customHeight="1" x14ac:dyDescent="0.15">
      <c r="A17" s="581">
        <v>14</v>
      </c>
      <c r="B17" s="581">
        <v>1</v>
      </c>
      <c r="C17" s="582" t="s">
        <v>607</v>
      </c>
      <c r="D17" s="583"/>
      <c r="E17" s="583"/>
      <c r="F17" s="583"/>
      <c r="G17" s="583"/>
      <c r="H17" s="583"/>
      <c r="I17" s="583"/>
      <c r="J17" s="583"/>
      <c r="K17" s="583"/>
      <c r="L17" s="583"/>
      <c r="M17" s="582" t="s">
        <v>607</v>
      </c>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hidden="1" customHeight="1" x14ac:dyDescent="0.15">
      <c r="A18" s="581">
        <v>15</v>
      </c>
      <c r="B18" s="581">
        <v>1</v>
      </c>
      <c r="C18" s="582" t="s">
        <v>607</v>
      </c>
      <c r="D18" s="583"/>
      <c r="E18" s="583"/>
      <c r="F18" s="583"/>
      <c r="G18" s="583"/>
      <c r="H18" s="583"/>
      <c r="I18" s="583"/>
      <c r="J18" s="583"/>
      <c r="K18" s="583"/>
      <c r="L18" s="583"/>
      <c r="M18" s="582" t="s">
        <v>607</v>
      </c>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hidden="1" customHeight="1" x14ac:dyDescent="0.15">
      <c r="A19" s="581">
        <v>16</v>
      </c>
      <c r="B19" s="581">
        <v>1</v>
      </c>
      <c r="C19" s="582" t="s">
        <v>607</v>
      </c>
      <c r="D19" s="583"/>
      <c r="E19" s="583"/>
      <c r="F19" s="583"/>
      <c r="G19" s="583"/>
      <c r="H19" s="583"/>
      <c r="I19" s="583"/>
      <c r="J19" s="583"/>
      <c r="K19" s="583"/>
      <c r="L19" s="583"/>
      <c r="M19" s="582" t="s">
        <v>607</v>
      </c>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hidden="1" customHeight="1" x14ac:dyDescent="0.15">
      <c r="A20" s="581">
        <v>17</v>
      </c>
      <c r="B20" s="581">
        <v>1</v>
      </c>
      <c r="C20" s="582" t="s">
        <v>607</v>
      </c>
      <c r="D20" s="583"/>
      <c r="E20" s="583"/>
      <c r="F20" s="583"/>
      <c r="G20" s="583"/>
      <c r="H20" s="583"/>
      <c r="I20" s="583"/>
      <c r="J20" s="583"/>
      <c r="K20" s="583"/>
      <c r="L20" s="583"/>
      <c r="M20" s="582" t="s">
        <v>607</v>
      </c>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hidden="1" customHeight="1" x14ac:dyDescent="0.15">
      <c r="A21" s="581">
        <v>18</v>
      </c>
      <c r="B21" s="581">
        <v>1</v>
      </c>
      <c r="C21" s="582" t="s">
        <v>607</v>
      </c>
      <c r="D21" s="583"/>
      <c r="E21" s="583"/>
      <c r="F21" s="583"/>
      <c r="G21" s="583"/>
      <c r="H21" s="583"/>
      <c r="I21" s="583"/>
      <c r="J21" s="583"/>
      <c r="K21" s="583"/>
      <c r="L21" s="583"/>
      <c r="M21" s="582" t="s">
        <v>607</v>
      </c>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hidden="1" customHeight="1" x14ac:dyDescent="0.15">
      <c r="A22" s="581">
        <v>19</v>
      </c>
      <c r="B22" s="581">
        <v>1</v>
      </c>
      <c r="C22" s="582" t="s">
        <v>607</v>
      </c>
      <c r="D22" s="583"/>
      <c r="E22" s="583"/>
      <c r="F22" s="583"/>
      <c r="G22" s="583"/>
      <c r="H22" s="583"/>
      <c r="I22" s="583"/>
      <c r="J22" s="583"/>
      <c r="K22" s="583"/>
      <c r="L22" s="583"/>
      <c r="M22" s="582" t="s">
        <v>607</v>
      </c>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hidden="1" customHeight="1" x14ac:dyDescent="0.15">
      <c r="A23" s="581">
        <v>20</v>
      </c>
      <c r="B23" s="581">
        <v>1</v>
      </c>
      <c r="C23" s="582" t="s">
        <v>607</v>
      </c>
      <c r="D23" s="583"/>
      <c r="E23" s="583"/>
      <c r="F23" s="583"/>
      <c r="G23" s="583"/>
      <c r="H23" s="583"/>
      <c r="I23" s="583"/>
      <c r="J23" s="583"/>
      <c r="K23" s="583"/>
      <c r="L23" s="583"/>
      <c r="M23" s="582" t="s">
        <v>607</v>
      </c>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hidden="1" customHeight="1" x14ac:dyDescent="0.15">
      <c r="A24" s="581">
        <v>21</v>
      </c>
      <c r="B24" s="581">
        <v>1</v>
      </c>
      <c r="C24" s="582" t="s">
        <v>607</v>
      </c>
      <c r="D24" s="583"/>
      <c r="E24" s="583"/>
      <c r="F24" s="583"/>
      <c r="G24" s="583"/>
      <c r="H24" s="583"/>
      <c r="I24" s="583"/>
      <c r="J24" s="583"/>
      <c r="K24" s="583"/>
      <c r="L24" s="583"/>
      <c r="M24" s="582" t="s">
        <v>607</v>
      </c>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hidden="1" customHeight="1" x14ac:dyDescent="0.15">
      <c r="A25" s="581">
        <v>22</v>
      </c>
      <c r="B25" s="581">
        <v>1</v>
      </c>
      <c r="C25" s="582" t="s">
        <v>607</v>
      </c>
      <c r="D25" s="583"/>
      <c r="E25" s="583"/>
      <c r="F25" s="583"/>
      <c r="G25" s="583"/>
      <c r="H25" s="583"/>
      <c r="I25" s="583"/>
      <c r="J25" s="583"/>
      <c r="K25" s="583"/>
      <c r="L25" s="583"/>
      <c r="M25" s="582" t="s">
        <v>607</v>
      </c>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hidden="1" customHeight="1" x14ac:dyDescent="0.15">
      <c r="A26" s="581">
        <v>23</v>
      </c>
      <c r="B26" s="581">
        <v>1</v>
      </c>
      <c r="C26" s="582" t="s">
        <v>607</v>
      </c>
      <c r="D26" s="583"/>
      <c r="E26" s="583"/>
      <c r="F26" s="583"/>
      <c r="G26" s="583"/>
      <c r="H26" s="583"/>
      <c r="I26" s="583"/>
      <c r="J26" s="583"/>
      <c r="K26" s="583"/>
      <c r="L26" s="583"/>
      <c r="M26" s="582" t="s">
        <v>607</v>
      </c>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hidden="1" customHeight="1" x14ac:dyDescent="0.15">
      <c r="A27" s="581">
        <v>24</v>
      </c>
      <c r="B27" s="581">
        <v>1</v>
      </c>
      <c r="C27" s="582" t="s">
        <v>607</v>
      </c>
      <c r="D27" s="583"/>
      <c r="E27" s="583"/>
      <c r="F27" s="583"/>
      <c r="G27" s="583"/>
      <c r="H27" s="583"/>
      <c r="I27" s="583"/>
      <c r="J27" s="583"/>
      <c r="K27" s="583"/>
      <c r="L27" s="583"/>
      <c r="M27" s="582" t="s">
        <v>607</v>
      </c>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hidden="1" customHeight="1" x14ac:dyDescent="0.15">
      <c r="A28" s="581">
        <v>25</v>
      </c>
      <c r="B28" s="581">
        <v>1</v>
      </c>
      <c r="C28" s="582" t="s">
        <v>607</v>
      </c>
      <c r="D28" s="583"/>
      <c r="E28" s="583"/>
      <c r="F28" s="583"/>
      <c r="G28" s="583"/>
      <c r="H28" s="583"/>
      <c r="I28" s="583"/>
      <c r="J28" s="583"/>
      <c r="K28" s="583"/>
      <c r="L28" s="583"/>
      <c r="M28" s="582" t="s">
        <v>607</v>
      </c>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hidden="1" customHeight="1" x14ac:dyDescent="0.15">
      <c r="A29" s="581">
        <v>26</v>
      </c>
      <c r="B29" s="581">
        <v>1</v>
      </c>
      <c r="C29" s="582" t="s">
        <v>607</v>
      </c>
      <c r="D29" s="583"/>
      <c r="E29" s="583"/>
      <c r="F29" s="583"/>
      <c r="G29" s="583"/>
      <c r="H29" s="583"/>
      <c r="I29" s="583"/>
      <c r="J29" s="583"/>
      <c r="K29" s="583"/>
      <c r="L29" s="583"/>
      <c r="M29" s="582" t="s">
        <v>607</v>
      </c>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hidden="1" customHeight="1" x14ac:dyDescent="0.15">
      <c r="A30" s="581">
        <v>27</v>
      </c>
      <c r="B30" s="581">
        <v>1</v>
      </c>
      <c r="C30" s="582" t="s">
        <v>607</v>
      </c>
      <c r="D30" s="583"/>
      <c r="E30" s="583"/>
      <c r="F30" s="583"/>
      <c r="G30" s="583"/>
      <c r="H30" s="583"/>
      <c r="I30" s="583"/>
      <c r="J30" s="583"/>
      <c r="K30" s="583"/>
      <c r="L30" s="583"/>
      <c r="M30" s="582" t="s">
        <v>607</v>
      </c>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hidden="1" customHeight="1" x14ac:dyDescent="0.15">
      <c r="A31" s="581">
        <v>28</v>
      </c>
      <c r="B31" s="581">
        <v>1</v>
      </c>
      <c r="C31" s="582" t="s">
        <v>607</v>
      </c>
      <c r="D31" s="583"/>
      <c r="E31" s="583"/>
      <c r="F31" s="583"/>
      <c r="G31" s="583"/>
      <c r="H31" s="583"/>
      <c r="I31" s="583"/>
      <c r="J31" s="583"/>
      <c r="K31" s="583"/>
      <c r="L31" s="583"/>
      <c r="M31" s="582" t="s">
        <v>607</v>
      </c>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hidden="1" customHeight="1" x14ac:dyDescent="0.15">
      <c r="A32" s="581">
        <v>29</v>
      </c>
      <c r="B32" s="581">
        <v>1</v>
      </c>
      <c r="C32" s="582" t="s">
        <v>607</v>
      </c>
      <c r="D32" s="583"/>
      <c r="E32" s="583"/>
      <c r="F32" s="583"/>
      <c r="G32" s="583"/>
      <c r="H32" s="583"/>
      <c r="I32" s="583"/>
      <c r="J32" s="583"/>
      <c r="K32" s="583"/>
      <c r="L32" s="583"/>
      <c r="M32" s="582" t="s">
        <v>607</v>
      </c>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hidden="1" customHeight="1" x14ac:dyDescent="0.15">
      <c r="A33" s="581">
        <v>30</v>
      </c>
      <c r="B33" s="581">
        <v>1</v>
      </c>
      <c r="C33" s="582" t="s">
        <v>607</v>
      </c>
      <c r="D33" s="583"/>
      <c r="E33" s="583"/>
      <c r="F33" s="583"/>
      <c r="G33" s="583"/>
      <c r="H33" s="583"/>
      <c r="I33" s="583"/>
      <c r="J33" s="583"/>
      <c r="K33" s="583"/>
      <c r="L33" s="583"/>
      <c r="M33" s="582" t="s">
        <v>607</v>
      </c>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565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7" t="s">
        <v>33</v>
      </c>
      <c r="AL36" s="243"/>
      <c r="AM36" s="243"/>
      <c r="AN36" s="243"/>
      <c r="AO36" s="243"/>
      <c r="AP36" s="243"/>
      <c r="AQ36" s="243" t="s">
        <v>23</v>
      </c>
      <c r="AR36" s="243"/>
      <c r="AS36" s="243"/>
      <c r="AT36" s="243"/>
      <c r="AU36" s="93" t="s">
        <v>24</v>
      </c>
      <c r="AV36" s="94"/>
      <c r="AW36" s="94"/>
      <c r="AX36" s="588"/>
    </row>
    <row r="37" spans="1:50" ht="24" customHeight="1" x14ac:dyDescent="0.15">
      <c r="A37" s="581">
        <v>1</v>
      </c>
      <c r="B37" s="581">
        <v>1</v>
      </c>
      <c r="C37" s="582" t="s">
        <v>550</v>
      </c>
      <c r="D37" s="583"/>
      <c r="E37" s="583"/>
      <c r="F37" s="583"/>
      <c r="G37" s="583"/>
      <c r="H37" s="583"/>
      <c r="I37" s="583"/>
      <c r="J37" s="583"/>
      <c r="K37" s="583"/>
      <c r="L37" s="583"/>
      <c r="M37" s="582" t="s">
        <v>473</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v>4326</v>
      </c>
      <c r="AL37" s="585"/>
      <c r="AM37" s="585"/>
      <c r="AN37" s="585"/>
      <c r="AO37" s="585"/>
      <c r="AP37" s="586"/>
      <c r="AQ37" s="582">
        <v>5</v>
      </c>
      <c r="AR37" s="583"/>
      <c r="AS37" s="583"/>
      <c r="AT37" s="583"/>
      <c r="AU37" s="584">
        <v>73</v>
      </c>
      <c r="AV37" s="585"/>
      <c r="AW37" s="585"/>
      <c r="AX37" s="586"/>
    </row>
    <row r="38" spans="1:50" ht="24" customHeight="1" x14ac:dyDescent="0.15">
      <c r="A38" s="581">
        <v>2</v>
      </c>
      <c r="B38" s="581">
        <v>1</v>
      </c>
      <c r="C38" s="582" t="s">
        <v>549</v>
      </c>
      <c r="D38" s="583"/>
      <c r="E38" s="583"/>
      <c r="F38" s="583"/>
      <c r="G38" s="583"/>
      <c r="H38" s="583"/>
      <c r="I38" s="583"/>
      <c r="J38" s="583"/>
      <c r="K38" s="583"/>
      <c r="L38" s="583"/>
      <c r="M38" s="582" t="s">
        <v>559</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v>1705</v>
      </c>
      <c r="AL38" s="585"/>
      <c r="AM38" s="585"/>
      <c r="AN38" s="585"/>
      <c r="AO38" s="585"/>
      <c r="AP38" s="586"/>
      <c r="AQ38" s="582">
        <v>3</v>
      </c>
      <c r="AR38" s="583"/>
      <c r="AS38" s="583"/>
      <c r="AT38" s="583"/>
      <c r="AU38" s="584">
        <v>84</v>
      </c>
      <c r="AV38" s="585"/>
      <c r="AW38" s="585"/>
      <c r="AX38" s="586"/>
    </row>
    <row r="39" spans="1:50" ht="24" customHeight="1" x14ac:dyDescent="0.15">
      <c r="A39" s="581">
        <v>3</v>
      </c>
      <c r="B39" s="581">
        <v>1</v>
      </c>
      <c r="C39" s="582" t="s">
        <v>551</v>
      </c>
      <c r="D39" s="583"/>
      <c r="E39" s="583"/>
      <c r="F39" s="583"/>
      <c r="G39" s="583"/>
      <c r="H39" s="583"/>
      <c r="I39" s="583"/>
      <c r="J39" s="583"/>
      <c r="K39" s="583"/>
      <c r="L39" s="583"/>
      <c r="M39" s="582" t="s">
        <v>473</v>
      </c>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v>1529</v>
      </c>
      <c r="AL39" s="585"/>
      <c r="AM39" s="585"/>
      <c r="AN39" s="585"/>
      <c r="AO39" s="585"/>
      <c r="AP39" s="586"/>
      <c r="AQ39" s="582">
        <v>11</v>
      </c>
      <c r="AR39" s="583"/>
      <c r="AS39" s="583"/>
      <c r="AT39" s="583"/>
      <c r="AU39" s="584">
        <v>80</v>
      </c>
      <c r="AV39" s="585"/>
      <c r="AW39" s="585"/>
      <c r="AX39" s="586"/>
    </row>
    <row r="40" spans="1:50" ht="24" customHeight="1" x14ac:dyDescent="0.15">
      <c r="A40" s="581">
        <v>4</v>
      </c>
      <c r="B40" s="581">
        <v>1</v>
      </c>
      <c r="C40" s="582" t="s">
        <v>552</v>
      </c>
      <c r="D40" s="583"/>
      <c r="E40" s="583"/>
      <c r="F40" s="583"/>
      <c r="G40" s="583"/>
      <c r="H40" s="583"/>
      <c r="I40" s="583"/>
      <c r="J40" s="583"/>
      <c r="K40" s="583"/>
      <c r="L40" s="583"/>
      <c r="M40" s="582" t="s">
        <v>560</v>
      </c>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v>625</v>
      </c>
      <c r="AL40" s="585"/>
      <c r="AM40" s="585"/>
      <c r="AN40" s="585"/>
      <c r="AO40" s="585"/>
      <c r="AP40" s="586"/>
      <c r="AQ40" s="582">
        <v>1</v>
      </c>
      <c r="AR40" s="583"/>
      <c r="AS40" s="583"/>
      <c r="AT40" s="583"/>
      <c r="AU40" s="584">
        <v>100</v>
      </c>
      <c r="AV40" s="585"/>
      <c r="AW40" s="585"/>
      <c r="AX40" s="586"/>
    </row>
    <row r="41" spans="1:50" ht="24" customHeight="1" x14ac:dyDescent="0.15">
      <c r="A41" s="581">
        <v>5</v>
      </c>
      <c r="B41" s="581">
        <v>1</v>
      </c>
      <c r="C41" s="582" t="s">
        <v>553</v>
      </c>
      <c r="D41" s="583"/>
      <c r="E41" s="583"/>
      <c r="F41" s="583"/>
      <c r="G41" s="583"/>
      <c r="H41" s="583"/>
      <c r="I41" s="583"/>
      <c r="J41" s="583"/>
      <c r="K41" s="583"/>
      <c r="L41" s="583"/>
      <c r="M41" s="582" t="s">
        <v>561</v>
      </c>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v>497</v>
      </c>
      <c r="AL41" s="585"/>
      <c r="AM41" s="585"/>
      <c r="AN41" s="585"/>
      <c r="AO41" s="585"/>
      <c r="AP41" s="586"/>
      <c r="AQ41" s="582">
        <v>1</v>
      </c>
      <c r="AR41" s="583"/>
      <c r="AS41" s="583"/>
      <c r="AT41" s="583"/>
      <c r="AU41" s="584">
        <v>91</v>
      </c>
      <c r="AV41" s="585"/>
      <c r="AW41" s="585"/>
      <c r="AX41" s="586"/>
    </row>
    <row r="42" spans="1:50" ht="24" customHeight="1" x14ac:dyDescent="0.15">
      <c r="A42" s="581">
        <v>6</v>
      </c>
      <c r="B42" s="581">
        <v>1</v>
      </c>
      <c r="C42" s="582" t="s">
        <v>554</v>
      </c>
      <c r="D42" s="583"/>
      <c r="E42" s="583"/>
      <c r="F42" s="583"/>
      <c r="G42" s="583"/>
      <c r="H42" s="583"/>
      <c r="I42" s="583"/>
      <c r="J42" s="583"/>
      <c r="K42" s="583"/>
      <c r="L42" s="583"/>
      <c r="M42" s="582" t="s">
        <v>562</v>
      </c>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v>313</v>
      </c>
      <c r="AL42" s="585"/>
      <c r="AM42" s="585"/>
      <c r="AN42" s="585"/>
      <c r="AO42" s="585"/>
      <c r="AP42" s="586"/>
      <c r="AQ42" s="582">
        <v>5</v>
      </c>
      <c r="AR42" s="583"/>
      <c r="AS42" s="583"/>
      <c r="AT42" s="583"/>
      <c r="AU42" s="584">
        <v>85</v>
      </c>
      <c r="AV42" s="585"/>
      <c r="AW42" s="585"/>
      <c r="AX42" s="586"/>
    </row>
    <row r="43" spans="1:50" ht="24" customHeight="1" x14ac:dyDescent="0.15">
      <c r="A43" s="581">
        <v>7</v>
      </c>
      <c r="B43" s="581">
        <v>1</v>
      </c>
      <c r="C43" s="582" t="s">
        <v>555</v>
      </c>
      <c r="D43" s="583"/>
      <c r="E43" s="583"/>
      <c r="F43" s="583"/>
      <c r="G43" s="583"/>
      <c r="H43" s="583"/>
      <c r="I43" s="583"/>
      <c r="J43" s="583"/>
      <c r="K43" s="583"/>
      <c r="L43" s="583"/>
      <c r="M43" s="582" t="s">
        <v>473</v>
      </c>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v>235</v>
      </c>
      <c r="AL43" s="585"/>
      <c r="AM43" s="585"/>
      <c r="AN43" s="585"/>
      <c r="AO43" s="585"/>
      <c r="AP43" s="586"/>
      <c r="AQ43" s="582">
        <v>9</v>
      </c>
      <c r="AR43" s="583"/>
      <c r="AS43" s="583"/>
      <c r="AT43" s="583"/>
      <c r="AU43" s="584">
        <v>75</v>
      </c>
      <c r="AV43" s="585"/>
      <c r="AW43" s="585"/>
      <c r="AX43" s="586"/>
    </row>
    <row r="44" spans="1:50" ht="24" customHeight="1" x14ac:dyDescent="0.15">
      <c r="A44" s="581">
        <v>8</v>
      </c>
      <c r="B44" s="581">
        <v>1</v>
      </c>
      <c r="C44" s="582" t="s">
        <v>556</v>
      </c>
      <c r="D44" s="583"/>
      <c r="E44" s="583"/>
      <c r="F44" s="583"/>
      <c r="G44" s="583"/>
      <c r="H44" s="583"/>
      <c r="I44" s="583"/>
      <c r="J44" s="583"/>
      <c r="K44" s="583"/>
      <c r="L44" s="583"/>
      <c r="M44" s="582" t="s">
        <v>561</v>
      </c>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v>129</v>
      </c>
      <c r="AL44" s="585"/>
      <c r="AM44" s="585"/>
      <c r="AN44" s="585"/>
      <c r="AO44" s="585"/>
      <c r="AP44" s="586"/>
      <c r="AQ44" s="582">
        <v>3</v>
      </c>
      <c r="AR44" s="583"/>
      <c r="AS44" s="583"/>
      <c r="AT44" s="583"/>
      <c r="AU44" s="584">
        <v>99</v>
      </c>
      <c r="AV44" s="585"/>
      <c r="AW44" s="585"/>
      <c r="AX44" s="586"/>
    </row>
    <row r="45" spans="1:50" ht="24" customHeight="1" x14ac:dyDescent="0.15">
      <c r="A45" s="581">
        <v>9</v>
      </c>
      <c r="B45" s="581">
        <v>1</v>
      </c>
      <c r="C45" s="582" t="s">
        <v>557</v>
      </c>
      <c r="D45" s="583"/>
      <c r="E45" s="583"/>
      <c r="F45" s="583"/>
      <c r="G45" s="583"/>
      <c r="H45" s="583"/>
      <c r="I45" s="583"/>
      <c r="J45" s="583"/>
      <c r="K45" s="583"/>
      <c r="L45" s="583"/>
      <c r="M45" s="582" t="s">
        <v>563</v>
      </c>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v>105</v>
      </c>
      <c r="AL45" s="585"/>
      <c r="AM45" s="585"/>
      <c r="AN45" s="585"/>
      <c r="AO45" s="585"/>
      <c r="AP45" s="586"/>
      <c r="AQ45" s="582">
        <v>3</v>
      </c>
      <c r="AR45" s="583"/>
      <c r="AS45" s="583"/>
      <c r="AT45" s="583"/>
      <c r="AU45" s="584">
        <v>89</v>
      </c>
      <c r="AV45" s="585"/>
      <c r="AW45" s="585"/>
      <c r="AX45" s="586"/>
    </row>
    <row r="46" spans="1:50" ht="24" customHeight="1" x14ac:dyDescent="0.15">
      <c r="A46" s="581">
        <v>10</v>
      </c>
      <c r="B46" s="581">
        <v>1</v>
      </c>
      <c r="C46" s="582" t="s">
        <v>558</v>
      </c>
      <c r="D46" s="583"/>
      <c r="E46" s="583"/>
      <c r="F46" s="583"/>
      <c r="G46" s="583"/>
      <c r="H46" s="583"/>
      <c r="I46" s="583"/>
      <c r="J46" s="583"/>
      <c r="K46" s="583"/>
      <c r="L46" s="583"/>
      <c r="M46" s="582" t="s">
        <v>564</v>
      </c>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v>100</v>
      </c>
      <c r="AL46" s="585"/>
      <c r="AM46" s="585"/>
      <c r="AN46" s="585"/>
      <c r="AO46" s="585"/>
      <c r="AP46" s="586"/>
      <c r="AQ46" s="582">
        <v>11</v>
      </c>
      <c r="AR46" s="583"/>
      <c r="AS46" s="583"/>
      <c r="AT46" s="583"/>
      <c r="AU46" s="584">
        <v>69</v>
      </c>
      <c r="AV46" s="585"/>
      <c r="AW46" s="585"/>
      <c r="AX46" s="586"/>
    </row>
    <row r="47" spans="1:50" ht="24" hidden="1" customHeight="1" x14ac:dyDescent="0.15">
      <c r="A47" s="581">
        <v>11</v>
      </c>
      <c r="B47" s="581">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2"/>
      <c r="AR47" s="583"/>
      <c r="AS47" s="583"/>
      <c r="AT47" s="583"/>
      <c r="AU47" s="584"/>
      <c r="AV47" s="585"/>
      <c r="AW47" s="585"/>
      <c r="AX47" s="586"/>
    </row>
    <row r="48" spans="1:50" ht="24" hidden="1" customHeight="1" x14ac:dyDescent="0.15">
      <c r="A48" s="581">
        <v>12</v>
      </c>
      <c r="B48" s="581">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2"/>
      <c r="AR48" s="583"/>
      <c r="AS48" s="583"/>
      <c r="AT48" s="583"/>
      <c r="AU48" s="584"/>
      <c r="AV48" s="585"/>
      <c r="AW48" s="585"/>
      <c r="AX48" s="586"/>
    </row>
    <row r="49" spans="1:50" ht="24" hidden="1"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hidden="1"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hidden="1"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hidden="1"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hidden="1"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hidden="1"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hidden="1"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hidden="1"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hidden="1"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hidden="1"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hidden="1"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hidden="1"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hidden="1"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hidden="1"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hidden="1"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hidden="1"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hidden="1"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hidden="1"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566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7" t="s">
        <v>33</v>
      </c>
      <c r="AL69" s="243"/>
      <c r="AM69" s="243"/>
      <c r="AN69" s="243"/>
      <c r="AO69" s="243"/>
      <c r="AP69" s="243"/>
      <c r="AQ69" s="243" t="s">
        <v>23</v>
      </c>
      <c r="AR69" s="243"/>
      <c r="AS69" s="243"/>
      <c r="AT69" s="243"/>
      <c r="AU69" s="93" t="s">
        <v>24</v>
      </c>
      <c r="AV69" s="94"/>
      <c r="AW69" s="94"/>
      <c r="AX69" s="588"/>
    </row>
    <row r="70" spans="1:50" ht="36" customHeight="1" x14ac:dyDescent="0.15">
      <c r="A70" s="581">
        <v>1</v>
      </c>
      <c r="B70" s="581">
        <v>1</v>
      </c>
      <c r="C70" s="582" t="s">
        <v>567</v>
      </c>
      <c r="D70" s="583"/>
      <c r="E70" s="583"/>
      <c r="F70" s="583"/>
      <c r="G70" s="583"/>
      <c r="H70" s="583"/>
      <c r="I70" s="583"/>
      <c r="J70" s="583"/>
      <c r="K70" s="583"/>
      <c r="L70" s="583"/>
      <c r="M70" s="582" t="s">
        <v>475</v>
      </c>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v>6</v>
      </c>
      <c r="AL70" s="585"/>
      <c r="AM70" s="585"/>
      <c r="AN70" s="585"/>
      <c r="AO70" s="585"/>
      <c r="AP70" s="586"/>
      <c r="AQ70" s="582">
        <v>2</v>
      </c>
      <c r="AR70" s="583"/>
      <c r="AS70" s="583"/>
      <c r="AT70" s="583"/>
      <c r="AU70" s="584">
        <v>100</v>
      </c>
      <c r="AV70" s="585"/>
      <c r="AW70" s="585"/>
      <c r="AX70" s="586"/>
    </row>
    <row r="71" spans="1:50" ht="36" customHeight="1" x14ac:dyDescent="0.15">
      <c r="A71" s="581">
        <v>2</v>
      </c>
      <c r="B71" s="581">
        <v>1</v>
      </c>
      <c r="C71" s="582" t="s">
        <v>568</v>
      </c>
      <c r="D71" s="583"/>
      <c r="E71" s="583"/>
      <c r="F71" s="583"/>
      <c r="G71" s="583"/>
      <c r="H71" s="583"/>
      <c r="I71" s="583"/>
      <c r="J71" s="583"/>
      <c r="K71" s="583"/>
      <c r="L71" s="583"/>
      <c r="M71" s="582" t="s">
        <v>475</v>
      </c>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v>1</v>
      </c>
      <c r="AL71" s="585"/>
      <c r="AM71" s="585"/>
      <c r="AN71" s="585"/>
      <c r="AO71" s="585"/>
      <c r="AP71" s="586"/>
      <c r="AQ71" s="582">
        <v>1</v>
      </c>
      <c r="AR71" s="583"/>
      <c r="AS71" s="583"/>
      <c r="AT71" s="583"/>
      <c r="AU71" s="584">
        <v>100</v>
      </c>
      <c r="AV71" s="585"/>
      <c r="AW71" s="585"/>
      <c r="AX71" s="586"/>
    </row>
    <row r="72" spans="1:50" ht="35.25" customHeight="1" x14ac:dyDescent="0.15">
      <c r="A72" s="581">
        <v>3</v>
      </c>
      <c r="B72" s="581">
        <v>1</v>
      </c>
      <c r="C72" s="582" t="s">
        <v>569</v>
      </c>
      <c r="D72" s="583"/>
      <c r="E72" s="583"/>
      <c r="F72" s="583"/>
      <c r="G72" s="583"/>
      <c r="H72" s="583"/>
      <c r="I72" s="583"/>
      <c r="J72" s="583"/>
      <c r="K72" s="583"/>
      <c r="L72" s="583"/>
      <c r="M72" s="582" t="s">
        <v>571</v>
      </c>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v>0.10376299999999999</v>
      </c>
      <c r="AL72" s="585"/>
      <c r="AM72" s="585"/>
      <c r="AN72" s="585"/>
      <c r="AO72" s="585"/>
      <c r="AP72" s="586"/>
      <c r="AQ72" s="582">
        <v>1</v>
      </c>
      <c r="AR72" s="583"/>
      <c r="AS72" s="583"/>
      <c r="AT72" s="583"/>
      <c r="AU72" s="584">
        <v>93</v>
      </c>
      <c r="AV72" s="585"/>
      <c r="AW72" s="585"/>
      <c r="AX72" s="586"/>
    </row>
    <row r="73" spans="1:50" ht="35.25" customHeight="1" x14ac:dyDescent="0.15">
      <c r="A73" s="581">
        <v>4</v>
      </c>
      <c r="B73" s="581">
        <v>1</v>
      </c>
      <c r="C73" s="582" t="s">
        <v>570</v>
      </c>
      <c r="D73" s="583"/>
      <c r="E73" s="583"/>
      <c r="F73" s="583"/>
      <c r="G73" s="583"/>
      <c r="H73" s="583"/>
      <c r="I73" s="583"/>
      <c r="J73" s="583"/>
      <c r="K73" s="583"/>
      <c r="L73" s="583"/>
      <c r="M73" s="582" t="s">
        <v>620</v>
      </c>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v>5.4799999999999996E-3</v>
      </c>
      <c r="AL73" s="585"/>
      <c r="AM73" s="585"/>
      <c r="AN73" s="585"/>
      <c r="AO73" s="585"/>
      <c r="AP73" s="586"/>
      <c r="AQ73" s="582">
        <v>1</v>
      </c>
      <c r="AR73" s="583"/>
      <c r="AS73" s="583"/>
      <c r="AT73" s="583"/>
      <c r="AU73" s="584">
        <v>100</v>
      </c>
      <c r="AV73" s="585"/>
      <c r="AW73" s="585"/>
      <c r="AX73" s="586"/>
    </row>
    <row r="74" spans="1:50" ht="24" hidden="1" customHeight="1" x14ac:dyDescent="0.15">
      <c r="A74" s="581">
        <v>5</v>
      </c>
      <c r="B74" s="581">
        <v>1</v>
      </c>
      <c r="C74" s="582"/>
      <c r="D74" s="583"/>
      <c r="E74" s="583"/>
      <c r="F74" s="583"/>
      <c r="G74" s="583"/>
      <c r="H74" s="583"/>
      <c r="I74" s="583"/>
      <c r="J74" s="583"/>
      <c r="K74" s="583"/>
      <c r="L74" s="583"/>
      <c r="M74" s="582"/>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2"/>
      <c r="AR74" s="583"/>
      <c r="AS74" s="583"/>
      <c r="AT74" s="583"/>
      <c r="AU74" s="584"/>
      <c r="AV74" s="585"/>
      <c r="AW74" s="585"/>
      <c r="AX74" s="586"/>
    </row>
    <row r="75" spans="1:50" ht="24" hidden="1" customHeight="1" x14ac:dyDescent="0.15">
      <c r="A75" s="581">
        <v>6</v>
      </c>
      <c r="B75" s="581">
        <v>1</v>
      </c>
      <c r="C75" s="582"/>
      <c r="D75" s="583"/>
      <c r="E75" s="583"/>
      <c r="F75" s="583"/>
      <c r="G75" s="583"/>
      <c r="H75" s="583"/>
      <c r="I75" s="583"/>
      <c r="J75" s="583"/>
      <c r="K75" s="583"/>
      <c r="L75" s="583"/>
      <c r="M75" s="582"/>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2"/>
      <c r="AR75" s="583"/>
      <c r="AS75" s="583"/>
      <c r="AT75" s="583"/>
      <c r="AU75" s="584"/>
      <c r="AV75" s="585"/>
      <c r="AW75" s="585"/>
      <c r="AX75" s="586"/>
    </row>
    <row r="76" spans="1:50" ht="24" hidden="1" customHeight="1" x14ac:dyDescent="0.15">
      <c r="A76" s="581">
        <v>7</v>
      </c>
      <c r="B76" s="581">
        <v>1</v>
      </c>
      <c r="C76" s="582"/>
      <c r="D76" s="583"/>
      <c r="E76" s="583"/>
      <c r="F76" s="583"/>
      <c r="G76" s="583"/>
      <c r="H76" s="583"/>
      <c r="I76" s="583"/>
      <c r="J76" s="583"/>
      <c r="K76" s="583"/>
      <c r="L76" s="583"/>
      <c r="M76" s="582"/>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2"/>
      <c r="AR76" s="583"/>
      <c r="AS76" s="583"/>
      <c r="AT76" s="583"/>
      <c r="AU76" s="584"/>
      <c r="AV76" s="585"/>
      <c r="AW76" s="585"/>
      <c r="AX76" s="586"/>
    </row>
    <row r="77" spans="1:50" ht="24" hidden="1" customHeight="1" x14ac:dyDescent="0.15">
      <c r="A77" s="581">
        <v>8</v>
      </c>
      <c r="B77" s="581">
        <v>1</v>
      </c>
      <c r="C77" s="582"/>
      <c r="D77" s="583"/>
      <c r="E77" s="583"/>
      <c r="F77" s="583"/>
      <c r="G77" s="583"/>
      <c r="H77" s="583"/>
      <c r="I77" s="583"/>
      <c r="J77" s="583"/>
      <c r="K77" s="583"/>
      <c r="L77" s="583"/>
      <c r="M77" s="582"/>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2"/>
      <c r="AR77" s="583"/>
      <c r="AS77" s="583"/>
      <c r="AT77" s="583"/>
      <c r="AU77" s="584"/>
      <c r="AV77" s="585"/>
      <c r="AW77" s="585"/>
      <c r="AX77" s="586"/>
    </row>
    <row r="78" spans="1:50" ht="24" hidden="1" customHeight="1" x14ac:dyDescent="0.15">
      <c r="A78" s="581">
        <v>9</v>
      </c>
      <c r="B78" s="581">
        <v>1</v>
      </c>
      <c r="C78" s="582"/>
      <c r="D78" s="583"/>
      <c r="E78" s="583"/>
      <c r="F78" s="583"/>
      <c r="G78" s="583"/>
      <c r="H78" s="583"/>
      <c r="I78" s="583"/>
      <c r="J78" s="583"/>
      <c r="K78" s="583"/>
      <c r="L78" s="583"/>
      <c r="M78" s="582"/>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4"/>
      <c r="AV78" s="585"/>
      <c r="AW78" s="585"/>
      <c r="AX78" s="586"/>
    </row>
    <row r="79" spans="1:50" ht="24" hidden="1" customHeight="1" x14ac:dyDescent="0.15">
      <c r="A79" s="581">
        <v>10</v>
      </c>
      <c r="B79" s="581">
        <v>1</v>
      </c>
      <c r="C79" s="582"/>
      <c r="D79" s="583"/>
      <c r="E79" s="583"/>
      <c r="F79" s="583"/>
      <c r="G79" s="583"/>
      <c r="H79" s="583"/>
      <c r="I79" s="583"/>
      <c r="J79" s="583"/>
      <c r="K79" s="583"/>
      <c r="L79" s="583"/>
      <c r="M79" s="582"/>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4"/>
      <c r="AV79" s="585"/>
      <c r="AW79" s="585"/>
      <c r="AX79" s="586"/>
    </row>
    <row r="80" spans="1:50" ht="24" hidden="1" customHeight="1" x14ac:dyDescent="0.15">
      <c r="A80" s="581">
        <v>11</v>
      </c>
      <c r="B80" s="581">
        <v>1</v>
      </c>
      <c r="C80" s="582" t="s">
        <v>607</v>
      </c>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hidden="1" customHeight="1" x14ac:dyDescent="0.15">
      <c r="A81" s="581">
        <v>12</v>
      </c>
      <c r="B81" s="581">
        <v>1</v>
      </c>
      <c r="C81" s="582" t="s">
        <v>607</v>
      </c>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hidden="1" customHeight="1" x14ac:dyDescent="0.15">
      <c r="A82" s="581">
        <v>13</v>
      </c>
      <c r="B82" s="581">
        <v>1</v>
      </c>
      <c r="C82" s="582" t="s">
        <v>607</v>
      </c>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hidden="1" customHeight="1" x14ac:dyDescent="0.15">
      <c r="A83" s="581">
        <v>14</v>
      </c>
      <c r="B83" s="581">
        <v>1</v>
      </c>
      <c r="C83" s="582" t="s">
        <v>607</v>
      </c>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hidden="1" customHeight="1" x14ac:dyDescent="0.15">
      <c r="A84" s="581">
        <v>15</v>
      </c>
      <c r="B84" s="581">
        <v>1</v>
      </c>
      <c r="C84" s="582" t="s">
        <v>607</v>
      </c>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hidden="1" customHeight="1" x14ac:dyDescent="0.15">
      <c r="A85" s="581">
        <v>16</v>
      </c>
      <c r="B85" s="581">
        <v>1</v>
      </c>
      <c r="C85" s="582" t="s">
        <v>607</v>
      </c>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hidden="1" customHeight="1" x14ac:dyDescent="0.15">
      <c r="A86" s="581">
        <v>17</v>
      </c>
      <c r="B86" s="581">
        <v>1</v>
      </c>
      <c r="C86" s="582" t="s">
        <v>607</v>
      </c>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hidden="1" customHeight="1" x14ac:dyDescent="0.15">
      <c r="A87" s="581">
        <v>18</v>
      </c>
      <c r="B87" s="581">
        <v>1</v>
      </c>
      <c r="C87" s="582" t="s">
        <v>607</v>
      </c>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hidden="1" customHeight="1" x14ac:dyDescent="0.15">
      <c r="A88" s="581">
        <v>19</v>
      </c>
      <c r="B88" s="581">
        <v>1</v>
      </c>
      <c r="C88" s="582" t="s">
        <v>607</v>
      </c>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hidden="1" customHeight="1" x14ac:dyDescent="0.15">
      <c r="A89" s="581">
        <v>20</v>
      </c>
      <c r="B89" s="581">
        <v>1</v>
      </c>
      <c r="C89" s="582" t="s">
        <v>607</v>
      </c>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hidden="1" customHeight="1" x14ac:dyDescent="0.15">
      <c r="A90" s="581">
        <v>21</v>
      </c>
      <c r="B90" s="581">
        <v>1</v>
      </c>
      <c r="C90" s="582" t="s">
        <v>607</v>
      </c>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hidden="1" customHeight="1" x14ac:dyDescent="0.15">
      <c r="A91" s="581">
        <v>22</v>
      </c>
      <c r="B91" s="581">
        <v>1</v>
      </c>
      <c r="C91" s="582" t="s">
        <v>607</v>
      </c>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hidden="1" customHeight="1" x14ac:dyDescent="0.15">
      <c r="A92" s="581">
        <v>23</v>
      </c>
      <c r="B92" s="581">
        <v>1</v>
      </c>
      <c r="C92" s="582" t="s">
        <v>607</v>
      </c>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hidden="1" customHeight="1" x14ac:dyDescent="0.15">
      <c r="A93" s="581">
        <v>24</v>
      </c>
      <c r="B93" s="581">
        <v>1</v>
      </c>
      <c r="C93" s="582" t="s">
        <v>607</v>
      </c>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hidden="1" customHeight="1" x14ac:dyDescent="0.15">
      <c r="A94" s="581">
        <v>25</v>
      </c>
      <c r="B94" s="581">
        <v>1</v>
      </c>
      <c r="C94" s="582" t="s">
        <v>607</v>
      </c>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hidden="1" customHeight="1" x14ac:dyDescent="0.15">
      <c r="A95" s="581">
        <v>26</v>
      </c>
      <c r="B95" s="581">
        <v>1</v>
      </c>
      <c r="C95" s="582" t="s">
        <v>607</v>
      </c>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hidden="1" customHeight="1" x14ac:dyDescent="0.15">
      <c r="A96" s="581">
        <v>27</v>
      </c>
      <c r="B96" s="581">
        <v>1</v>
      </c>
      <c r="C96" s="582" t="s">
        <v>607</v>
      </c>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hidden="1" customHeight="1" x14ac:dyDescent="0.15">
      <c r="A97" s="581">
        <v>28</v>
      </c>
      <c r="B97" s="581">
        <v>1</v>
      </c>
      <c r="C97" s="582" t="s">
        <v>607</v>
      </c>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hidden="1" customHeight="1" x14ac:dyDescent="0.15">
      <c r="A98" s="581">
        <v>29</v>
      </c>
      <c r="B98" s="581">
        <v>1</v>
      </c>
      <c r="C98" s="582" t="s">
        <v>607</v>
      </c>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hidden="1" customHeight="1" x14ac:dyDescent="0.15">
      <c r="A99" s="581">
        <v>30</v>
      </c>
      <c r="B99" s="581">
        <v>1</v>
      </c>
      <c r="C99" s="582" t="s">
        <v>607</v>
      </c>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0" spans="1:50" ht="109.5" customHeight="1" x14ac:dyDescent="0.15">
      <c r="A100" s="71"/>
    </row>
    <row r="101" spans="1:50" x14ac:dyDescent="0.15">
      <c r="A101" s="9"/>
      <c r="B101" s="70" t="s">
        <v>572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7" t="s">
        <v>33</v>
      </c>
      <c r="AL102" s="243"/>
      <c r="AM102" s="243"/>
      <c r="AN102" s="243"/>
      <c r="AO102" s="243"/>
      <c r="AP102" s="243"/>
      <c r="AQ102" s="243" t="s">
        <v>23</v>
      </c>
      <c r="AR102" s="243"/>
      <c r="AS102" s="243"/>
      <c r="AT102" s="243"/>
      <c r="AU102" s="93" t="s">
        <v>24</v>
      </c>
      <c r="AV102" s="94"/>
      <c r="AW102" s="94"/>
      <c r="AX102" s="588"/>
    </row>
    <row r="103" spans="1:50" ht="24" customHeight="1" x14ac:dyDescent="0.15">
      <c r="A103" s="581">
        <v>1</v>
      </c>
      <c r="B103" s="581">
        <v>1</v>
      </c>
      <c r="C103" s="582" t="s">
        <v>576</v>
      </c>
      <c r="D103" s="583"/>
      <c r="E103" s="583"/>
      <c r="F103" s="583"/>
      <c r="G103" s="583"/>
      <c r="H103" s="583"/>
      <c r="I103" s="583"/>
      <c r="J103" s="583"/>
      <c r="K103" s="583"/>
      <c r="L103" s="583"/>
      <c r="M103" s="582" t="s">
        <v>579</v>
      </c>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v>938</v>
      </c>
      <c r="AL103" s="585"/>
      <c r="AM103" s="585"/>
      <c r="AN103" s="585"/>
      <c r="AO103" s="585"/>
      <c r="AP103" s="586"/>
      <c r="AQ103" s="582" t="s">
        <v>633</v>
      </c>
      <c r="AR103" s="583"/>
      <c r="AS103" s="583"/>
      <c r="AT103" s="583"/>
      <c r="AU103" s="584" t="s">
        <v>634</v>
      </c>
      <c r="AV103" s="585"/>
      <c r="AW103" s="585"/>
      <c r="AX103" s="586"/>
    </row>
    <row r="104" spans="1:50" ht="24" customHeight="1" x14ac:dyDescent="0.15">
      <c r="A104" s="581">
        <v>2</v>
      </c>
      <c r="B104" s="581">
        <v>1</v>
      </c>
      <c r="C104" s="582" t="s">
        <v>577</v>
      </c>
      <c r="D104" s="583"/>
      <c r="E104" s="583"/>
      <c r="F104" s="583"/>
      <c r="G104" s="583"/>
      <c r="H104" s="583"/>
      <c r="I104" s="583"/>
      <c r="J104" s="583"/>
      <c r="K104" s="583"/>
      <c r="L104" s="583"/>
      <c r="M104" s="582" t="s">
        <v>580</v>
      </c>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v>480</v>
      </c>
      <c r="AL104" s="585"/>
      <c r="AM104" s="585"/>
      <c r="AN104" s="585"/>
      <c r="AO104" s="585"/>
      <c r="AP104" s="586"/>
      <c r="AQ104" s="582" t="s">
        <v>633</v>
      </c>
      <c r="AR104" s="583"/>
      <c r="AS104" s="583"/>
      <c r="AT104" s="583"/>
      <c r="AU104" s="584" t="s">
        <v>634</v>
      </c>
      <c r="AV104" s="585"/>
      <c r="AW104" s="585"/>
      <c r="AX104" s="586"/>
    </row>
    <row r="105" spans="1:50" ht="24" customHeight="1" x14ac:dyDescent="0.15">
      <c r="A105" s="581">
        <v>3</v>
      </c>
      <c r="B105" s="581">
        <v>1</v>
      </c>
      <c r="C105" s="582" t="s">
        <v>578</v>
      </c>
      <c r="D105" s="583"/>
      <c r="E105" s="583"/>
      <c r="F105" s="583"/>
      <c r="G105" s="583"/>
      <c r="H105" s="583"/>
      <c r="I105" s="583"/>
      <c r="J105" s="583"/>
      <c r="K105" s="583"/>
      <c r="L105" s="583"/>
      <c r="M105" s="582" t="s">
        <v>581</v>
      </c>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v>33</v>
      </c>
      <c r="AL105" s="585"/>
      <c r="AM105" s="585"/>
      <c r="AN105" s="585"/>
      <c r="AO105" s="585"/>
      <c r="AP105" s="586"/>
      <c r="AQ105" s="582" t="s">
        <v>633</v>
      </c>
      <c r="AR105" s="583"/>
      <c r="AS105" s="583"/>
      <c r="AT105" s="583"/>
      <c r="AU105" s="584" t="s">
        <v>634</v>
      </c>
      <c r="AV105" s="585"/>
      <c r="AW105" s="585"/>
      <c r="AX105" s="586"/>
    </row>
    <row r="106" spans="1:50" ht="24" customHeight="1" x14ac:dyDescent="0.15">
      <c r="A106" s="581">
        <v>4</v>
      </c>
      <c r="B106" s="581">
        <v>1</v>
      </c>
      <c r="C106" s="582" t="s">
        <v>575</v>
      </c>
      <c r="D106" s="583"/>
      <c r="E106" s="583"/>
      <c r="F106" s="583"/>
      <c r="G106" s="583"/>
      <c r="H106" s="583"/>
      <c r="I106" s="583"/>
      <c r="J106" s="583"/>
      <c r="K106" s="583"/>
      <c r="L106" s="583"/>
      <c r="M106" s="582" t="s">
        <v>583</v>
      </c>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v>10</v>
      </c>
      <c r="AL106" s="585"/>
      <c r="AM106" s="585"/>
      <c r="AN106" s="585"/>
      <c r="AO106" s="585"/>
      <c r="AP106" s="586"/>
      <c r="AQ106" s="582" t="s">
        <v>633</v>
      </c>
      <c r="AR106" s="583"/>
      <c r="AS106" s="583"/>
      <c r="AT106" s="583"/>
      <c r="AU106" s="584" t="s">
        <v>491</v>
      </c>
      <c r="AV106" s="585"/>
      <c r="AW106" s="585"/>
      <c r="AX106" s="586"/>
    </row>
    <row r="107" spans="1:50" ht="24" customHeight="1" x14ac:dyDescent="0.15">
      <c r="A107" s="581">
        <v>5</v>
      </c>
      <c r="B107" s="581">
        <v>1</v>
      </c>
      <c r="C107" s="582" t="s">
        <v>487</v>
      </c>
      <c r="D107" s="583"/>
      <c r="E107" s="583"/>
      <c r="F107" s="583"/>
      <c r="G107" s="583"/>
      <c r="H107" s="583"/>
      <c r="I107" s="583"/>
      <c r="J107" s="583"/>
      <c r="K107" s="583"/>
      <c r="L107" s="583"/>
      <c r="M107" s="582" t="s">
        <v>582</v>
      </c>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v>9</v>
      </c>
      <c r="AL107" s="585"/>
      <c r="AM107" s="585"/>
      <c r="AN107" s="585"/>
      <c r="AO107" s="585"/>
      <c r="AP107" s="586"/>
      <c r="AQ107" s="582" t="s">
        <v>633</v>
      </c>
      <c r="AR107" s="583"/>
      <c r="AS107" s="583"/>
      <c r="AT107" s="583"/>
      <c r="AU107" s="584" t="s">
        <v>491</v>
      </c>
      <c r="AV107" s="585"/>
      <c r="AW107" s="585"/>
      <c r="AX107" s="586"/>
    </row>
    <row r="108" spans="1:50" ht="24" customHeight="1" x14ac:dyDescent="0.15">
      <c r="A108" s="581">
        <v>6</v>
      </c>
      <c r="B108" s="581">
        <v>1</v>
      </c>
      <c r="C108" s="582" t="s">
        <v>573</v>
      </c>
      <c r="D108" s="583"/>
      <c r="E108" s="583"/>
      <c r="F108" s="583"/>
      <c r="G108" s="583"/>
      <c r="H108" s="583"/>
      <c r="I108" s="583"/>
      <c r="J108" s="583"/>
      <c r="K108" s="583"/>
      <c r="L108" s="583"/>
      <c r="M108" s="582" t="s">
        <v>581</v>
      </c>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v>9</v>
      </c>
      <c r="AL108" s="585"/>
      <c r="AM108" s="585"/>
      <c r="AN108" s="585"/>
      <c r="AO108" s="585"/>
      <c r="AP108" s="586"/>
      <c r="AQ108" s="582" t="s">
        <v>633</v>
      </c>
      <c r="AR108" s="583"/>
      <c r="AS108" s="583"/>
      <c r="AT108" s="583"/>
      <c r="AU108" s="584" t="s">
        <v>634</v>
      </c>
      <c r="AV108" s="585"/>
      <c r="AW108" s="585"/>
      <c r="AX108" s="586"/>
    </row>
    <row r="109" spans="1:50" ht="24" customHeight="1" x14ac:dyDescent="0.15">
      <c r="A109" s="581">
        <v>7</v>
      </c>
      <c r="B109" s="581">
        <v>1</v>
      </c>
      <c r="C109" s="582" t="s">
        <v>574</v>
      </c>
      <c r="D109" s="583"/>
      <c r="E109" s="583"/>
      <c r="F109" s="583"/>
      <c r="G109" s="583"/>
      <c r="H109" s="583"/>
      <c r="I109" s="583"/>
      <c r="J109" s="583"/>
      <c r="K109" s="583"/>
      <c r="L109" s="583"/>
      <c r="M109" s="582" t="s">
        <v>584</v>
      </c>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v>8</v>
      </c>
      <c r="AL109" s="585"/>
      <c r="AM109" s="585"/>
      <c r="AN109" s="585"/>
      <c r="AO109" s="585"/>
      <c r="AP109" s="586"/>
      <c r="AQ109" s="582" t="s">
        <v>633</v>
      </c>
      <c r="AR109" s="583"/>
      <c r="AS109" s="583"/>
      <c r="AT109" s="583"/>
      <c r="AU109" s="584" t="s">
        <v>634</v>
      </c>
      <c r="AV109" s="585"/>
      <c r="AW109" s="585"/>
      <c r="AX109" s="586"/>
    </row>
    <row r="110" spans="1:50" ht="24" customHeight="1" x14ac:dyDescent="0.15">
      <c r="A110" s="581">
        <v>8</v>
      </c>
      <c r="B110" s="581">
        <v>1</v>
      </c>
      <c r="C110" s="582" t="s">
        <v>647</v>
      </c>
      <c r="D110" s="583"/>
      <c r="E110" s="583"/>
      <c r="F110" s="583"/>
      <c r="G110" s="583"/>
      <c r="H110" s="583"/>
      <c r="I110" s="583"/>
      <c r="J110" s="583"/>
      <c r="K110" s="583"/>
      <c r="L110" s="583"/>
      <c r="M110" s="582" t="s">
        <v>648</v>
      </c>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v>6</v>
      </c>
      <c r="AL110" s="585"/>
      <c r="AM110" s="585"/>
      <c r="AN110" s="585"/>
      <c r="AO110" s="585"/>
      <c r="AP110" s="586"/>
      <c r="AQ110" s="582" t="s">
        <v>633</v>
      </c>
      <c r="AR110" s="583"/>
      <c r="AS110" s="583"/>
      <c r="AT110" s="583"/>
      <c r="AU110" s="584" t="s">
        <v>634</v>
      </c>
      <c r="AV110" s="585"/>
      <c r="AW110" s="585"/>
      <c r="AX110" s="586"/>
    </row>
    <row r="111" spans="1:50" ht="24" customHeight="1" x14ac:dyDescent="0.15">
      <c r="A111" s="581">
        <v>9</v>
      </c>
      <c r="B111" s="581">
        <v>1</v>
      </c>
      <c r="C111" s="582" t="s">
        <v>645</v>
      </c>
      <c r="D111" s="583"/>
      <c r="E111" s="583"/>
      <c r="F111" s="583"/>
      <c r="G111" s="583"/>
      <c r="H111" s="583"/>
      <c r="I111" s="583"/>
      <c r="J111" s="583"/>
      <c r="K111" s="583"/>
      <c r="L111" s="583"/>
      <c r="M111" s="582" t="s">
        <v>646</v>
      </c>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v>6</v>
      </c>
      <c r="AL111" s="585"/>
      <c r="AM111" s="585"/>
      <c r="AN111" s="585"/>
      <c r="AO111" s="585"/>
      <c r="AP111" s="586"/>
      <c r="AQ111" s="582" t="s">
        <v>633</v>
      </c>
      <c r="AR111" s="583"/>
      <c r="AS111" s="583"/>
      <c r="AT111" s="583"/>
      <c r="AU111" s="584" t="s">
        <v>634</v>
      </c>
      <c r="AV111" s="585"/>
      <c r="AW111" s="585"/>
      <c r="AX111" s="586"/>
    </row>
    <row r="112" spans="1:50" ht="24" customHeight="1" x14ac:dyDescent="0.15">
      <c r="A112" s="581">
        <v>10</v>
      </c>
      <c r="B112" s="581">
        <v>1</v>
      </c>
      <c r="C112" s="582" t="s">
        <v>649</v>
      </c>
      <c r="D112" s="583"/>
      <c r="E112" s="583"/>
      <c r="F112" s="583"/>
      <c r="G112" s="583"/>
      <c r="H112" s="583"/>
      <c r="I112" s="583"/>
      <c r="J112" s="583"/>
      <c r="K112" s="583"/>
      <c r="L112" s="583"/>
      <c r="M112" s="582" t="s">
        <v>650</v>
      </c>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v>5</v>
      </c>
      <c r="AL112" s="585"/>
      <c r="AM112" s="585"/>
      <c r="AN112" s="585"/>
      <c r="AO112" s="585"/>
      <c r="AP112" s="586"/>
      <c r="AQ112" s="582" t="s">
        <v>633</v>
      </c>
      <c r="AR112" s="583"/>
      <c r="AS112" s="583"/>
      <c r="AT112" s="583"/>
      <c r="AU112" s="584" t="s">
        <v>634</v>
      </c>
      <c r="AV112" s="585"/>
      <c r="AW112" s="585"/>
      <c r="AX112" s="586"/>
    </row>
    <row r="113" spans="1:50" ht="24" hidden="1"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hidden="1"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hidden="1"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hidden="1"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hidden="1"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hidden="1"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v>1</v>
      </c>
      <c r="AR118" s="583"/>
      <c r="AS118" s="583"/>
      <c r="AT118" s="583"/>
      <c r="AU118" s="584"/>
      <c r="AV118" s="585"/>
      <c r="AW118" s="585"/>
      <c r="AX118" s="586"/>
    </row>
    <row r="119" spans="1:50" ht="24" hidden="1"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hidden="1"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hidden="1"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hidden="1"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hidden="1"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hidden="1"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hidden="1"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hidden="1"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hidden="1"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hidden="1"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hidden="1"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hidden="1"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hidden="1"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hidden="1"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x14ac:dyDescent="0.15">
      <c r="A134" s="9"/>
      <c r="B134" s="70" t="s">
        <v>585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3" t="s">
        <v>394</v>
      </c>
      <c r="D135" s="243"/>
      <c r="E135" s="243"/>
      <c r="F135" s="243"/>
      <c r="G135" s="243"/>
      <c r="H135" s="243"/>
      <c r="I135" s="243"/>
      <c r="J135" s="243"/>
      <c r="K135" s="243"/>
      <c r="L135" s="243"/>
      <c r="M135" s="243" t="s">
        <v>395</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7" t="s">
        <v>396</v>
      </c>
      <c r="AL135" s="243"/>
      <c r="AM135" s="243"/>
      <c r="AN135" s="243"/>
      <c r="AO135" s="243"/>
      <c r="AP135" s="243"/>
      <c r="AQ135" s="243" t="s">
        <v>23</v>
      </c>
      <c r="AR135" s="243"/>
      <c r="AS135" s="243"/>
      <c r="AT135" s="243"/>
      <c r="AU135" s="93" t="s">
        <v>24</v>
      </c>
      <c r="AV135" s="94"/>
      <c r="AW135" s="94"/>
      <c r="AX135" s="588"/>
    </row>
    <row r="136" spans="1:50" ht="24" customHeight="1" x14ac:dyDescent="0.15">
      <c r="A136" s="581">
        <v>1</v>
      </c>
      <c r="B136" s="581">
        <v>1</v>
      </c>
      <c r="C136" s="582" t="s">
        <v>586</v>
      </c>
      <c r="D136" s="583"/>
      <c r="E136" s="583"/>
      <c r="F136" s="583"/>
      <c r="G136" s="583"/>
      <c r="H136" s="583"/>
      <c r="I136" s="583"/>
      <c r="J136" s="583"/>
      <c r="K136" s="583"/>
      <c r="L136" s="583"/>
      <c r="M136" s="582" t="s">
        <v>596</v>
      </c>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v>131</v>
      </c>
      <c r="AL136" s="585"/>
      <c r="AM136" s="585"/>
      <c r="AN136" s="585"/>
      <c r="AO136" s="585"/>
      <c r="AP136" s="586"/>
      <c r="AQ136" s="582" t="s">
        <v>633</v>
      </c>
      <c r="AR136" s="583"/>
      <c r="AS136" s="583"/>
      <c r="AT136" s="583"/>
      <c r="AU136" s="584" t="s">
        <v>634</v>
      </c>
      <c r="AV136" s="585"/>
      <c r="AW136" s="585"/>
      <c r="AX136" s="586"/>
    </row>
    <row r="137" spans="1:50" ht="24" customHeight="1" x14ac:dyDescent="0.15">
      <c r="A137" s="581">
        <v>2</v>
      </c>
      <c r="B137" s="581">
        <v>1</v>
      </c>
      <c r="C137" s="582" t="s">
        <v>587</v>
      </c>
      <c r="D137" s="583"/>
      <c r="E137" s="583"/>
      <c r="F137" s="583"/>
      <c r="G137" s="583"/>
      <c r="H137" s="583"/>
      <c r="I137" s="583"/>
      <c r="J137" s="583"/>
      <c r="K137" s="583"/>
      <c r="L137" s="583"/>
      <c r="M137" s="582" t="s">
        <v>596</v>
      </c>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v>53</v>
      </c>
      <c r="AL137" s="585"/>
      <c r="AM137" s="585"/>
      <c r="AN137" s="585"/>
      <c r="AO137" s="585"/>
      <c r="AP137" s="586"/>
      <c r="AQ137" s="582" t="s">
        <v>633</v>
      </c>
      <c r="AR137" s="583"/>
      <c r="AS137" s="583"/>
      <c r="AT137" s="583"/>
      <c r="AU137" s="584" t="s">
        <v>634</v>
      </c>
      <c r="AV137" s="585"/>
      <c r="AW137" s="585"/>
      <c r="AX137" s="586"/>
    </row>
    <row r="138" spans="1:50" ht="24" customHeight="1" x14ac:dyDescent="0.15">
      <c r="A138" s="581">
        <v>3</v>
      </c>
      <c r="B138" s="581">
        <v>1</v>
      </c>
      <c r="C138" s="582" t="s">
        <v>588</v>
      </c>
      <c r="D138" s="583"/>
      <c r="E138" s="583"/>
      <c r="F138" s="583"/>
      <c r="G138" s="583"/>
      <c r="H138" s="583"/>
      <c r="I138" s="583"/>
      <c r="J138" s="583"/>
      <c r="K138" s="583"/>
      <c r="L138" s="583"/>
      <c r="M138" s="582" t="s">
        <v>596</v>
      </c>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v>48</v>
      </c>
      <c r="AL138" s="585"/>
      <c r="AM138" s="585"/>
      <c r="AN138" s="585"/>
      <c r="AO138" s="585"/>
      <c r="AP138" s="586"/>
      <c r="AQ138" s="582" t="s">
        <v>633</v>
      </c>
      <c r="AR138" s="583"/>
      <c r="AS138" s="583"/>
      <c r="AT138" s="583"/>
      <c r="AU138" s="584" t="s">
        <v>634</v>
      </c>
      <c r="AV138" s="585"/>
      <c r="AW138" s="585"/>
      <c r="AX138" s="586"/>
    </row>
    <row r="139" spans="1:50" ht="24" customHeight="1" x14ac:dyDescent="0.15">
      <c r="A139" s="581">
        <v>4</v>
      </c>
      <c r="B139" s="581">
        <v>1</v>
      </c>
      <c r="C139" s="582" t="s">
        <v>589</v>
      </c>
      <c r="D139" s="583"/>
      <c r="E139" s="583"/>
      <c r="F139" s="583"/>
      <c r="G139" s="583"/>
      <c r="H139" s="583"/>
      <c r="I139" s="583"/>
      <c r="J139" s="583"/>
      <c r="K139" s="583"/>
      <c r="L139" s="583"/>
      <c r="M139" s="582" t="s">
        <v>596</v>
      </c>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v>47</v>
      </c>
      <c r="AL139" s="585"/>
      <c r="AM139" s="585"/>
      <c r="AN139" s="585"/>
      <c r="AO139" s="585"/>
      <c r="AP139" s="586"/>
      <c r="AQ139" s="582" t="s">
        <v>633</v>
      </c>
      <c r="AR139" s="583"/>
      <c r="AS139" s="583"/>
      <c r="AT139" s="583"/>
      <c r="AU139" s="584" t="s">
        <v>634</v>
      </c>
      <c r="AV139" s="585"/>
      <c r="AW139" s="585"/>
      <c r="AX139" s="586"/>
    </row>
    <row r="140" spans="1:50" ht="24" customHeight="1" x14ac:dyDescent="0.15">
      <c r="A140" s="581">
        <v>5</v>
      </c>
      <c r="B140" s="581">
        <v>1</v>
      </c>
      <c r="C140" s="582" t="s">
        <v>590</v>
      </c>
      <c r="D140" s="583"/>
      <c r="E140" s="583"/>
      <c r="F140" s="583"/>
      <c r="G140" s="583"/>
      <c r="H140" s="583"/>
      <c r="I140" s="583"/>
      <c r="J140" s="583"/>
      <c r="K140" s="583"/>
      <c r="L140" s="583"/>
      <c r="M140" s="582" t="s">
        <v>596</v>
      </c>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v>38</v>
      </c>
      <c r="AL140" s="585"/>
      <c r="AM140" s="585"/>
      <c r="AN140" s="585"/>
      <c r="AO140" s="585"/>
      <c r="AP140" s="586"/>
      <c r="AQ140" s="582" t="s">
        <v>633</v>
      </c>
      <c r="AR140" s="583"/>
      <c r="AS140" s="583"/>
      <c r="AT140" s="583"/>
      <c r="AU140" s="584" t="s">
        <v>634</v>
      </c>
      <c r="AV140" s="585"/>
      <c r="AW140" s="585"/>
      <c r="AX140" s="586"/>
    </row>
    <row r="141" spans="1:50" ht="24" customHeight="1" x14ac:dyDescent="0.15">
      <c r="A141" s="581">
        <v>6</v>
      </c>
      <c r="B141" s="581">
        <v>1</v>
      </c>
      <c r="C141" s="582" t="s">
        <v>591</v>
      </c>
      <c r="D141" s="583"/>
      <c r="E141" s="583"/>
      <c r="F141" s="583"/>
      <c r="G141" s="583"/>
      <c r="H141" s="583"/>
      <c r="I141" s="583"/>
      <c r="J141" s="583"/>
      <c r="K141" s="583"/>
      <c r="L141" s="583"/>
      <c r="M141" s="582" t="s">
        <v>596</v>
      </c>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v>32</v>
      </c>
      <c r="AL141" s="585"/>
      <c r="AM141" s="585"/>
      <c r="AN141" s="585"/>
      <c r="AO141" s="585"/>
      <c r="AP141" s="586"/>
      <c r="AQ141" s="582" t="s">
        <v>633</v>
      </c>
      <c r="AR141" s="583"/>
      <c r="AS141" s="583"/>
      <c r="AT141" s="583"/>
      <c r="AU141" s="584" t="s">
        <v>634</v>
      </c>
      <c r="AV141" s="585"/>
      <c r="AW141" s="585"/>
      <c r="AX141" s="586"/>
    </row>
    <row r="142" spans="1:50" ht="24" customHeight="1" x14ac:dyDescent="0.15">
      <c r="A142" s="581">
        <v>7</v>
      </c>
      <c r="B142" s="581">
        <v>1</v>
      </c>
      <c r="C142" s="582" t="s">
        <v>592</v>
      </c>
      <c r="D142" s="583"/>
      <c r="E142" s="583"/>
      <c r="F142" s="583"/>
      <c r="G142" s="583"/>
      <c r="H142" s="583"/>
      <c r="I142" s="583"/>
      <c r="J142" s="583"/>
      <c r="K142" s="583"/>
      <c r="L142" s="583"/>
      <c r="M142" s="582" t="s">
        <v>596</v>
      </c>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v>24</v>
      </c>
      <c r="AL142" s="585"/>
      <c r="AM142" s="585"/>
      <c r="AN142" s="585"/>
      <c r="AO142" s="585"/>
      <c r="AP142" s="586"/>
      <c r="AQ142" s="582" t="s">
        <v>633</v>
      </c>
      <c r="AR142" s="583"/>
      <c r="AS142" s="583"/>
      <c r="AT142" s="583"/>
      <c r="AU142" s="584" t="s">
        <v>634</v>
      </c>
      <c r="AV142" s="585"/>
      <c r="AW142" s="585"/>
      <c r="AX142" s="586"/>
    </row>
    <row r="143" spans="1:50" ht="24" customHeight="1" x14ac:dyDescent="0.15">
      <c r="A143" s="581">
        <v>8</v>
      </c>
      <c r="B143" s="581">
        <v>1</v>
      </c>
      <c r="C143" s="582" t="s">
        <v>593</v>
      </c>
      <c r="D143" s="583"/>
      <c r="E143" s="583"/>
      <c r="F143" s="583"/>
      <c r="G143" s="583"/>
      <c r="H143" s="583"/>
      <c r="I143" s="583"/>
      <c r="J143" s="583"/>
      <c r="K143" s="583"/>
      <c r="L143" s="583"/>
      <c r="M143" s="582" t="s">
        <v>596</v>
      </c>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v>21</v>
      </c>
      <c r="AL143" s="585"/>
      <c r="AM143" s="585"/>
      <c r="AN143" s="585"/>
      <c r="AO143" s="585"/>
      <c r="AP143" s="586"/>
      <c r="AQ143" s="582" t="s">
        <v>633</v>
      </c>
      <c r="AR143" s="583"/>
      <c r="AS143" s="583"/>
      <c r="AT143" s="583"/>
      <c r="AU143" s="584" t="s">
        <v>634</v>
      </c>
      <c r="AV143" s="585"/>
      <c r="AW143" s="585"/>
      <c r="AX143" s="586"/>
    </row>
    <row r="144" spans="1:50" ht="24" customHeight="1" x14ac:dyDescent="0.15">
      <c r="A144" s="581">
        <v>9</v>
      </c>
      <c r="B144" s="581">
        <v>1</v>
      </c>
      <c r="C144" s="582" t="s">
        <v>594</v>
      </c>
      <c r="D144" s="583"/>
      <c r="E144" s="583"/>
      <c r="F144" s="583"/>
      <c r="G144" s="583"/>
      <c r="H144" s="583"/>
      <c r="I144" s="583"/>
      <c r="J144" s="583"/>
      <c r="K144" s="583"/>
      <c r="L144" s="583"/>
      <c r="M144" s="582" t="s">
        <v>596</v>
      </c>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v>21</v>
      </c>
      <c r="AL144" s="585"/>
      <c r="AM144" s="585"/>
      <c r="AN144" s="585"/>
      <c r="AO144" s="585"/>
      <c r="AP144" s="586"/>
      <c r="AQ144" s="582" t="s">
        <v>633</v>
      </c>
      <c r="AR144" s="583"/>
      <c r="AS144" s="583"/>
      <c r="AT144" s="583"/>
      <c r="AU144" s="584" t="s">
        <v>634</v>
      </c>
      <c r="AV144" s="585"/>
      <c r="AW144" s="585"/>
      <c r="AX144" s="586"/>
    </row>
    <row r="145" spans="1:50" ht="24" customHeight="1" x14ac:dyDescent="0.15">
      <c r="A145" s="581">
        <v>10</v>
      </c>
      <c r="B145" s="581">
        <v>1</v>
      </c>
      <c r="C145" s="582" t="s">
        <v>595</v>
      </c>
      <c r="D145" s="583"/>
      <c r="E145" s="583"/>
      <c r="F145" s="583"/>
      <c r="G145" s="583"/>
      <c r="H145" s="583"/>
      <c r="I145" s="583"/>
      <c r="J145" s="583"/>
      <c r="K145" s="583"/>
      <c r="L145" s="583"/>
      <c r="M145" s="582" t="s">
        <v>596</v>
      </c>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v>21</v>
      </c>
      <c r="AL145" s="585"/>
      <c r="AM145" s="585"/>
      <c r="AN145" s="585"/>
      <c r="AO145" s="585"/>
      <c r="AP145" s="586"/>
      <c r="AQ145" s="582" t="s">
        <v>633</v>
      </c>
      <c r="AR145" s="583"/>
      <c r="AS145" s="583"/>
      <c r="AT145" s="583"/>
      <c r="AU145" s="584" t="s">
        <v>634</v>
      </c>
      <c r="AV145" s="585"/>
      <c r="AW145" s="585"/>
      <c r="AX145" s="586"/>
    </row>
    <row r="146" spans="1:50" ht="24" hidden="1"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hidden="1"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hidden="1"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hidden="1"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hidden="1"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hidden="1"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v>1</v>
      </c>
      <c r="AR151" s="583"/>
      <c r="AS151" s="583"/>
      <c r="AT151" s="583"/>
      <c r="AU151" s="584"/>
      <c r="AV151" s="585"/>
      <c r="AW151" s="585"/>
      <c r="AX151" s="586"/>
    </row>
    <row r="152" spans="1:50" ht="24" hidden="1"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hidden="1"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hidden="1"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hidden="1"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hidden="1"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hidden="1"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hidden="1"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hidden="1"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hidden="1"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hidden="1"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hidden="1"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hidden="1"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hidden="1"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hidden="1"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7" spans="1:50" x14ac:dyDescent="0.15">
      <c r="A167" s="9"/>
      <c r="B167" s="70" t="s">
        <v>597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3" t="s">
        <v>394</v>
      </c>
      <c r="D168" s="243"/>
      <c r="E168" s="243"/>
      <c r="F168" s="243"/>
      <c r="G168" s="243"/>
      <c r="H168" s="243"/>
      <c r="I168" s="243"/>
      <c r="J168" s="243"/>
      <c r="K168" s="243"/>
      <c r="L168" s="243"/>
      <c r="M168" s="243" t="s">
        <v>395</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7" t="s">
        <v>396</v>
      </c>
      <c r="AL168" s="243"/>
      <c r="AM168" s="243"/>
      <c r="AN168" s="243"/>
      <c r="AO168" s="243"/>
      <c r="AP168" s="243"/>
      <c r="AQ168" s="243" t="s">
        <v>23</v>
      </c>
      <c r="AR168" s="243"/>
      <c r="AS168" s="243"/>
      <c r="AT168" s="243"/>
      <c r="AU168" s="93" t="s">
        <v>24</v>
      </c>
      <c r="AV168" s="94"/>
      <c r="AW168" s="94"/>
      <c r="AX168" s="588"/>
    </row>
    <row r="169" spans="1:50" ht="24" customHeight="1" x14ac:dyDescent="0.15">
      <c r="A169" s="581">
        <v>1</v>
      </c>
      <c r="B169" s="581">
        <v>1</v>
      </c>
      <c r="C169" s="582" t="s">
        <v>576</v>
      </c>
      <c r="D169" s="583"/>
      <c r="E169" s="583"/>
      <c r="F169" s="583"/>
      <c r="G169" s="583"/>
      <c r="H169" s="583"/>
      <c r="I169" s="583"/>
      <c r="J169" s="583"/>
      <c r="K169" s="583"/>
      <c r="L169" s="583"/>
      <c r="M169" s="582" t="s">
        <v>608</v>
      </c>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v>4688</v>
      </c>
      <c r="AL169" s="585"/>
      <c r="AM169" s="585"/>
      <c r="AN169" s="585"/>
      <c r="AO169" s="585"/>
      <c r="AP169" s="586"/>
      <c r="AQ169" s="582" t="s">
        <v>607</v>
      </c>
      <c r="AR169" s="583"/>
      <c r="AS169" s="583"/>
      <c r="AT169" s="583"/>
      <c r="AU169" s="584" t="s">
        <v>607</v>
      </c>
      <c r="AV169" s="585"/>
      <c r="AW169" s="585"/>
      <c r="AX169" s="586"/>
    </row>
    <row r="170" spans="1:50" ht="24" customHeight="1" x14ac:dyDescent="0.15">
      <c r="A170" s="581">
        <v>2</v>
      </c>
      <c r="B170" s="581">
        <v>1</v>
      </c>
      <c r="C170" s="691" t="s">
        <v>598</v>
      </c>
      <c r="D170" s="476"/>
      <c r="E170" s="476"/>
      <c r="F170" s="476"/>
      <c r="G170" s="476"/>
      <c r="H170" s="476"/>
      <c r="I170" s="476"/>
      <c r="J170" s="476"/>
      <c r="K170" s="476"/>
      <c r="L170" s="692"/>
      <c r="M170" s="582" t="s">
        <v>608</v>
      </c>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v>2750</v>
      </c>
      <c r="AL170" s="585"/>
      <c r="AM170" s="585"/>
      <c r="AN170" s="585"/>
      <c r="AO170" s="585"/>
      <c r="AP170" s="586"/>
      <c r="AQ170" s="582" t="s">
        <v>607</v>
      </c>
      <c r="AR170" s="583"/>
      <c r="AS170" s="583"/>
      <c r="AT170" s="583"/>
      <c r="AU170" s="584" t="s">
        <v>607</v>
      </c>
      <c r="AV170" s="585"/>
      <c r="AW170" s="585"/>
      <c r="AX170" s="586"/>
    </row>
    <row r="171" spans="1:50" ht="24" customHeight="1" x14ac:dyDescent="0.15">
      <c r="A171" s="581">
        <v>3</v>
      </c>
      <c r="B171" s="581">
        <v>1</v>
      </c>
      <c r="C171" s="691" t="s">
        <v>599</v>
      </c>
      <c r="D171" s="476"/>
      <c r="E171" s="476"/>
      <c r="F171" s="476"/>
      <c r="G171" s="476"/>
      <c r="H171" s="476"/>
      <c r="I171" s="476"/>
      <c r="J171" s="476"/>
      <c r="K171" s="476"/>
      <c r="L171" s="692"/>
      <c r="M171" s="582" t="s">
        <v>608</v>
      </c>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v>2749</v>
      </c>
      <c r="AL171" s="585"/>
      <c r="AM171" s="585"/>
      <c r="AN171" s="585"/>
      <c r="AO171" s="585"/>
      <c r="AP171" s="586"/>
      <c r="AQ171" s="582" t="s">
        <v>607</v>
      </c>
      <c r="AR171" s="583"/>
      <c r="AS171" s="583"/>
      <c r="AT171" s="583"/>
      <c r="AU171" s="584" t="s">
        <v>607</v>
      </c>
      <c r="AV171" s="585"/>
      <c r="AW171" s="585"/>
      <c r="AX171" s="586"/>
    </row>
    <row r="172" spans="1:50" ht="24" customHeight="1" x14ac:dyDescent="0.15">
      <c r="A172" s="581">
        <v>4</v>
      </c>
      <c r="B172" s="581">
        <v>1</v>
      </c>
      <c r="C172" s="691" t="s">
        <v>600</v>
      </c>
      <c r="D172" s="476"/>
      <c r="E172" s="476"/>
      <c r="F172" s="476"/>
      <c r="G172" s="476"/>
      <c r="H172" s="476"/>
      <c r="I172" s="476"/>
      <c r="J172" s="476"/>
      <c r="K172" s="476"/>
      <c r="L172" s="692"/>
      <c r="M172" s="582" t="s">
        <v>608</v>
      </c>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v>2336</v>
      </c>
      <c r="AL172" s="585"/>
      <c r="AM172" s="585"/>
      <c r="AN172" s="585"/>
      <c r="AO172" s="585"/>
      <c r="AP172" s="586"/>
      <c r="AQ172" s="582" t="s">
        <v>607</v>
      </c>
      <c r="AR172" s="583"/>
      <c r="AS172" s="583"/>
      <c r="AT172" s="583"/>
      <c r="AU172" s="584" t="s">
        <v>607</v>
      </c>
      <c r="AV172" s="585"/>
      <c r="AW172" s="585"/>
      <c r="AX172" s="586"/>
    </row>
    <row r="173" spans="1:50" ht="24" customHeight="1" x14ac:dyDescent="0.15">
      <c r="A173" s="581">
        <v>5</v>
      </c>
      <c r="B173" s="581">
        <v>1</v>
      </c>
      <c r="C173" s="691" t="s">
        <v>601</v>
      </c>
      <c r="D173" s="476"/>
      <c r="E173" s="476"/>
      <c r="F173" s="476"/>
      <c r="G173" s="476"/>
      <c r="H173" s="476"/>
      <c r="I173" s="476"/>
      <c r="J173" s="476"/>
      <c r="K173" s="476"/>
      <c r="L173" s="692"/>
      <c r="M173" s="582" t="s">
        <v>608</v>
      </c>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v>1613</v>
      </c>
      <c r="AL173" s="585"/>
      <c r="AM173" s="585"/>
      <c r="AN173" s="585"/>
      <c r="AO173" s="585"/>
      <c r="AP173" s="586"/>
      <c r="AQ173" s="582" t="s">
        <v>607</v>
      </c>
      <c r="AR173" s="583"/>
      <c r="AS173" s="583"/>
      <c r="AT173" s="583"/>
      <c r="AU173" s="584" t="s">
        <v>607</v>
      </c>
      <c r="AV173" s="585"/>
      <c r="AW173" s="585"/>
      <c r="AX173" s="586"/>
    </row>
    <row r="174" spans="1:50" ht="24" customHeight="1" x14ac:dyDescent="0.15">
      <c r="A174" s="581">
        <v>6</v>
      </c>
      <c r="B174" s="581">
        <v>1</v>
      </c>
      <c r="C174" s="691" t="s">
        <v>602</v>
      </c>
      <c r="D174" s="476"/>
      <c r="E174" s="476"/>
      <c r="F174" s="476"/>
      <c r="G174" s="476"/>
      <c r="H174" s="476"/>
      <c r="I174" s="476"/>
      <c r="J174" s="476"/>
      <c r="K174" s="476"/>
      <c r="L174" s="692"/>
      <c r="M174" s="582" t="s">
        <v>608</v>
      </c>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v>1328</v>
      </c>
      <c r="AL174" s="585"/>
      <c r="AM174" s="585"/>
      <c r="AN174" s="585"/>
      <c r="AO174" s="585"/>
      <c r="AP174" s="586"/>
      <c r="AQ174" s="582" t="s">
        <v>607</v>
      </c>
      <c r="AR174" s="583"/>
      <c r="AS174" s="583"/>
      <c r="AT174" s="583"/>
      <c r="AU174" s="584" t="s">
        <v>607</v>
      </c>
      <c r="AV174" s="585"/>
      <c r="AW174" s="585"/>
      <c r="AX174" s="586"/>
    </row>
    <row r="175" spans="1:50" ht="24" customHeight="1" x14ac:dyDescent="0.15">
      <c r="A175" s="581">
        <v>7</v>
      </c>
      <c r="B175" s="581">
        <v>1</v>
      </c>
      <c r="C175" s="691" t="s">
        <v>603</v>
      </c>
      <c r="D175" s="476"/>
      <c r="E175" s="476"/>
      <c r="F175" s="476"/>
      <c r="G175" s="476"/>
      <c r="H175" s="476"/>
      <c r="I175" s="476"/>
      <c r="J175" s="476"/>
      <c r="K175" s="476"/>
      <c r="L175" s="692"/>
      <c r="M175" s="582" t="s">
        <v>608</v>
      </c>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v>1205</v>
      </c>
      <c r="AL175" s="585"/>
      <c r="AM175" s="585"/>
      <c r="AN175" s="585"/>
      <c r="AO175" s="585"/>
      <c r="AP175" s="586"/>
      <c r="AQ175" s="582" t="s">
        <v>607</v>
      </c>
      <c r="AR175" s="583"/>
      <c r="AS175" s="583"/>
      <c r="AT175" s="583"/>
      <c r="AU175" s="584" t="s">
        <v>607</v>
      </c>
      <c r="AV175" s="585"/>
      <c r="AW175" s="585"/>
      <c r="AX175" s="586"/>
    </row>
    <row r="176" spans="1:50" ht="24" customHeight="1" x14ac:dyDescent="0.15">
      <c r="A176" s="581">
        <v>8</v>
      </c>
      <c r="B176" s="581">
        <v>1</v>
      </c>
      <c r="C176" s="691" t="s">
        <v>604</v>
      </c>
      <c r="D176" s="476"/>
      <c r="E176" s="476"/>
      <c r="F176" s="476"/>
      <c r="G176" s="476"/>
      <c r="H176" s="476"/>
      <c r="I176" s="476"/>
      <c r="J176" s="476"/>
      <c r="K176" s="476"/>
      <c r="L176" s="692"/>
      <c r="M176" s="582" t="s">
        <v>608</v>
      </c>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v>1197</v>
      </c>
      <c r="AL176" s="585"/>
      <c r="AM176" s="585"/>
      <c r="AN176" s="585"/>
      <c r="AO176" s="585"/>
      <c r="AP176" s="586"/>
      <c r="AQ176" s="582" t="s">
        <v>607</v>
      </c>
      <c r="AR176" s="583"/>
      <c r="AS176" s="583"/>
      <c r="AT176" s="583"/>
      <c r="AU176" s="584" t="s">
        <v>607</v>
      </c>
      <c r="AV176" s="585"/>
      <c r="AW176" s="585"/>
      <c r="AX176" s="586"/>
    </row>
    <row r="177" spans="1:50" ht="24" customHeight="1" x14ac:dyDescent="0.15">
      <c r="A177" s="581">
        <v>9</v>
      </c>
      <c r="B177" s="581">
        <v>1</v>
      </c>
      <c r="C177" s="691" t="s">
        <v>605</v>
      </c>
      <c r="D177" s="476"/>
      <c r="E177" s="476"/>
      <c r="F177" s="476"/>
      <c r="G177" s="476"/>
      <c r="H177" s="476"/>
      <c r="I177" s="476"/>
      <c r="J177" s="476"/>
      <c r="K177" s="476"/>
      <c r="L177" s="692"/>
      <c r="M177" s="582" t="s">
        <v>608</v>
      </c>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v>1142</v>
      </c>
      <c r="AL177" s="585"/>
      <c r="AM177" s="585"/>
      <c r="AN177" s="585"/>
      <c r="AO177" s="585"/>
      <c r="AP177" s="586"/>
      <c r="AQ177" s="582" t="s">
        <v>607</v>
      </c>
      <c r="AR177" s="583"/>
      <c r="AS177" s="583"/>
      <c r="AT177" s="583"/>
      <c r="AU177" s="584" t="s">
        <v>607</v>
      </c>
      <c r="AV177" s="585"/>
      <c r="AW177" s="585"/>
      <c r="AX177" s="586"/>
    </row>
    <row r="178" spans="1:50" ht="24" customHeight="1" x14ac:dyDescent="0.15">
      <c r="A178" s="581">
        <v>10</v>
      </c>
      <c r="B178" s="581">
        <v>1</v>
      </c>
      <c r="C178" s="691" t="s">
        <v>606</v>
      </c>
      <c r="D178" s="476"/>
      <c r="E178" s="476"/>
      <c r="F178" s="476"/>
      <c r="G178" s="476"/>
      <c r="H178" s="476"/>
      <c r="I178" s="476"/>
      <c r="J178" s="476"/>
      <c r="K178" s="476"/>
      <c r="L178" s="692"/>
      <c r="M178" s="582" t="s">
        <v>608</v>
      </c>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v>1049</v>
      </c>
      <c r="AL178" s="585"/>
      <c r="AM178" s="585"/>
      <c r="AN178" s="585"/>
      <c r="AO178" s="585"/>
      <c r="AP178" s="586"/>
      <c r="AQ178" s="582" t="s">
        <v>607</v>
      </c>
      <c r="AR178" s="583"/>
      <c r="AS178" s="583"/>
      <c r="AT178" s="583"/>
      <c r="AU178" s="584" t="s">
        <v>607</v>
      </c>
      <c r="AV178" s="585"/>
      <c r="AW178" s="585"/>
      <c r="AX178" s="586"/>
    </row>
    <row r="179" spans="1:50" ht="24" hidden="1"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hidden="1"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hidden="1"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hidden="1"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hidden="1"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hidden="1"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hidden="1"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hidden="1"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hidden="1"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hidden="1"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hidden="1"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hidden="1"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hidden="1"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hidden="1"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hidden="1"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hidden="1"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hidden="1"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hidden="1"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hidden="1"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hidden="1"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200" spans="1:50" hidden="1" x14ac:dyDescent="0.15">
      <c r="A200" s="9"/>
      <c r="B200" s="70" t="s">
        <v>397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3" t="s">
        <v>394</v>
      </c>
      <c r="D201" s="243"/>
      <c r="E201" s="243"/>
      <c r="F201" s="243"/>
      <c r="G201" s="243"/>
      <c r="H201" s="243"/>
      <c r="I201" s="243"/>
      <c r="J201" s="243"/>
      <c r="K201" s="243"/>
      <c r="L201" s="243"/>
      <c r="M201" s="243" t="s">
        <v>395</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7" t="s">
        <v>396</v>
      </c>
      <c r="AL201" s="243"/>
      <c r="AM201" s="243"/>
      <c r="AN201" s="243"/>
      <c r="AO201" s="243"/>
      <c r="AP201" s="243"/>
      <c r="AQ201" s="243" t="s">
        <v>23</v>
      </c>
      <c r="AR201" s="243"/>
      <c r="AS201" s="243"/>
      <c r="AT201" s="243"/>
      <c r="AU201" s="93" t="s">
        <v>24</v>
      </c>
      <c r="AV201" s="94"/>
      <c r="AW201" s="94"/>
      <c r="AX201" s="588"/>
    </row>
    <row r="202" spans="1:50" ht="24" hidden="1"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hidden="1"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hidden="1"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hidden="1"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hidden="1"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hidden="1"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hidden="1"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hidden="1"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hidden="1"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hidden="1"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hidden="1"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hidden="1"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hidden="1"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hidden="1"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hidden="1"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hidden="1"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hidden="1"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hidden="1"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hidden="1"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hidden="1"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hidden="1"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hidden="1"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hidden="1"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hidden="1"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hidden="1"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hidden="1"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hidden="1"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hidden="1"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hidden="1"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hidden="1"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2" spans="1:50" hidden="1" x14ac:dyDescent="0.15"/>
    <row r="233" spans="1:50" hidden="1" x14ac:dyDescent="0.15">
      <c r="A233" s="9"/>
      <c r="B233" s="70"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3" t="s">
        <v>399</v>
      </c>
      <c r="D234" s="243"/>
      <c r="E234" s="243"/>
      <c r="F234" s="243"/>
      <c r="G234" s="243"/>
      <c r="H234" s="243"/>
      <c r="I234" s="243"/>
      <c r="J234" s="243"/>
      <c r="K234" s="243"/>
      <c r="L234" s="243"/>
      <c r="M234" s="243" t="s">
        <v>400</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7" t="s">
        <v>401</v>
      </c>
      <c r="AL234" s="243"/>
      <c r="AM234" s="243"/>
      <c r="AN234" s="243"/>
      <c r="AO234" s="243"/>
      <c r="AP234" s="243"/>
      <c r="AQ234" s="243" t="s">
        <v>23</v>
      </c>
      <c r="AR234" s="243"/>
      <c r="AS234" s="243"/>
      <c r="AT234" s="243"/>
      <c r="AU234" s="93" t="s">
        <v>24</v>
      </c>
      <c r="AV234" s="94"/>
      <c r="AW234" s="94"/>
      <c r="AX234" s="588"/>
    </row>
    <row r="235" spans="1:50" ht="24" hidden="1"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hidden="1"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hidden="1"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hidden="1"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hidden="1"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hidden="1"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hidden="1"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hidden="1"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hidden="1"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hidden="1"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idden="1" x14ac:dyDescent="0.15"/>
    <row r="266" spans="1:50" hidden="1" x14ac:dyDescent="0.15">
      <c r="A266" s="9"/>
      <c r="B266" s="70" t="s">
        <v>402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3" t="s">
        <v>394</v>
      </c>
      <c r="D267" s="243"/>
      <c r="E267" s="243"/>
      <c r="F267" s="243"/>
      <c r="G267" s="243"/>
      <c r="H267" s="243"/>
      <c r="I267" s="243"/>
      <c r="J267" s="243"/>
      <c r="K267" s="243"/>
      <c r="L267" s="243"/>
      <c r="M267" s="243" t="s">
        <v>395</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7" t="s">
        <v>396</v>
      </c>
      <c r="AL267" s="243"/>
      <c r="AM267" s="243"/>
      <c r="AN267" s="243"/>
      <c r="AO267" s="243"/>
      <c r="AP267" s="243"/>
      <c r="AQ267" s="243" t="s">
        <v>23</v>
      </c>
      <c r="AR267" s="243"/>
      <c r="AS267" s="243"/>
      <c r="AT267" s="243"/>
      <c r="AU267" s="93" t="s">
        <v>24</v>
      </c>
      <c r="AV267" s="94"/>
      <c r="AW267" s="94"/>
      <c r="AX267" s="588"/>
    </row>
    <row r="268" spans="1:50" ht="24" hidden="1"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hidden="1"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7" t="s">
        <v>33</v>
      </c>
      <c r="AL300" s="243"/>
      <c r="AM300" s="243"/>
      <c r="AN300" s="243"/>
      <c r="AO300" s="243"/>
      <c r="AP300" s="243"/>
      <c r="AQ300" s="243" t="s">
        <v>23</v>
      </c>
      <c r="AR300" s="243"/>
      <c r="AS300" s="243"/>
      <c r="AT300" s="243"/>
      <c r="AU300" s="93" t="s">
        <v>24</v>
      </c>
      <c r="AV300" s="94"/>
      <c r="AW300" s="94"/>
      <c r="AX300" s="588"/>
    </row>
    <row r="301" spans="1:50" ht="24" hidden="1"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hidden="1"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idden="1" x14ac:dyDescent="0.15"/>
    <row r="332" spans="1:50" hidden="1" x14ac:dyDescent="0.15">
      <c r="A332" s="9"/>
      <c r="B332" s="70" t="s">
        <v>404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3" t="s">
        <v>394</v>
      </c>
      <c r="D333" s="243"/>
      <c r="E333" s="243"/>
      <c r="F333" s="243"/>
      <c r="G333" s="243"/>
      <c r="H333" s="243"/>
      <c r="I333" s="243"/>
      <c r="J333" s="243"/>
      <c r="K333" s="243"/>
      <c r="L333" s="243"/>
      <c r="M333" s="243" t="s">
        <v>395</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7" t="s">
        <v>396</v>
      </c>
      <c r="AL333" s="243"/>
      <c r="AM333" s="243"/>
      <c r="AN333" s="243"/>
      <c r="AO333" s="243"/>
      <c r="AP333" s="243"/>
      <c r="AQ333" s="243" t="s">
        <v>23</v>
      </c>
      <c r="AR333" s="243"/>
      <c r="AS333" s="243"/>
      <c r="AT333" s="243"/>
      <c r="AU333" s="93" t="s">
        <v>24</v>
      </c>
      <c r="AV333" s="94"/>
      <c r="AW333" s="94"/>
      <c r="AX333" s="588"/>
    </row>
    <row r="334" spans="1:50" ht="24" hidden="1"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hidden="1"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idden="1" x14ac:dyDescent="0.15"/>
    <row r="365" spans="1:50" hidden="1" x14ac:dyDescent="0.15">
      <c r="A365" s="9"/>
      <c r="B365" s="70" t="s">
        <v>405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7" t="s">
        <v>33</v>
      </c>
      <c r="AL366" s="243"/>
      <c r="AM366" s="243"/>
      <c r="AN366" s="243"/>
      <c r="AO366" s="243"/>
      <c r="AP366" s="243"/>
      <c r="AQ366" s="243" t="s">
        <v>23</v>
      </c>
      <c r="AR366" s="243"/>
      <c r="AS366" s="243"/>
      <c r="AT366" s="243"/>
      <c r="AU366" s="93" t="s">
        <v>24</v>
      </c>
      <c r="AV366" s="94"/>
      <c r="AW366" s="94"/>
      <c r="AX366" s="588"/>
    </row>
    <row r="367" spans="1:50" ht="24" hidden="1"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hidden="1"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idden="1" x14ac:dyDescent="0.15"/>
    <row r="398" spans="1:50" hidden="1" x14ac:dyDescent="0.15">
      <c r="A398" s="9"/>
      <c r="B398" s="70" t="s">
        <v>406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3" t="s">
        <v>394</v>
      </c>
      <c r="D399" s="243"/>
      <c r="E399" s="243"/>
      <c r="F399" s="243"/>
      <c r="G399" s="243"/>
      <c r="H399" s="243"/>
      <c r="I399" s="243"/>
      <c r="J399" s="243"/>
      <c r="K399" s="243"/>
      <c r="L399" s="243"/>
      <c r="M399" s="243" t="s">
        <v>395</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7" t="s">
        <v>396</v>
      </c>
      <c r="AL399" s="243"/>
      <c r="AM399" s="243"/>
      <c r="AN399" s="243"/>
      <c r="AO399" s="243"/>
      <c r="AP399" s="243"/>
      <c r="AQ399" s="243" t="s">
        <v>23</v>
      </c>
      <c r="AR399" s="243"/>
      <c r="AS399" s="243"/>
      <c r="AT399" s="243"/>
      <c r="AU399" s="93" t="s">
        <v>24</v>
      </c>
      <c r="AV399" s="94"/>
      <c r="AW399" s="94"/>
      <c r="AX399" s="588"/>
    </row>
    <row r="400" spans="1:50" ht="24" hidden="1"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hidden="1"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idden="1" x14ac:dyDescent="0.15"/>
    <row r="431" spans="1:50" hidden="1" x14ac:dyDescent="0.15">
      <c r="A431" s="9"/>
      <c r="B431" s="70" t="s">
        <v>407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7" t="s">
        <v>33</v>
      </c>
      <c r="AL432" s="243"/>
      <c r="AM432" s="243"/>
      <c r="AN432" s="243"/>
      <c r="AO432" s="243"/>
      <c r="AP432" s="243"/>
      <c r="AQ432" s="243" t="s">
        <v>23</v>
      </c>
      <c r="AR432" s="243"/>
      <c r="AS432" s="243"/>
      <c r="AT432" s="243"/>
      <c r="AU432" s="93" t="s">
        <v>24</v>
      </c>
      <c r="AV432" s="94"/>
      <c r="AW432" s="94"/>
      <c r="AX432" s="588"/>
    </row>
    <row r="433" spans="1:50" ht="24" hidden="1"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hidden="1"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idden="1" x14ac:dyDescent="0.15"/>
    <row r="464" spans="1:50" hidden="1" x14ac:dyDescent="0.15">
      <c r="A464" s="9"/>
      <c r="B464" s="70" t="s">
        <v>408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7" t="s">
        <v>33</v>
      </c>
      <c r="AL465" s="243"/>
      <c r="AM465" s="243"/>
      <c r="AN465" s="243"/>
      <c r="AO465" s="243"/>
      <c r="AP465" s="243"/>
      <c r="AQ465" s="243" t="s">
        <v>23</v>
      </c>
      <c r="AR465" s="243"/>
      <c r="AS465" s="243"/>
      <c r="AT465" s="243"/>
      <c r="AU465" s="93" t="s">
        <v>24</v>
      </c>
      <c r="AV465" s="94"/>
      <c r="AW465" s="94"/>
      <c r="AX465" s="588"/>
    </row>
    <row r="466" spans="1:50" ht="24" hidden="1"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hidden="1"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idden="1" x14ac:dyDescent="0.15"/>
    <row r="497" spans="1:50" hidden="1" x14ac:dyDescent="0.15">
      <c r="A497" s="9"/>
      <c r="B497" s="70" t="s">
        <v>409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7" t="s">
        <v>33</v>
      </c>
      <c r="AL498" s="243"/>
      <c r="AM498" s="243"/>
      <c r="AN498" s="243"/>
      <c r="AO498" s="243"/>
      <c r="AP498" s="243"/>
      <c r="AQ498" s="243" t="s">
        <v>23</v>
      </c>
      <c r="AR498" s="243"/>
      <c r="AS498" s="243"/>
      <c r="AT498" s="243"/>
      <c r="AU498" s="93" t="s">
        <v>24</v>
      </c>
      <c r="AV498" s="94"/>
      <c r="AW498" s="94"/>
      <c r="AX498" s="588"/>
    </row>
    <row r="499" spans="1:50" ht="24" hidden="1"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hidden="1"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hidden="1"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hidden="1"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hidden="1"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hidden="1"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hidden="1"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hidden="1"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hidden="1"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hidden="1"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hidden="1"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hidden="1"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hidden="1"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hidden="1"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hidden="1"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hidden="1"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hidden="1"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hidden="1"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hidden="1"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hidden="1"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hidden="1"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hidden="1"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hidden="1"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hidden="1"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hidden="1"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hidden="1"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hidden="1"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hidden="1"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hidden="1"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hidden="1"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29" spans="1:50" hidden="1" x14ac:dyDescent="0.15"/>
    <row r="530" spans="1:50" hidden="1" x14ac:dyDescent="0.15">
      <c r="A530" s="9"/>
      <c r="B530" s="70" t="s">
        <v>410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3" t="s">
        <v>394</v>
      </c>
      <c r="D531" s="243"/>
      <c r="E531" s="243"/>
      <c r="F531" s="243"/>
      <c r="G531" s="243"/>
      <c r="H531" s="243"/>
      <c r="I531" s="243"/>
      <c r="J531" s="243"/>
      <c r="K531" s="243"/>
      <c r="L531" s="243"/>
      <c r="M531" s="243" t="s">
        <v>395</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7" t="s">
        <v>396</v>
      </c>
      <c r="AL531" s="243"/>
      <c r="AM531" s="243"/>
      <c r="AN531" s="243"/>
      <c r="AO531" s="243"/>
      <c r="AP531" s="243"/>
      <c r="AQ531" s="243" t="s">
        <v>23</v>
      </c>
      <c r="AR531" s="243"/>
      <c r="AS531" s="243"/>
      <c r="AT531" s="243"/>
      <c r="AU531" s="93" t="s">
        <v>24</v>
      </c>
      <c r="AV531" s="94"/>
      <c r="AW531" s="94"/>
      <c r="AX531" s="588"/>
    </row>
    <row r="532" spans="1:50" ht="24" hidden="1"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hidden="1"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hidden="1"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hidden="1"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hidden="1"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hidden="1"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hidden="1"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hidden="1"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hidden="1"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hidden="1"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hidden="1"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hidden="1"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hidden="1"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hidden="1"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hidden="1"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hidden="1"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hidden="1"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hidden="1"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hidden="1"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hidden="1"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hidden="1"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hidden="1"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hidden="1"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hidden="1"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hidden="1"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hidden="1"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hidden="1"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hidden="1"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hidden="1"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hidden="1"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7" t="s">
        <v>33</v>
      </c>
      <c r="AL564" s="243"/>
      <c r="AM564" s="243"/>
      <c r="AN564" s="243"/>
      <c r="AO564" s="243"/>
      <c r="AP564" s="243"/>
      <c r="AQ564" s="243" t="s">
        <v>23</v>
      </c>
      <c r="AR564" s="243"/>
      <c r="AS564" s="243"/>
      <c r="AT564" s="243"/>
      <c r="AU564" s="93" t="s">
        <v>24</v>
      </c>
      <c r="AV564" s="94"/>
      <c r="AW564" s="94"/>
      <c r="AX564" s="588"/>
    </row>
    <row r="565" spans="1:50" ht="24" hidden="1"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hidden="1"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hidden="1"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hidden="1"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hidden="1"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hidden="1"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hidden="1"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hidden="1"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hidden="1"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hidden="1"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hidden="1"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hidden="1"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hidden="1"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hidden="1"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hidden="1"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hidden="1"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hidden="1"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hidden="1"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hidden="1"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hidden="1"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hidden="1"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hidden="1"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hidden="1"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hidden="1"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hidden="1"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hidden="1"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hidden="1"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hidden="1"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hidden="1"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hidden="1"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5" spans="1:50" hidden="1" x14ac:dyDescent="0.15"/>
    <row r="596" spans="1:50" hidden="1" x14ac:dyDescent="0.15">
      <c r="A596" s="9"/>
      <c r="B596" s="70" t="s">
        <v>412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3" t="s">
        <v>394</v>
      </c>
      <c r="D597" s="243"/>
      <c r="E597" s="243"/>
      <c r="F597" s="243"/>
      <c r="G597" s="243"/>
      <c r="H597" s="243"/>
      <c r="I597" s="243"/>
      <c r="J597" s="243"/>
      <c r="K597" s="243"/>
      <c r="L597" s="243"/>
      <c r="M597" s="243" t="s">
        <v>395</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7" t="s">
        <v>396</v>
      </c>
      <c r="AL597" s="243"/>
      <c r="AM597" s="243"/>
      <c r="AN597" s="243"/>
      <c r="AO597" s="243"/>
      <c r="AP597" s="243"/>
      <c r="AQ597" s="243" t="s">
        <v>23</v>
      </c>
      <c r="AR597" s="243"/>
      <c r="AS597" s="243"/>
      <c r="AT597" s="243"/>
      <c r="AU597" s="93" t="s">
        <v>24</v>
      </c>
      <c r="AV597" s="94"/>
      <c r="AW597" s="94"/>
      <c r="AX597" s="588"/>
    </row>
    <row r="598" spans="1:50" ht="24" hidden="1"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hidden="1"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hidden="1"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hidden="1"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hidden="1"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hidden="1"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hidden="1"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hidden="1"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hidden="1"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hidden="1"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hidden="1"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hidden="1"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hidden="1"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hidden="1"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hidden="1"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hidden="1"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hidden="1"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hidden="1"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hidden="1"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hidden="1"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hidden="1"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hidden="1"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hidden="1"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hidden="1"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hidden="1"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hidden="1"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hidden="1"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hidden="1"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hidden="1"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hidden="1"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8" spans="1:50" hidden="1" x14ac:dyDescent="0.15"/>
    <row r="629" spans="1:50" hidden="1"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7" t="s">
        <v>33</v>
      </c>
      <c r="AL630" s="243"/>
      <c r="AM630" s="243"/>
      <c r="AN630" s="243"/>
      <c r="AO630" s="243"/>
      <c r="AP630" s="243"/>
      <c r="AQ630" s="243" t="s">
        <v>23</v>
      </c>
      <c r="AR630" s="243"/>
      <c r="AS630" s="243"/>
      <c r="AT630" s="243"/>
      <c r="AU630" s="93" t="s">
        <v>24</v>
      </c>
      <c r="AV630" s="94"/>
      <c r="AW630" s="94"/>
      <c r="AX630" s="588"/>
    </row>
    <row r="631" spans="1:50" ht="24" hidden="1"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hidden="1"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hidden="1"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hidden="1"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hidden="1"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hidden="1"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hidden="1"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hidden="1"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hidden="1"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hidden="1"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hidden="1"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hidden="1"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hidden="1"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hidden="1"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hidden="1"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hidden="1"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hidden="1"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hidden="1"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hidden="1"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hidden="1"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hidden="1"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hidden="1"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hidden="1"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hidden="1"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hidden="1"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hidden="1"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hidden="1"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hidden="1"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hidden="1"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hidden="1"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1" spans="1:50" hidden="1" x14ac:dyDescent="0.15"/>
    <row r="662" spans="1:50" hidden="1" x14ac:dyDescent="0.15">
      <c r="A662" s="9"/>
      <c r="B662" s="70" t="s">
        <v>413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3" t="s">
        <v>394</v>
      </c>
      <c r="D663" s="243"/>
      <c r="E663" s="243"/>
      <c r="F663" s="243"/>
      <c r="G663" s="243"/>
      <c r="H663" s="243"/>
      <c r="I663" s="243"/>
      <c r="J663" s="243"/>
      <c r="K663" s="243"/>
      <c r="L663" s="243"/>
      <c r="M663" s="243" t="s">
        <v>395</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7" t="s">
        <v>396</v>
      </c>
      <c r="AL663" s="243"/>
      <c r="AM663" s="243"/>
      <c r="AN663" s="243"/>
      <c r="AO663" s="243"/>
      <c r="AP663" s="243"/>
      <c r="AQ663" s="243" t="s">
        <v>23</v>
      </c>
      <c r="AR663" s="243"/>
      <c r="AS663" s="243"/>
      <c r="AT663" s="243"/>
      <c r="AU663" s="93" t="s">
        <v>24</v>
      </c>
      <c r="AV663" s="94"/>
      <c r="AW663" s="94"/>
      <c r="AX663" s="588"/>
    </row>
    <row r="664" spans="1:50" ht="24" hidden="1"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hidden="1"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hidden="1"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hidden="1"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hidden="1"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hidden="1"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hidden="1"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hidden="1"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hidden="1"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hidden="1"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hidden="1"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hidden="1"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hidden="1"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hidden="1"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hidden="1"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hidden="1"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hidden="1"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hidden="1"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hidden="1"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hidden="1"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hidden="1"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hidden="1"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hidden="1"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hidden="1"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hidden="1"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hidden="1"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hidden="1"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hidden="1"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hidden="1"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hidden="1"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4" spans="1:50" hidden="1" x14ac:dyDescent="0.15"/>
    <row r="695" spans="1:50" hidden="1" x14ac:dyDescent="0.15">
      <c r="A695" s="9"/>
      <c r="B695" s="70" t="s">
        <v>414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3" t="s">
        <v>394</v>
      </c>
      <c r="D696" s="243"/>
      <c r="E696" s="243"/>
      <c r="F696" s="243"/>
      <c r="G696" s="243"/>
      <c r="H696" s="243"/>
      <c r="I696" s="243"/>
      <c r="J696" s="243"/>
      <c r="K696" s="243"/>
      <c r="L696" s="243"/>
      <c r="M696" s="243" t="s">
        <v>395</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7" t="s">
        <v>396</v>
      </c>
      <c r="AL696" s="243"/>
      <c r="AM696" s="243"/>
      <c r="AN696" s="243"/>
      <c r="AO696" s="243"/>
      <c r="AP696" s="243"/>
      <c r="AQ696" s="243" t="s">
        <v>23</v>
      </c>
      <c r="AR696" s="243"/>
      <c r="AS696" s="243"/>
      <c r="AT696" s="243"/>
      <c r="AU696" s="93" t="s">
        <v>24</v>
      </c>
      <c r="AV696" s="94"/>
      <c r="AW696" s="94"/>
      <c r="AX696" s="588"/>
    </row>
    <row r="697" spans="1:50" ht="24" hidden="1"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hidden="1"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hidden="1"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hidden="1"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hidden="1"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hidden="1"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hidden="1"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hidden="1"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hidden="1"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hidden="1"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hidden="1"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hidden="1"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hidden="1"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hidden="1"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hidden="1"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hidden="1"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hidden="1"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hidden="1"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hidden="1"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hidden="1"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hidden="1"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hidden="1"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hidden="1"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hidden="1"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hidden="1"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hidden="1"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hidden="1"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hidden="1"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hidden="1"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hidden="1"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7" spans="1:50" hidden="1" x14ac:dyDescent="0.15"/>
    <row r="728" spans="1:50" hidden="1" x14ac:dyDescent="0.15">
      <c r="A728" s="9"/>
      <c r="B728" s="70" t="s">
        <v>415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7" t="s">
        <v>33</v>
      </c>
      <c r="AL729" s="243"/>
      <c r="AM729" s="243"/>
      <c r="AN729" s="243"/>
      <c r="AO729" s="243"/>
      <c r="AP729" s="243"/>
      <c r="AQ729" s="243" t="s">
        <v>23</v>
      </c>
      <c r="AR729" s="243"/>
      <c r="AS729" s="243"/>
      <c r="AT729" s="243"/>
      <c r="AU729" s="93" t="s">
        <v>24</v>
      </c>
      <c r="AV729" s="94"/>
      <c r="AW729" s="94"/>
      <c r="AX729" s="588"/>
    </row>
    <row r="730" spans="1:50" ht="24" hidden="1"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hidden="1"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hidden="1"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hidden="1"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hidden="1"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hidden="1"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hidden="1"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hidden="1"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hidden="1"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hidden="1"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hidden="1"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hidden="1"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hidden="1"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hidden="1"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hidden="1"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hidden="1"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hidden="1"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hidden="1"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hidden="1"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hidden="1"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hidden="1"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hidden="1"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hidden="1"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hidden="1"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hidden="1"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hidden="1"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hidden="1"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hidden="1"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hidden="1"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hidden="1"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0" spans="1:50" hidden="1" x14ac:dyDescent="0.15"/>
    <row r="761" spans="1:50" hidden="1" x14ac:dyDescent="0.15">
      <c r="A761" s="9"/>
      <c r="B761" s="70" t="s">
        <v>416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3" t="s">
        <v>394</v>
      </c>
      <c r="D762" s="243"/>
      <c r="E762" s="243"/>
      <c r="F762" s="243"/>
      <c r="G762" s="243"/>
      <c r="H762" s="243"/>
      <c r="I762" s="243"/>
      <c r="J762" s="243"/>
      <c r="K762" s="243"/>
      <c r="L762" s="243"/>
      <c r="M762" s="243" t="s">
        <v>395</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7" t="s">
        <v>396</v>
      </c>
      <c r="AL762" s="243"/>
      <c r="AM762" s="243"/>
      <c r="AN762" s="243"/>
      <c r="AO762" s="243"/>
      <c r="AP762" s="243"/>
      <c r="AQ762" s="243" t="s">
        <v>23</v>
      </c>
      <c r="AR762" s="243"/>
      <c r="AS762" s="243"/>
      <c r="AT762" s="243"/>
      <c r="AU762" s="93" t="s">
        <v>24</v>
      </c>
      <c r="AV762" s="94"/>
      <c r="AW762" s="94"/>
      <c r="AX762" s="588"/>
    </row>
    <row r="763" spans="1:50" ht="24" hidden="1"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hidden="1"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hidden="1"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hidden="1"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hidden="1"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hidden="1"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hidden="1"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hidden="1"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hidden="1"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hidden="1"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hidden="1"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hidden="1"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hidden="1"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hidden="1"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hidden="1"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hidden="1"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hidden="1"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hidden="1"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hidden="1"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hidden="1"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hidden="1"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hidden="1"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hidden="1"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hidden="1"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hidden="1"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hidden="1"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hidden="1"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hidden="1"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hidden="1"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hidden="1"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3" spans="1:50" hidden="1" x14ac:dyDescent="0.15"/>
    <row r="794" spans="1:50" hidden="1" x14ac:dyDescent="0.15">
      <c r="A794" s="9"/>
      <c r="B794" s="70" t="s">
        <v>417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7" t="s">
        <v>33</v>
      </c>
      <c r="AL795" s="243"/>
      <c r="AM795" s="243"/>
      <c r="AN795" s="243"/>
      <c r="AO795" s="243"/>
      <c r="AP795" s="243"/>
      <c r="AQ795" s="243" t="s">
        <v>23</v>
      </c>
      <c r="AR795" s="243"/>
      <c r="AS795" s="243"/>
      <c r="AT795" s="243"/>
      <c r="AU795" s="93" t="s">
        <v>24</v>
      </c>
      <c r="AV795" s="94"/>
      <c r="AW795" s="94"/>
      <c r="AX795" s="588"/>
    </row>
    <row r="796" spans="1:50" ht="24" hidden="1"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hidden="1"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hidden="1"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hidden="1"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hidden="1"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hidden="1"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hidden="1"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hidden="1"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hidden="1"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hidden="1"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hidden="1"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hidden="1"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hidden="1"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hidden="1"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hidden="1"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hidden="1"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hidden="1"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hidden="1"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hidden="1"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hidden="1"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hidden="1"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hidden="1"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hidden="1"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hidden="1"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hidden="1"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hidden="1"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hidden="1"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hidden="1"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hidden="1"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hidden="1"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7" t="s">
        <v>33</v>
      </c>
      <c r="AL828" s="243"/>
      <c r="AM828" s="243"/>
      <c r="AN828" s="243"/>
      <c r="AO828" s="243"/>
      <c r="AP828" s="243"/>
      <c r="AQ828" s="243" t="s">
        <v>23</v>
      </c>
      <c r="AR828" s="243"/>
      <c r="AS828" s="243"/>
      <c r="AT828" s="243"/>
      <c r="AU828" s="93" t="s">
        <v>24</v>
      </c>
      <c r="AV828" s="94"/>
      <c r="AW828" s="94"/>
      <c r="AX828" s="588"/>
    </row>
    <row r="829" spans="1:50" ht="24" hidden="1"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hidden="1"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hidden="1"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hidden="1"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hidden="1"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hidden="1"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hidden="1"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hidden="1"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hidden="1"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hidden="1"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hidden="1"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hidden="1"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hidden="1"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hidden="1"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hidden="1"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hidden="1"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hidden="1"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hidden="1"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hidden="1"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hidden="1"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hidden="1"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hidden="1"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hidden="1"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hidden="1"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hidden="1"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hidden="1"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hidden="1"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hidden="1"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hidden="1"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hidden="1"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59" spans="1:50" hidden="1" x14ac:dyDescent="0.15"/>
    <row r="860" spans="1:50" hidden="1" x14ac:dyDescent="0.15">
      <c r="A860" s="9"/>
      <c r="B860" s="70" t="s">
        <v>419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3" t="s">
        <v>394</v>
      </c>
      <c r="D861" s="243"/>
      <c r="E861" s="243"/>
      <c r="F861" s="243"/>
      <c r="G861" s="243"/>
      <c r="H861" s="243"/>
      <c r="I861" s="243"/>
      <c r="J861" s="243"/>
      <c r="K861" s="243"/>
      <c r="L861" s="243"/>
      <c r="M861" s="243" t="s">
        <v>395</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7" t="s">
        <v>396</v>
      </c>
      <c r="AL861" s="243"/>
      <c r="AM861" s="243"/>
      <c r="AN861" s="243"/>
      <c r="AO861" s="243"/>
      <c r="AP861" s="243"/>
      <c r="AQ861" s="243" t="s">
        <v>23</v>
      </c>
      <c r="AR861" s="243"/>
      <c r="AS861" s="243"/>
      <c r="AT861" s="243"/>
      <c r="AU861" s="93" t="s">
        <v>24</v>
      </c>
      <c r="AV861" s="94"/>
      <c r="AW861" s="94"/>
      <c r="AX861" s="588"/>
    </row>
    <row r="862" spans="1:50" ht="24" hidden="1"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hidden="1"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hidden="1"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hidden="1"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hidden="1"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hidden="1"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hidden="1"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hidden="1"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hidden="1"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hidden="1"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hidden="1"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hidden="1"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hidden="1"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hidden="1"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hidden="1"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hidden="1"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hidden="1"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hidden="1"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hidden="1"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hidden="1"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hidden="1"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hidden="1"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hidden="1"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hidden="1"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hidden="1"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hidden="1"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hidden="1"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hidden="1"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hidden="1"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hidden="1"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2" spans="1:50" hidden="1" x14ac:dyDescent="0.15"/>
    <row r="893" spans="1:50" hidden="1" x14ac:dyDescent="0.15">
      <c r="A893" s="9"/>
      <c r="B893" s="70" t="s">
        <v>420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3" t="s">
        <v>394</v>
      </c>
      <c r="D894" s="243"/>
      <c r="E894" s="243"/>
      <c r="F894" s="243"/>
      <c r="G894" s="243"/>
      <c r="H894" s="243"/>
      <c r="I894" s="243"/>
      <c r="J894" s="243"/>
      <c r="K894" s="243"/>
      <c r="L894" s="243"/>
      <c r="M894" s="243" t="s">
        <v>395</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7" t="s">
        <v>396</v>
      </c>
      <c r="AL894" s="243"/>
      <c r="AM894" s="243"/>
      <c r="AN894" s="243"/>
      <c r="AO894" s="243"/>
      <c r="AP894" s="243"/>
      <c r="AQ894" s="243" t="s">
        <v>23</v>
      </c>
      <c r="AR894" s="243"/>
      <c r="AS894" s="243"/>
      <c r="AT894" s="243"/>
      <c r="AU894" s="93" t="s">
        <v>24</v>
      </c>
      <c r="AV894" s="94"/>
      <c r="AW894" s="94"/>
      <c r="AX894" s="588"/>
    </row>
    <row r="895" spans="1:50" ht="24" hidden="1"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hidden="1"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hidden="1"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hidden="1"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hidden="1"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hidden="1"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hidden="1"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hidden="1"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hidden="1"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hidden="1"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hidden="1"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hidden="1"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hidden="1"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hidden="1"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hidden="1"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hidden="1"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hidden="1"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hidden="1"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hidden="1"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hidden="1"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hidden="1"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hidden="1"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hidden="1"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hidden="1"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hidden="1"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hidden="1"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hidden="1"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hidden="1"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hidden="1"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hidden="1"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7" t="s">
        <v>33</v>
      </c>
      <c r="AL927" s="243"/>
      <c r="AM927" s="243"/>
      <c r="AN927" s="243"/>
      <c r="AO927" s="243"/>
      <c r="AP927" s="243"/>
      <c r="AQ927" s="243" t="s">
        <v>23</v>
      </c>
      <c r="AR927" s="243"/>
      <c r="AS927" s="243"/>
      <c r="AT927" s="243"/>
      <c r="AU927" s="93" t="s">
        <v>24</v>
      </c>
      <c r="AV927" s="94"/>
      <c r="AW927" s="94"/>
      <c r="AX927" s="588"/>
    </row>
    <row r="928" spans="1:50" ht="24" hidden="1"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hidden="1"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hidden="1"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hidden="1"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hidden="1"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hidden="1"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hidden="1"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hidden="1"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hidden="1"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hidden="1"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hidden="1"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hidden="1"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hidden="1"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hidden="1"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hidden="1"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hidden="1"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hidden="1"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hidden="1"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hidden="1"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hidden="1"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hidden="1"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hidden="1"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hidden="1"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hidden="1"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hidden="1"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hidden="1"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hidden="1"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hidden="1"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hidden="1"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hidden="1"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8" spans="1:50" hidden="1" x14ac:dyDescent="0.15"/>
    <row r="959" spans="1:50" hidden="1" x14ac:dyDescent="0.15">
      <c r="A959" s="9"/>
      <c r="B959" s="70" t="s">
        <v>421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7" t="s">
        <v>33</v>
      </c>
      <c r="AL960" s="243"/>
      <c r="AM960" s="243"/>
      <c r="AN960" s="243"/>
      <c r="AO960" s="243"/>
      <c r="AP960" s="243"/>
      <c r="AQ960" s="243" t="s">
        <v>23</v>
      </c>
      <c r="AR960" s="243"/>
      <c r="AS960" s="243"/>
      <c r="AT960" s="243"/>
      <c r="AU960" s="93" t="s">
        <v>24</v>
      </c>
      <c r="AV960" s="94"/>
      <c r="AW960" s="94"/>
      <c r="AX960" s="588"/>
    </row>
    <row r="961" spans="1:50" ht="24" hidden="1"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hidden="1"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hidden="1"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hidden="1"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hidden="1"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hidden="1"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hidden="1"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hidden="1"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hidden="1"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hidden="1"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hidden="1"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hidden="1"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hidden="1"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hidden="1"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hidden="1"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hidden="1"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hidden="1"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hidden="1"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hidden="1"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hidden="1"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hidden="1"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hidden="1"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hidden="1"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hidden="1"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hidden="1"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hidden="1"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hidden="1"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hidden="1"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hidden="1"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hidden="1"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1" spans="1:50" hidden="1" x14ac:dyDescent="0.15"/>
    <row r="992" spans="1:50" hidden="1" x14ac:dyDescent="0.15">
      <c r="A992" s="9"/>
      <c r="B992" s="70" t="s">
        <v>422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7" t="s">
        <v>33</v>
      </c>
      <c r="AL993" s="243"/>
      <c r="AM993" s="243"/>
      <c r="AN993" s="243"/>
      <c r="AO993" s="243"/>
      <c r="AP993" s="243"/>
      <c r="AQ993" s="243" t="s">
        <v>23</v>
      </c>
      <c r="AR993" s="243"/>
      <c r="AS993" s="243"/>
      <c r="AT993" s="243"/>
      <c r="AU993" s="93" t="s">
        <v>24</v>
      </c>
      <c r="AV993" s="94"/>
      <c r="AW993" s="94"/>
      <c r="AX993" s="588"/>
    </row>
    <row r="994" spans="1:50" ht="24" hidden="1"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hidden="1"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hidden="1"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hidden="1"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hidden="1"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hidden="1"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hidden="1"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hidden="1"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hidden="1"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hidden="1"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hidden="1"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hidden="1"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hidden="1"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hidden="1"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hidden="1"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hidden="1"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hidden="1"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hidden="1"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hidden="1"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hidden="1"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hidden="1"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hidden="1"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hidden="1"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hidden="1"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hidden="1"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hidden="1"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hidden="1"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hidden="1"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hidden="1"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hidden="1"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4" spans="1:50" hidden="1" x14ac:dyDescent="0.15"/>
    <row r="1025" spans="1:50" hidden="1" x14ac:dyDescent="0.15">
      <c r="A1025" s="9"/>
      <c r="B1025" s="70" t="s">
        <v>423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3" t="s">
        <v>424</v>
      </c>
      <c r="D1026" s="243"/>
      <c r="E1026" s="243"/>
      <c r="F1026" s="243"/>
      <c r="G1026" s="243"/>
      <c r="H1026" s="243"/>
      <c r="I1026" s="243"/>
      <c r="J1026" s="243"/>
      <c r="K1026" s="243"/>
      <c r="L1026" s="243"/>
      <c r="M1026" s="243" t="s">
        <v>425</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7" t="s">
        <v>426</v>
      </c>
      <c r="AL1026" s="243"/>
      <c r="AM1026" s="243"/>
      <c r="AN1026" s="243"/>
      <c r="AO1026" s="243"/>
      <c r="AP1026" s="243"/>
      <c r="AQ1026" s="243" t="s">
        <v>23</v>
      </c>
      <c r="AR1026" s="243"/>
      <c r="AS1026" s="243"/>
      <c r="AT1026" s="243"/>
      <c r="AU1026" s="93" t="s">
        <v>24</v>
      </c>
      <c r="AV1026" s="94"/>
      <c r="AW1026" s="94"/>
      <c r="AX1026" s="588"/>
    </row>
    <row r="1027" spans="1:50" ht="24" hidden="1"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hidden="1"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hidden="1"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hidden="1"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hidden="1"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hidden="1"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hidden="1"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hidden="1"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hidden="1"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hidden="1"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hidden="1"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hidden="1"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hidden="1"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hidden="1"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hidden="1"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hidden="1"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hidden="1"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hidden="1"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hidden="1"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hidden="1"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hidden="1"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hidden="1"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hidden="1"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hidden="1"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hidden="1"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hidden="1"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hidden="1"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hidden="1"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hidden="1"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hidden="1"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7" spans="1:50" hidden="1" x14ac:dyDescent="0.15"/>
    <row r="1058" spans="1:50" hidden="1" x14ac:dyDescent="0.15">
      <c r="A1058" s="9"/>
      <c r="B1058" s="70" t="s">
        <v>427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7" t="s">
        <v>33</v>
      </c>
      <c r="AL1059" s="243"/>
      <c r="AM1059" s="243"/>
      <c r="AN1059" s="243"/>
      <c r="AO1059" s="243"/>
      <c r="AP1059" s="243"/>
      <c r="AQ1059" s="243" t="s">
        <v>23</v>
      </c>
      <c r="AR1059" s="243"/>
      <c r="AS1059" s="243"/>
      <c r="AT1059" s="243"/>
      <c r="AU1059" s="93" t="s">
        <v>24</v>
      </c>
      <c r="AV1059" s="94"/>
      <c r="AW1059" s="94"/>
      <c r="AX1059" s="588"/>
    </row>
    <row r="1060" spans="1:50" ht="24" hidden="1"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hidden="1"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hidden="1"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hidden="1"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hidden="1"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hidden="1"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hidden="1"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hidden="1"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hidden="1"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hidden="1"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hidden="1"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hidden="1"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hidden="1"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hidden="1"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hidden="1"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hidden="1"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hidden="1"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hidden="1"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hidden="1"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hidden="1"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hidden="1"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hidden="1"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hidden="1"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hidden="1"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hidden="1"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hidden="1"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hidden="1"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hidden="1"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hidden="1"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hidden="1"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3" t="s">
        <v>394</v>
      </c>
      <c r="D1092" s="243"/>
      <c r="E1092" s="243"/>
      <c r="F1092" s="243"/>
      <c r="G1092" s="243"/>
      <c r="H1092" s="243"/>
      <c r="I1092" s="243"/>
      <c r="J1092" s="243"/>
      <c r="K1092" s="243"/>
      <c r="L1092" s="243"/>
      <c r="M1092" s="243" t="s">
        <v>395</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7" t="s">
        <v>396</v>
      </c>
      <c r="AL1092" s="243"/>
      <c r="AM1092" s="243"/>
      <c r="AN1092" s="243"/>
      <c r="AO1092" s="243"/>
      <c r="AP1092" s="243"/>
      <c r="AQ1092" s="243" t="s">
        <v>23</v>
      </c>
      <c r="AR1092" s="243"/>
      <c r="AS1092" s="243"/>
      <c r="AT1092" s="243"/>
      <c r="AU1092" s="93" t="s">
        <v>24</v>
      </c>
      <c r="AV1092" s="94"/>
      <c r="AW1092" s="94"/>
      <c r="AX1092" s="588"/>
    </row>
    <row r="1093" spans="1:50" ht="24" hidden="1"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hidden="1"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hidden="1"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hidden="1"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hidden="1"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hidden="1"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hidden="1"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hidden="1"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hidden="1"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hidden="1"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hidden="1"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hidden="1"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hidden="1"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hidden="1"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hidden="1"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hidden="1"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hidden="1"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hidden="1"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hidden="1"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hidden="1"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hidden="1"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hidden="1"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hidden="1"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hidden="1"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hidden="1"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hidden="1"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hidden="1"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hidden="1"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hidden="1"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hidden="1"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3" spans="1:50" hidden="1" x14ac:dyDescent="0.15"/>
    <row r="1124" spans="1:50" hidden="1" x14ac:dyDescent="0.15">
      <c r="A1124" s="9"/>
      <c r="B1124" s="70" t="s">
        <v>429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7" t="s">
        <v>33</v>
      </c>
      <c r="AL1125" s="243"/>
      <c r="AM1125" s="243"/>
      <c r="AN1125" s="243"/>
      <c r="AO1125" s="243"/>
      <c r="AP1125" s="243"/>
      <c r="AQ1125" s="243" t="s">
        <v>23</v>
      </c>
      <c r="AR1125" s="243"/>
      <c r="AS1125" s="243"/>
      <c r="AT1125" s="243"/>
      <c r="AU1125" s="93" t="s">
        <v>24</v>
      </c>
      <c r="AV1125" s="94"/>
      <c r="AW1125" s="94"/>
      <c r="AX1125" s="588"/>
    </row>
    <row r="1126" spans="1:50" ht="24" hidden="1"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hidden="1"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hidden="1"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hidden="1"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hidden="1"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hidden="1"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hidden="1"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hidden="1"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hidden="1"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hidden="1"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hidden="1"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hidden="1"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hidden="1"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hidden="1"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hidden="1"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hidden="1"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hidden="1"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hidden="1"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hidden="1"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hidden="1"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hidden="1"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hidden="1"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hidden="1"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hidden="1"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hidden="1"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hidden="1"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hidden="1"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hidden="1"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hidden="1"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hidden="1"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6" spans="1:50" hidden="1" x14ac:dyDescent="0.15"/>
    <row r="1157" spans="1:50" hidden="1" x14ac:dyDescent="0.15">
      <c r="A1157" s="9"/>
      <c r="B1157" s="70" t="s">
        <v>430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3" t="s">
        <v>394</v>
      </c>
      <c r="D1158" s="243"/>
      <c r="E1158" s="243"/>
      <c r="F1158" s="243"/>
      <c r="G1158" s="243"/>
      <c r="H1158" s="243"/>
      <c r="I1158" s="243"/>
      <c r="J1158" s="243"/>
      <c r="K1158" s="243"/>
      <c r="L1158" s="243"/>
      <c r="M1158" s="243" t="s">
        <v>395</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7" t="s">
        <v>396</v>
      </c>
      <c r="AL1158" s="243"/>
      <c r="AM1158" s="243"/>
      <c r="AN1158" s="243"/>
      <c r="AO1158" s="243"/>
      <c r="AP1158" s="243"/>
      <c r="AQ1158" s="243" t="s">
        <v>23</v>
      </c>
      <c r="AR1158" s="243"/>
      <c r="AS1158" s="243"/>
      <c r="AT1158" s="243"/>
      <c r="AU1158" s="93" t="s">
        <v>24</v>
      </c>
      <c r="AV1158" s="94"/>
      <c r="AW1158" s="94"/>
      <c r="AX1158" s="588"/>
    </row>
    <row r="1159" spans="1:50" ht="24" hidden="1"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hidden="1"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hidden="1"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hidden="1"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hidden="1"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hidden="1"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hidden="1"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hidden="1"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hidden="1"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hidden="1"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hidden="1"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hidden="1"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hidden="1"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hidden="1"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hidden="1"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hidden="1"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hidden="1"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hidden="1"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hidden="1"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hidden="1"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hidden="1"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hidden="1"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hidden="1"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hidden="1"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hidden="1"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hidden="1"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hidden="1"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hidden="1"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hidden="1"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hidden="1"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89" spans="1:50" hidden="1" x14ac:dyDescent="0.15"/>
    <row r="1190" spans="1:50" hidden="1" x14ac:dyDescent="0.15">
      <c r="A1190" s="9"/>
      <c r="B1190" s="70" t="s">
        <v>431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7" t="s">
        <v>33</v>
      </c>
      <c r="AL1191" s="243"/>
      <c r="AM1191" s="243"/>
      <c r="AN1191" s="243"/>
      <c r="AO1191" s="243"/>
      <c r="AP1191" s="243"/>
      <c r="AQ1191" s="243" t="s">
        <v>23</v>
      </c>
      <c r="AR1191" s="243"/>
      <c r="AS1191" s="243"/>
      <c r="AT1191" s="243"/>
      <c r="AU1191" s="93" t="s">
        <v>24</v>
      </c>
      <c r="AV1191" s="94"/>
      <c r="AW1191" s="94"/>
      <c r="AX1191" s="588"/>
    </row>
    <row r="1192" spans="1:50" ht="24" hidden="1"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hidden="1"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hidden="1"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hidden="1"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hidden="1"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hidden="1"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hidden="1"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hidden="1"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hidden="1"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hidden="1"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hidden="1"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hidden="1"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hidden="1"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hidden="1"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hidden="1"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hidden="1"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hidden="1"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hidden="1"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hidden="1"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hidden="1"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hidden="1"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hidden="1"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hidden="1"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hidden="1"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hidden="1"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hidden="1"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hidden="1"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hidden="1"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hidden="1"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hidden="1"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7" t="s">
        <v>33</v>
      </c>
      <c r="AL1224" s="243"/>
      <c r="AM1224" s="243"/>
      <c r="AN1224" s="243"/>
      <c r="AO1224" s="243"/>
      <c r="AP1224" s="243"/>
      <c r="AQ1224" s="243" t="s">
        <v>23</v>
      </c>
      <c r="AR1224" s="243"/>
      <c r="AS1224" s="243"/>
      <c r="AT1224" s="243"/>
      <c r="AU1224" s="93" t="s">
        <v>24</v>
      </c>
      <c r="AV1224" s="94"/>
      <c r="AW1224" s="94"/>
      <c r="AX1224" s="588"/>
    </row>
    <row r="1225" spans="1:50" ht="24" hidden="1"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hidden="1"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hidden="1"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hidden="1"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hidden="1"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hidden="1"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hidden="1"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hidden="1"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hidden="1"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hidden="1"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hidden="1"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hidden="1"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hidden="1"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hidden="1"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hidden="1"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hidden="1"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hidden="1"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hidden="1"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hidden="1"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hidden="1"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hidden="1"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hidden="1"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hidden="1"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hidden="1"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hidden="1"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hidden="1"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hidden="1"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hidden="1"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hidden="1"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hidden="1"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5" spans="1:50" hidden="1" x14ac:dyDescent="0.15"/>
    <row r="1256" spans="1:50" hidden="1" x14ac:dyDescent="0.15">
      <c r="A1256" s="9"/>
      <c r="B1256" s="70" t="s">
        <v>432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7" t="s">
        <v>33</v>
      </c>
      <c r="AL1257" s="243"/>
      <c r="AM1257" s="243"/>
      <c r="AN1257" s="243"/>
      <c r="AO1257" s="243"/>
      <c r="AP1257" s="243"/>
      <c r="AQ1257" s="243" t="s">
        <v>23</v>
      </c>
      <c r="AR1257" s="243"/>
      <c r="AS1257" s="243"/>
      <c r="AT1257" s="243"/>
      <c r="AU1257" s="93" t="s">
        <v>24</v>
      </c>
      <c r="AV1257" s="94"/>
      <c r="AW1257" s="94"/>
      <c r="AX1257" s="588"/>
    </row>
    <row r="1258" spans="1:50" ht="24" hidden="1"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hidden="1"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hidden="1"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hidden="1"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hidden="1"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hidden="1"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hidden="1"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hidden="1"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hidden="1"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hidden="1"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hidden="1"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hidden="1"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hidden="1"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hidden="1"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hidden="1"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hidden="1"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hidden="1"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hidden="1"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hidden="1"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hidden="1"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hidden="1"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hidden="1"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hidden="1"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hidden="1"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hidden="1"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hidden="1"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hidden="1"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hidden="1"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hidden="1"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hidden="1"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8" spans="1:50" hidden="1" x14ac:dyDescent="0.15"/>
    <row r="1289" spans="1:50" hidden="1" x14ac:dyDescent="0.15">
      <c r="A1289" s="9"/>
      <c r="B1289" s="70" t="s">
        <v>433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7" t="s">
        <v>33</v>
      </c>
      <c r="AL1290" s="243"/>
      <c r="AM1290" s="243"/>
      <c r="AN1290" s="243"/>
      <c r="AO1290" s="243"/>
      <c r="AP1290" s="243"/>
      <c r="AQ1290" s="243" t="s">
        <v>23</v>
      </c>
      <c r="AR1290" s="243"/>
      <c r="AS1290" s="243"/>
      <c r="AT1290" s="243"/>
      <c r="AU1290" s="93" t="s">
        <v>24</v>
      </c>
      <c r="AV1290" s="94"/>
      <c r="AW1290" s="94"/>
      <c r="AX1290" s="588"/>
    </row>
    <row r="1291" spans="1:50" ht="24" hidden="1"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hidden="1"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hidden="1"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hidden="1"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hidden="1"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hidden="1"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hidden="1"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hidden="1"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hidden="1"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hidden="1"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hidden="1"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hidden="1"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hidden="1"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hidden="1"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hidden="1"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hidden="1"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hidden="1"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hidden="1"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hidden="1"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hidden="1"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hidden="1"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hidden="1"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hidden="1"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hidden="1"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hidden="1"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hidden="1"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hidden="1"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hidden="1"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hidden="1"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hidden="1"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row r="1321" spans="1:50" hidden="1" x14ac:dyDescent="0.15"/>
    <row r="1322" spans="1:50" hidden="1" x14ac:dyDescent="0.15"/>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01" priority="517">
      <formula>IF(RIGHT(TEXT(AK4,"0.#"),1)=".",FALSE,TRUE)</formula>
    </cfRule>
    <cfRule type="expression" dxfId="500" priority="518">
      <formula>IF(RIGHT(TEXT(AK4,"0.#"),1)=".",TRUE,FALSE)</formula>
    </cfRule>
  </conditionalFormatting>
  <conditionalFormatting sqref="AU4:AX4">
    <cfRule type="expression" dxfId="499" priority="513">
      <formula>IF(AND(AU4&gt;=0, RIGHT(TEXT(AU4,"0.#"),1)&lt;&gt;"."),TRUE,FALSE)</formula>
    </cfRule>
    <cfRule type="expression" dxfId="498" priority="514">
      <formula>IF(AND(AU4&gt;=0, RIGHT(TEXT(AU4,"0.#"),1)="."),TRUE,FALSE)</formula>
    </cfRule>
    <cfRule type="expression" dxfId="497" priority="515">
      <formula>IF(AND(AU4&lt;0, RIGHT(TEXT(AU4,"0.#"),1)&lt;&gt;"."),TRUE,FALSE)</formula>
    </cfRule>
    <cfRule type="expression" dxfId="496" priority="516">
      <formula>IF(AND(AU4&lt;0, RIGHT(TEXT(AU4,"0.#"),1)="."),TRUE,FALSE)</formula>
    </cfRule>
  </conditionalFormatting>
  <conditionalFormatting sqref="AK5:AK33">
    <cfRule type="expression" dxfId="495" priority="511">
      <formula>IF(RIGHT(TEXT(AK5,"0.#"),1)=".",FALSE,TRUE)</formula>
    </cfRule>
    <cfRule type="expression" dxfId="494" priority="512">
      <formula>IF(RIGHT(TEXT(AK5,"0.#"),1)=".",TRUE,FALSE)</formula>
    </cfRule>
  </conditionalFormatting>
  <conditionalFormatting sqref="AU5:AX33">
    <cfRule type="expression" dxfId="493" priority="507">
      <formula>IF(AND(AU5&gt;=0, RIGHT(TEXT(AU5,"0.#"),1)&lt;&gt;"."),TRUE,FALSE)</formula>
    </cfRule>
    <cfRule type="expression" dxfId="492" priority="508">
      <formula>IF(AND(AU5&gt;=0, RIGHT(TEXT(AU5,"0.#"),1)="."),TRUE,FALSE)</formula>
    </cfRule>
    <cfRule type="expression" dxfId="491" priority="509">
      <formula>IF(AND(AU5&lt;0, RIGHT(TEXT(AU5,"0.#"),1)&lt;&gt;"."),TRUE,FALSE)</formula>
    </cfRule>
    <cfRule type="expression" dxfId="490" priority="510">
      <formula>IF(AND(AU5&lt;0, RIGHT(TEXT(AU5,"0.#"),1)="."),TRUE,FALSE)</formula>
    </cfRule>
  </conditionalFormatting>
  <conditionalFormatting sqref="AK37">
    <cfRule type="expression" dxfId="489" priority="505">
      <formula>IF(RIGHT(TEXT(AK37,"0.#"),1)=".",FALSE,TRUE)</formula>
    </cfRule>
    <cfRule type="expression" dxfId="488" priority="506">
      <formula>IF(RIGHT(TEXT(AK37,"0.#"),1)=".",TRUE,FALSE)</formula>
    </cfRule>
  </conditionalFormatting>
  <conditionalFormatting sqref="AU37:AX37">
    <cfRule type="expression" dxfId="487" priority="501">
      <formula>IF(AND(AU37&gt;=0, RIGHT(TEXT(AU37,"0.#"),1)&lt;&gt;"."),TRUE,FALSE)</formula>
    </cfRule>
    <cfRule type="expression" dxfId="486" priority="502">
      <formula>IF(AND(AU37&gt;=0, RIGHT(TEXT(AU37,"0.#"),1)="."),TRUE,FALSE)</formula>
    </cfRule>
    <cfRule type="expression" dxfId="485" priority="503">
      <formula>IF(AND(AU37&lt;0, RIGHT(TEXT(AU37,"0.#"),1)&lt;&gt;"."),TRUE,FALSE)</formula>
    </cfRule>
    <cfRule type="expression" dxfId="484" priority="504">
      <formula>IF(AND(AU37&lt;0, RIGHT(TEXT(AU37,"0.#"),1)="."),TRUE,FALSE)</formula>
    </cfRule>
  </conditionalFormatting>
  <conditionalFormatting sqref="AK38:AK66">
    <cfRule type="expression" dxfId="483" priority="499">
      <formula>IF(RIGHT(TEXT(AK38,"0.#"),1)=".",FALSE,TRUE)</formula>
    </cfRule>
    <cfRule type="expression" dxfId="482" priority="500">
      <formula>IF(RIGHT(TEXT(AK38,"0.#"),1)=".",TRUE,FALSE)</formula>
    </cfRule>
  </conditionalFormatting>
  <conditionalFormatting sqref="AU38:AX66">
    <cfRule type="expression" dxfId="481" priority="495">
      <formula>IF(AND(AU38&gt;=0, RIGHT(TEXT(AU38,"0.#"),1)&lt;&gt;"."),TRUE,FALSE)</formula>
    </cfRule>
    <cfRule type="expression" dxfId="480" priority="496">
      <formula>IF(AND(AU38&gt;=0, RIGHT(TEXT(AU38,"0.#"),1)="."),TRUE,FALSE)</formula>
    </cfRule>
    <cfRule type="expression" dxfId="479" priority="497">
      <formula>IF(AND(AU38&lt;0, RIGHT(TEXT(AU38,"0.#"),1)&lt;&gt;"."),TRUE,FALSE)</formula>
    </cfRule>
    <cfRule type="expression" dxfId="478" priority="498">
      <formula>IF(AND(AU38&lt;0, RIGHT(TEXT(AU38,"0.#"),1)="."),TRUE,FALSE)</formula>
    </cfRule>
  </conditionalFormatting>
  <conditionalFormatting sqref="AK70">
    <cfRule type="expression" dxfId="477" priority="493">
      <formula>IF(RIGHT(TEXT(AK70,"0.#"),1)=".",FALSE,TRUE)</formula>
    </cfRule>
    <cfRule type="expression" dxfId="476" priority="494">
      <formula>IF(RIGHT(TEXT(AK70,"0.#"),1)=".",TRUE,FALSE)</formula>
    </cfRule>
  </conditionalFormatting>
  <conditionalFormatting sqref="AU70:AX70">
    <cfRule type="expression" dxfId="475" priority="489">
      <formula>IF(AND(AU70&gt;=0, RIGHT(TEXT(AU70,"0.#"),1)&lt;&gt;"."),TRUE,FALSE)</formula>
    </cfRule>
    <cfRule type="expression" dxfId="474" priority="490">
      <formula>IF(AND(AU70&gt;=0, RIGHT(TEXT(AU70,"0.#"),1)="."),TRUE,FALSE)</formula>
    </cfRule>
    <cfRule type="expression" dxfId="473" priority="491">
      <formula>IF(AND(AU70&lt;0, RIGHT(TEXT(AU70,"0.#"),1)&lt;&gt;"."),TRUE,FALSE)</formula>
    </cfRule>
    <cfRule type="expression" dxfId="472" priority="492">
      <formula>IF(AND(AU70&lt;0, RIGHT(TEXT(AU70,"0.#"),1)="."),TRUE,FALSE)</formula>
    </cfRule>
  </conditionalFormatting>
  <conditionalFormatting sqref="AK71:AK99">
    <cfRule type="expression" dxfId="471" priority="487">
      <formula>IF(RIGHT(TEXT(AK71,"0.#"),1)=".",FALSE,TRUE)</formula>
    </cfRule>
    <cfRule type="expression" dxfId="470" priority="488">
      <formula>IF(RIGHT(TEXT(AK71,"0.#"),1)=".",TRUE,FALSE)</formula>
    </cfRule>
  </conditionalFormatting>
  <conditionalFormatting sqref="AU71:AX99">
    <cfRule type="expression" dxfId="469" priority="483">
      <formula>IF(AND(AU71&gt;=0, RIGHT(TEXT(AU71,"0.#"),1)&lt;&gt;"."),TRUE,FALSE)</formula>
    </cfRule>
    <cfRule type="expression" dxfId="468" priority="484">
      <formula>IF(AND(AU71&gt;=0, RIGHT(TEXT(AU71,"0.#"),1)="."),TRUE,FALSE)</formula>
    </cfRule>
    <cfRule type="expression" dxfId="467" priority="485">
      <formula>IF(AND(AU71&lt;0, RIGHT(TEXT(AU71,"0.#"),1)&lt;&gt;"."),TRUE,FALSE)</formula>
    </cfRule>
    <cfRule type="expression" dxfId="466" priority="486">
      <formula>IF(AND(AU71&lt;0, RIGHT(TEXT(AU71,"0.#"),1)="."),TRUE,FALSE)</formula>
    </cfRule>
  </conditionalFormatting>
  <conditionalFormatting sqref="AK103">
    <cfRule type="expression" dxfId="465" priority="481">
      <formula>IF(RIGHT(TEXT(AK103,"0.#"),1)=".",FALSE,TRUE)</formula>
    </cfRule>
    <cfRule type="expression" dxfId="464" priority="482">
      <formula>IF(RIGHT(TEXT(AK103,"0.#"),1)=".",TRUE,FALSE)</formula>
    </cfRule>
  </conditionalFormatting>
  <conditionalFormatting sqref="AU103:AX103 AU105:AX105 AU109:AX109 AU111:AX111">
    <cfRule type="expression" dxfId="463" priority="477">
      <formula>IF(AND(AU103&gt;=0, RIGHT(TEXT(AU103,"0.#"),1)&lt;&gt;"."),TRUE,FALSE)</formula>
    </cfRule>
    <cfRule type="expression" dxfId="462" priority="478">
      <formula>IF(AND(AU103&gt;=0, RIGHT(TEXT(AU103,"0.#"),1)="."),TRUE,FALSE)</formula>
    </cfRule>
    <cfRule type="expression" dxfId="461" priority="479">
      <formula>IF(AND(AU103&lt;0, RIGHT(TEXT(AU103,"0.#"),1)&lt;&gt;"."),TRUE,FALSE)</formula>
    </cfRule>
    <cfRule type="expression" dxfId="460" priority="480">
      <formula>IF(AND(AU103&lt;0, RIGHT(TEXT(AU103,"0.#"),1)="."),TRUE,FALSE)</formula>
    </cfRule>
  </conditionalFormatting>
  <conditionalFormatting sqref="AK104:AK105 AK113:AK132">
    <cfRule type="expression" dxfId="459" priority="475">
      <formula>IF(RIGHT(TEXT(AK104,"0.#"),1)=".",FALSE,TRUE)</formula>
    </cfRule>
    <cfRule type="expression" dxfId="458" priority="476">
      <formula>IF(RIGHT(TEXT(AK104,"0.#"),1)=".",TRUE,FALSE)</formula>
    </cfRule>
  </conditionalFormatting>
  <conditionalFormatting sqref="AU104:AX104 AU108:AX108 AU110:AX110 AU112:AX132">
    <cfRule type="expression" dxfId="457" priority="471">
      <formula>IF(AND(AU104&gt;=0, RIGHT(TEXT(AU104,"0.#"),1)&lt;&gt;"."),TRUE,FALSE)</formula>
    </cfRule>
    <cfRule type="expression" dxfId="456" priority="472">
      <formula>IF(AND(AU104&gt;=0, RIGHT(TEXT(AU104,"0.#"),1)="."),TRUE,FALSE)</formula>
    </cfRule>
    <cfRule type="expression" dxfId="455" priority="473">
      <formula>IF(AND(AU104&lt;0, RIGHT(TEXT(AU104,"0.#"),1)&lt;&gt;"."),TRUE,FALSE)</formula>
    </cfRule>
    <cfRule type="expression" dxfId="454" priority="474">
      <formula>IF(AND(AU104&lt;0, RIGHT(TEXT(AU104,"0.#"),1)="."),TRUE,FALSE)</formula>
    </cfRule>
  </conditionalFormatting>
  <conditionalFormatting sqref="AK136">
    <cfRule type="expression" dxfId="453" priority="469">
      <formula>IF(RIGHT(TEXT(AK136,"0.#"),1)=".",FALSE,TRUE)</formula>
    </cfRule>
    <cfRule type="expression" dxfId="452" priority="470">
      <formula>IF(RIGHT(TEXT(AK136,"0.#"),1)=".",TRUE,FALSE)</formula>
    </cfRule>
  </conditionalFormatting>
  <conditionalFormatting sqref="AK137:AK165">
    <cfRule type="expression" dxfId="451" priority="463">
      <formula>IF(RIGHT(TEXT(AK137,"0.#"),1)=".",FALSE,TRUE)</formula>
    </cfRule>
    <cfRule type="expression" dxfId="450" priority="464">
      <formula>IF(RIGHT(TEXT(AK137,"0.#"),1)=".",TRUE,FALSE)</formula>
    </cfRule>
  </conditionalFormatting>
  <conditionalFormatting sqref="AU146:AX165">
    <cfRule type="expression" dxfId="449" priority="459">
      <formula>IF(AND(AU146&gt;=0, RIGHT(TEXT(AU146,"0.#"),1)&lt;&gt;"."),TRUE,FALSE)</formula>
    </cfRule>
    <cfRule type="expression" dxfId="448" priority="460">
      <formula>IF(AND(AU146&gt;=0, RIGHT(TEXT(AU146,"0.#"),1)="."),TRUE,FALSE)</formula>
    </cfRule>
    <cfRule type="expression" dxfId="447" priority="461">
      <formula>IF(AND(AU146&lt;0, RIGHT(TEXT(AU146,"0.#"),1)&lt;&gt;"."),TRUE,FALSE)</formula>
    </cfRule>
    <cfRule type="expression" dxfId="446" priority="462">
      <formula>IF(AND(AU146&lt;0, RIGHT(TEXT(AU146,"0.#"),1)="."),TRUE,FALSE)</formula>
    </cfRule>
  </conditionalFormatting>
  <conditionalFormatting sqref="AK169">
    <cfRule type="expression" dxfId="445" priority="457">
      <formula>IF(RIGHT(TEXT(AK169,"0.#"),1)=".",FALSE,TRUE)</formula>
    </cfRule>
    <cfRule type="expression" dxfId="444" priority="458">
      <formula>IF(RIGHT(TEXT(AK169,"0.#"),1)=".",TRUE,FALSE)</formula>
    </cfRule>
  </conditionalFormatting>
  <conditionalFormatting sqref="AU169:AX169">
    <cfRule type="expression" dxfId="443" priority="453">
      <formula>IF(AND(AU169&gt;=0, RIGHT(TEXT(AU169,"0.#"),1)&lt;&gt;"."),TRUE,FALSE)</formula>
    </cfRule>
    <cfRule type="expression" dxfId="442" priority="454">
      <formula>IF(AND(AU169&gt;=0, RIGHT(TEXT(AU169,"0.#"),1)="."),TRUE,FALSE)</formula>
    </cfRule>
    <cfRule type="expression" dxfId="441" priority="455">
      <formula>IF(AND(AU169&lt;0, RIGHT(TEXT(AU169,"0.#"),1)&lt;&gt;"."),TRUE,FALSE)</formula>
    </cfRule>
    <cfRule type="expression" dxfId="440" priority="456">
      <formula>IF(AND(AU169&lt;0, RIGHT(TEXT(AU169,"0.#"),1)="."),TRUE,FALSE)</formula>
    </cfRule>
  </conditionalFormatting>
  <conditionalFormatting sqref="AK170:AK198">
    <cfRule type="expression" dxfId="439" priority="451">
      <formula>IF(RIGHT(TEXT(AK170,"0.#"),1)=".",FALSE,TRUE)</formula>
    </cfRule>
    <cfRule type="expression" dxfId="438" priority="452">
      <formula>IF(RIGHT(TEXT(AK170,"0.#"),1)=".",TRUE,FALSE)</formula>
    </cfRule>
  </conditionalFormatting>
  <conditionalFormatting sqref="AU170:AX198">
    <cfRule type="expression" dxfId="437" priority="447">
      <formula>IF(AND(AU170&gt;=0, RIGHT(TEXT(AU170,"0.#"),1)&lt;&gt;"."),TRUE,FALSE)</formula>
    </cfRule>
    <cfRule type="expression" dxfId="436" priority="448">
      <formula>IF(AND(AU170&gt;=0, RIGHT(TEXT(AU170,"0.#"),1)="."),TRUE,FALSE)</formula>
    </cfRule>
    <cfRule type="expression" dxfId="435" priority="449">
      <formula>IF(AND(AU170&lt;0, RIGHT(TEXT(AU170,"0.#"),1)&lt;&gt;"."),TRUE,FALSE)</formula>
    </cfRule>
    <cfRule type="expression" dxfId="434" priority="450">
      <formula>IF(AND(AU170&lt;0, RIGHT(TEXT(AU170,"0.#"),1)="."),TRUE,FALSE)</formula>
    </cfRule>
  </conditionalFormatting>
  <conditionalFormatting sqref="AK202">
    <cfRule type="expression" dxfId="433" priority="445">
      <formula>IF(RIGHT(TEXT(AK202,"0.#"),1)=".",FALSE,TRUE)</formula>
    </cfRule>
    <cfRule type="expression" dxfId="432" priority="446">
      <formula>IF(RIGHT(TEXT(AK202,"0.#"),1)=".",TRUE,FALSE)</formula>
    </cfRule>
  </conditionalFormatting>
  <conditionalFormatting sqref="AU202:AX202">
    <cfRule type="expression" dxfId="431" priority="441">
      <formula>IF(AND(AU202&gt;=0, RIGHT(TEXT(AU202,"0.#"),1)&lt;&gt;"."),TRUE,FALSE)</formula>
    </cfRule>
    <cfRule type="expression" dxfId="430" priority="442">
      <formula>IF(AND(AU202&gt;=0, RIGHT(TEXT(AU202,"0.#"),1)="."),TRUE,FALSE)</formula>
    </cfRule>
    <cfRule type="expression" dxfId="429" priority="443">
      <formula>IF(AND(AU202&lt;0, RIGHT(TEXT(AU202,"0.#"),1)&lt;&gt;"."),TRUE,FALSE)</formula>
    </cfRule>
    <cfRule type="expression" dxfId="428" priority="444">
      <formula>IF(AND(AU202&lt;0, RIGHT(TEXT(AU202,"0.#"),1)="."),TRUE,FALSE)</formula>
    </cfRule>
  </conditionalFormatting>
  <conditionalFormatting sqref="AK203:AK231">
    <cfRule type="expression" dxfId="427" priority="439">
      <formula>IF(RIGHT(TEXT(AK203,"0.#"),1)=".",FALSE,TRUE)</formula>
    </cfRule>
    <cfRule type="expression" dxfId="426" priority="440">
      <formula>IF(RIGHT(TEXT(AK203,"0.#"),1)=".",TRUE,FALSE)</formula>
    </cfRule>
  </conditionalFormatting>
  <conditionalFormatting sqref="AU203:AX231">
    <cfRule type="expression" dxfId="425" priority="435">
      <formula>IF(AND(AU203&gt;=0, RIGHT(TEXT(AU203,"0.#"),1)&lt;&gt;"."),TRUE,FALSE)</formula>
    </cfRule>
    <cfRule type="expression" dxfId="424" priority="436">
      <formula>IF(AND(AU203&gt;=0, RIGHT(TEXT(AU203,"0.#"),1)="."),TRUE,FALSE)</formula>
    </cfRule>
    <cfRule type="expression" dxfId="423" priority="437">
      <formula>IF(AND(AU203&lt;0, RIGHT(TEXT(AU203,"0.#"),1)&lt;&gt;"."),TRUE,FALSE)</formula>
    </cfRule>
    <cfRule type="expression" dxfId="422" priority="438">
      <formula>IF(AND(AU203&lt;0, RIGHT(TEXT(AU203,"0.#"),1)="."),TRUE,FALSE)</formula>
    </cfRule>
  </conditionalFormatting>
  <conditionalFormatting sqref="AK235">
    <cfRule type="expression" dxfId="421" priority="433">
      <formula>IF(RIGHT(TEXT(AK235,"0.#"),1)=".",FALSE,TRUE)</formula>
    </cfRule>
    <cfRule type="expression" dxfId="420" priority="434">
      <formula>IF(RIGHT(TEXT(AK235,"0.#"),1)=".",TRUE,FALSE)</formula>
    </cfRule>
  </conditionalFormatting>
  <conditionalFormatting sqref="AU235:AX235">
    <cfRule type="expression" dxfId="419" priority="429">
      <formula>IF(AND(AU235&gt;=0, RIGHT(TEXT(AU235,"0.#"),1)&lt;&gt;"."),TRUE,FALSE)</formula>
    </cfRule>
    <cfRule type="expression" dxfId="418" priority="430">
      <formula>IF(AND(AU235&gt;=0, RIGHT(TEXT(AU235,"0.#"),1)="."),TRUE,FALSE)</formula>
    </cfRule>
    <cfRule type="expression" dxfId="417" priority="431">
      <formula>IF(AND(AU235&lt;0, RIGHT(TEXT(AU235,"0.#"),1)&lt;&gt;"."),TRUE,FALSE)</formula>
    </cfRule>
    <cfRule type="expression" dxfId="416" priority="432">
      <formula>IF(AND(AU235&lt;0, RIGHT(TEXT(AU235,"0.#"),1)="."),TRUE,FALSE)</formula>
    </cfRule>
  </conditionalFormatting>
  <conditionalFormatting sqref="AK236:AK264">
    <cfRule type="expression" dxfId="415" priority="427">
      <formula>IF(RIGHT(TEXT(AK236,"0.#"),1)=".",FALSE,TRUE)</formula>
    </cfRule>
    <cfRule type="expression" dxfId="414" priority="428">
      <formula>IF(RIGHT(TEXT(AK236,"0.#"),1)=".",TRUE,FALSE)</formula>
    </cfRule>
  </conditionalFormatting>
  <conditionalFormatting sqref="AU236:AX264">
    <cfRule type="expression" dxfId="413" priority="423">
      <formula>IF(AND(AU236&gt;=0, RIGHT(TEXT(AU236,"0.#"),1)&lt;&gt;"."),TRUE,FALSE)</formula>
    </cfRule>
    <cfRule type="expression" dxfId="412" priority="424">
      <formula>IF(AND(AU236&gt;=0, RIGHT(TEXT(AU236,"0.#"),1)="."),TRUE,FALSE)</formula>
    </cfRule>
    <cfRule type="expression" dxfId="411" priority="425">
      <formula>IF(AND(AU236&lt;0, RIGHT(TEXT(AU236,"0.#"),1)&lt;&gt;"."),TRUE,FALSE)</formula>
    </cfRule>
    <cfRule type="expression" dxfId="410" priority="426">
      <formula>IF(AND(AU236&lt;0, RIGHT(TEXT(AU236,"0.#"),1)="."),TRUE,FALSE)</formula>
    </cfRule>
  </conditionalFormatting>
  <conditionalFormatting sqref="AK268">
    <cfRule type="expression" dxfId="409" priority="421">
      <formula>IF(RIGHT(TEXT(AK268,"0.#"),1)=".",FALSE,TRUE)</formula>
    </cfRule>
    <cfRule type="expression" dxfId="408" priority="422">
      <formula>IF(RIGHT(TEXT(AK268,"0.#"),1)=".",TRUE,FALSE)</formula>
    </cfRule>
  </conditionalFormatting>
  <conditionalFormatting sqref="AU268:AX268">
    <cfRule type="expression" dxfId="407" priority="417">
      <formula>IF(AND(AU268&gt;=0, RIGHT(TEXT(AU268,"0.#"),1)&lt;&gt;"."),TRUE,FALSE)</formula>
    </cfRule>
    <cfRule type="expression" dxfId="406" priority="418">
      <formula>IF(AND(AU268&gt;=0, RIGHT(TEXT(AU268,"0.#"),1)="."),TRUE,FALSE)</formula>
    </cfRule>
    <cfRule type="expression" dxfId="405" priority="419">
      <formula>IF(AND(AU268&lt;0, RIGHT(TEXT(AU268,"0.#"),1)&lt;&gt;"."),TRUE,FALSE)</formula>
    </cfRule>
    <cfRule type="expression" dxfId="404" priority="420">
      <formula>IF(AND(AU268&lt;0, RIGHT(TEXT(AU268,"0.#"),1)="."),TRUE,FALSE)</formula>
    </cfRule>
  </conditionalFormatting>
  <conditionalFormatting sqref="AK269:AK297">
    <cfRule type="expression" dxfId="403" priority="415">
      <formula>IF(RIGHT(TEXT(AK269,"0.#"),1)=".",FALSE,TRUE)</formula>
    </cfRule>
    <cfRule type="expression" dxfId="402" priority="416">
      <formula>IF(RIGHT(TEXT(AK269,"0.#"),1)=".",TRUE,FALSE)</formula>
    </cfRule>
  </conditionalFormatting>
  <conditionalFormatting sqref="AU269:AX297">
    <cfRule type="expression" dxfId="401" priority="411">
      <formula>IF(AND(AU269&gt;=0, RIGHT(TEXT(AU269,"0.#"),1)&lt;&gt;"."),TRUE,FALSE)</formula>
    </cfRule>
    <cfRule type="expression" dxfId="400" priority="412">
      <formula>IF(AND(AU269&gt;=0, RIGHT(TEXT(AU269,"0.#"),1)="."),TRUE,FALSE)</formula>
    </cfRule>
    <cfRule type="expression" dxfId="399" priority="413">
      <formula>IF(AND(AU269&lt;0, RIGHT(TEXT(AU269,"0.#"),1)&lt;&gt;"."),TRUE,FALSE)</formula>
    </cfRule>
    <cfRule type="expression" dxfId="398" priority="414">
      <formula>IF(AND(AU269&lt;0, RIGHT(TEXT(AU269,"0.#"),1)="."),TRUE,FALSE)</formula>
    </cfRule>
  </conditionalFormatting>
  <conditionalFormatting sqref="AK301">
    <cfRule type="expression" dxfId="397" priority="409">
      <formula>IF(RIGHT(TEXT(AK301,"0.#"),1)=".",FALSE,TRUE)</formula>
    </cfRule>
    <cfRule type="expression" dxfId="396" priority="410">
      <formula>IF(RIGHT(TEXT(AK301,"0.#"),1)=".",TRUE,FALSE)</formula>
    </cfRule>
  </conditionalFormatting>
  <conditionalFormatting sqref="AU301:AX301">
    <cfRule type="expression" dxfId="395" priority="405">
      <formula>IF(AND(AU301&gt;=0, RIGHT(TEXT(AU301,"0.#"),1)&lt;&gt;"."),TRUE,FALSE)</formula>
    </cfRule>
    <cfRule type="expression" dxfId="394" priority="406">
      <formula>IF(AND(AU301&gt;=0, RIGHT(TEXT(AU301,"0.#"),1)="."),TRUE,FALSE)</formula>
    </cfRule>
    <cfRule type="expression" dxfId="393" priority="407">
      <formula>IF(AND(AU301&lt;0, RIGHT(TEXT(AU301,"0.#"),1)&lt;&gt;"."),TRUE,FALSE)</formula>
    </cfRule>
    <cfRule type="expression" dxfId="392" priority="408">
      <formula>IF(AND(AU301&lt;0, RIGHT(TEXT(AU301,"0.#"),1)="."),TRUE,FALSE)</formula>
    </cfRule>
  </conditionalFormatting>
  <conditionalFormatting sqref="AK302:AK330">
    <cfRule type="expression" dxfId="391" priority="403">
      <formula>IF(RIGHT(TEXT(AK302,"0.#"),1)=".",FALSE,TRUE)</formula>
    </cfRule>
    <cfRule type="expression" dxfId="390" priority="404">
      <formula>IF(RIGHT(TEXT(AK302,"0.#"),1)=".",TRUE,FALSE)</formula>
    </cfRule>
  </conditionalFormatting>
  <conditionalFormatting sqref="AU302:AX330">
    <cfRule type="expression" dxfId="389" priority="399">
      <formula>IF(AND(AU302&gt;=0, RIGHT(TEXT(AU302,"0.#"),1)&lt;&gt;"."),TRUE,FALSE)</formula>
    </cfRule>
    <cfRule type="expression" dxfId="388" priority="400">
      <formula>IF(AND(AU302&gt;=0, RIGHT(TEXT(AU302,"0.#"),1)="."),TRUE,FALSE)</formula>
    </cfRule>
    <cfRule type="expression" dxfId="387" priority="401">
      <formula>IF(AND(AU302&lt;0, RIGHT(TEXT(AU302,"0.#"),1)&lt;&gt;"."),TRUE,FALSE)</formula>
    </cfRule>
    <cfRule type="expression" dxfId="386" priority="402">
      <formula>IF(AND(AU302&lt;0, RIGHT(TEXT(AU302,"0.#"),1)="."),TRUE,FALSE)</formula>
    </cfRule>
  </conditionalFormatting>
  <conditionalFormatting sqref="AK334">
    <cfRule type="expression" dxfId="385" priority="397">
      <formula>IF(RIGHT(TEXT(AK334,"0.#"),1)=".",FALSE,TRUE)</formula>
    </cfRule>
    <cfRule type="expression" dxfId="384" priority="398">
      <formula>IF(RIGHT(TEXT(AK334,"0.#"),1)=".",TRUE,FALSE)</formula>
    </cfRule>
  </conditionalFormatting>
  <conditionalFormatting sqref="AU334:AX334">
    <cfRule type="expression" dxfId="383" priority="393">
      <formula>IF(AND(AU334&gt;=0, RIGHT(TEXT(AU334,"0.#"),1)&lt;&gt;"."),TRUE,FALSE)</formula>
    </cfRule>
    <cfRule type="expression" dxfId="382" priority="394">
      <formula>IF(AND(AU334&gt;=0, RIGHT(TEXT(AU334,"0.#"),1)="."),TRUE,FALSE)</formula>
    </cfRule>
    <cfRule type="expression" dxfId="381" priority="395">
      <formula>IF(AND(AU334&lt;0, RIGHT(TEXT(AU334,"0.#"),1)&lt;&gt;"."),TRUE,FALSE)</formula>
    </cfRule>
    <cfRule type="expression" dxfId="380" priority="396">
      <formula>IF(AND(AU334&lt;0, RIGHT(TEXT(AU334,"0.#"),1)="."),TRUE,FALSE)</formula>
    </cfRule>
  </conditionalFormatting>
  <conditionalFormatting sqref="AK335:AK363">
    <cfRule type="expression" dxfId="379" priority="391">
      <formula>IF(RIGHT(TEXT(AK335,"0.#"),1)=".",FALSE,TRUE)</formula>
    </cfRule>
    <cfRule type="expression" dxfId="378" priority="392">
      <formula>IF(RIGHT(TEXT(AK335,"0.#"),1)=".",TRUE,FALSE)</formula>
    </cfRule>
  </conditionalFormatting>
  <conditionalFormatting sqref="AU335:AX363">
    <cfRule type="expression" dxfId="377" priority="387">
      <formula>IF(AND(AU335&gt;=0, RIGHT(TEXT(AU335,"0.#"),1)&lt;&gt;"."),TRUE,FALSE)</formula>
    </cfRule>
    <cfRule type="expression" dxfId="376" priority="388">
      <formula>IF(AND(AU335&gt;=0, RIGHT(TEXT(AU335,"0.#"),1)="."),TRUE,FALSE)</formula>
    </cfRule>
    <cfRule type="expression" dxfId="375" priority="389">
      <formula>IF(AND(AU335&lt;0, RIGHT(TEXT(AU335,"0.#"),1)&lt;&gt;"."),TRUE,FALSE)</formula>
    </cfRule>
    <cfRule type="expression" dxfId="374" priority="390">
      <formula>IF(AND(AU335&lt;0, RIGHT(TEXT(AU335,"0.#"),1)="."),TRUE,FALSE)</formula>
    </cfRule>
  </conditionalFormatting>
  <conditionalFormatting sqref="AK367">
    <cfRule type="expression" dxfId="373" priority="385">
      <formula>IF(RIGHT(TEXT(AK367,"0.#"),1)=".",FALSE,TRUE)</formula>
    </cfRule>
    <cfRule type="expression" dxfId="372" priority="386">
      <formula>IF(RIGHT(TEXT(AK367,"0.#"),1)=".",TRUE,FALSE)</formula>
    </cfRule>
  </conditionalFormatting>
  <conditionalFormatting sqref="AU367:AX367">
    <cfRule type="expression" dxfId="371" priority="381">
      <formula>IF(AND(AU367&gt;=0, RIGHT(TEXT(AU367,"0.#"),1)&lt;&gt;"."),TRUE,FALSE)</formula>
    </cfRule>
    <cfRule type="expression" dxfId="370" priority="382">
      <formula>IF(AND(AU367&gt;=0, RIGHT(TEXT(AU367,"0.#"),1)="."),TRUE,FALSE)</formula>
    </cfRule>
    <cfRule type="expression" dxfId="369" priority="383">
      <formula>IF(AND(AU367&lt;0, RIGHT(TEXT(AU367,"0.#"),1)&lt;&gt;"."),TRUE,FALSE)</formula>
    </cfRule>
    <cfRule type="expression" dxfId="368" priority="384">
      <formula>IF(AND(AU367&lt;0, RIGHT(TEXT(AU367,"0.#"),1)="."),TRUE,FALSE)</formula>
    </cfRule>
  </conditionalFormatting>
  <conditionalFormatting sqref="AK368:AK396">
    <cfRule type="expression" dxfId="367" priority="379">
      <formula>IF(RIGHT(TEXT(AK368,"0.#"),1)=".",FALSE,TRUE)</formula>
    </cfRule>
    <cfRule type="expression" dxfId="366" priority="380">
      <formula>IF(RIGHT(TEXT(AK368,"0.#"),1)=".",TRUE,FALSE)</formula>
    </cfRule>
  </conditionalFormatting>
  <conditionalFormatting sqref="AU368:AX396">
    <cfRule type="expression" dxfId="365" priority="375">
      <formula>IF(AND(AU368&gt;=0, RIGHT(TEXT(AU368,"0.#"),1)&lt;&gt;"."),TRUE,FALSE)</formula>
    </cfRule>
    <cfRule type="expression" dxfId="364" priority="376">
      <formula>IF(AND(AU368&gt;=0, RIGHT(TEXT(AU368,"0.#"),1)="."),TRUE,FALSE)</formula>
    </cfRule>
    <cfRule type="expression" dxfId="363" priority="377">
      <formula>IF(AND(AU368&lt;0, RIGHT(TEXT(AU368,"0.#"),1)&lt;&gt;"."),TRUE,FALSE)</formula>
    </cfRule>
    <cfRule type="expression" dxfId="362" priority="378">
      <formula>IF(AND(AU368&lt;0, RIGHT(TEXT(AU368,"0.#"),1)="."),TRUE,FALSE)</formula>
    </cfRule>
  </conditionalFormatting>
  <conditionalFormatting sqref="AK400">
    <cfRule type="expression" dxfId="361" priority="373">
      <formula>IF(RIGHT(TEXT(AK400,"0.#"),1)=".",FALSE,TRUE)</formula>
    </cfRule>
    <cfRule type="expression" dxfId="360" priority="374">
      <formula>IF(RIGHT(TEXT(AK400,"0.#"),1)=".",TRUE,FALSE)</formula>
    </cfRule>
  </conditionalFormatting>
  <conditionalFormatting sqref="AU400:AX400">
    <cfRule type="expression" dxfId="359" priority="369">
      <formula>IF(AND(AU400&gt;=0, RIGHT(TEXT(AU400,"0.#"),1)&lt;&gt;"."),TRUE,FALSE)</formula>
    </cfRule>
    <cfRule type="expression" dxfId="358" priority="370">
      <formula>IF(AND(AU400&gt;=0, RIGHT(TEXT(AU400,"0.#"),1)="."),TRUE,FALSE)</formula>
    </cfRule>
    <cfRule type="expression" dxfId="357" priority="371">
      <formula>IF(AND(AU400&lt;0, RIGHT(TEXT(AU400,"0.#"),1)&lt;&gt;"."),TRUE,FALSE)</formula>
    </cfRule>
    <cfRule type="expression" dxfId="356" priority="372">
      <formula>IF(AND(AU400&lt;0, RIGHT(TEXT(AU400,"0.#"),1)="."),TRUE,FALSE)</formula>
    </cfRule>
  </conditionalFormatting>
  <conditionalFormatting sqref="AK401:AK429">
    <cfRule type="expression" dxfId="355" priority="367">
      <formula>IF(RIGHT(TEXT(AK401,"0.#"),1)=".",FALSE,TRUE)</formula>
    </cfRule>
    <cfRule type="expression" dxfId="354" priority="368">
      <formula>IF(RIGHT(TEXT(AK401,"0.#"),1)=".",TRUE,FALSE)</formula>
    </cfRule>
  </conditionalFormatting>
  <conditionalFormatting sqref="AU401:AX429">
    <cfRule type="expression" dxfId="353" priority="363">
      <formula>IF(AND(AU401&gt;=0, RIGHT(TEXT(AU401,"0.#"),1)&lt;&gt;"."),TRUE,FALSE)</formula>
    </cfRule>
    <cfRule type="expression" dxfId="352" priority="364">
      <formula>IF(AND(AU401&gt;=0, RIGHT(TEXT(AU401,"0.#"),1)="."),TRUE,FALSE)</formula>
    </cfRule>
    <cfRule type="expression" dxfId="351" priority="365">
      <formula>IF(AND(AU401&lt;0, RIGHT(TEXT(AU401,"0.#"),1)&lt;&gt;"."),TRUE,FALSE)</formula>
    </cfRule>
    <cfRule type="expression" dxfId="350" priority="366">
      <formula>IF(AND(AU401&lt;0, RIGHT(TEXT(AU401,"0.#"),1)="."),TRUE,FALSE)</formula>
    </cfRule>
  </conditionalFormatting>
  <conditionalFormatting sqref="AK433">
    <cfRule type="expression" dxfId="349" priority="361">
      <formula>IF(RIGHT(TEXT(AK433,"0.#"),1)=".",FALSE,TRUE)</formula>
    </cfRule>
    <cfRule type="expression" dxfId="348" priority="362">
      <formula>IF(RIGHT(TEXT(AK433,"0.#"),1)=".",TRUE,FALSE)</formula>
    </cfRule>
  </conditionalFormatting>
  <conditionalFormatting sqref="AU433:AX433">
    <cfRule type="expression" dxfId="347" priority="357">
      <formula>IF(AND(AU433&gt;=0, RIGHT(TEXT(AU433,"0.#"),1)&lt;&gt;"."),TRUE,FALSE)</formula>
    </cfRule>
    <cfRule type="expression" dxfId="346" priority="358">
      <formula>IF(AND(AU433&gt;=0, RIGHT(TEXT(AU433,"0.#"),1)="."),TRUE,FALSE)</formula>
    </cfRule>
    <cfRule type="expression" dxfId="345" priority="359">
      <formula>IF(AND(AU433&lt;0, RIGHT(TEXT(AU433,"0.#"),1)&lt;&gt;"."),TRUE,FALSE)</formula>
    </cfRule>
    <cfRule type="expression" dxfId="344" priority="360">
      <formula>IF(AND(AU433&lt;0, RIGHT(TEXT(AU433,"0.#"),1)="."),TRUE,FALSE)</formula>
    </cfRule>
  </conditionalFormatting>
  <conditionalFormatting sqref="AK434:AK462">
    <cfRule type="expression" dxfId="343" priority="355">
      <formula>IF(RIGHT(TEXT(AK434,"0.#"),1)=".",FALSE,TRUE)</formula>
    </cfRule>
    <cfRule type="expression" dxfId="342" priority="356">
      <formula>IF(RIGHT(TEXT(AK434,"0.#"),1)=".",TRUE,FALSE)</formula>
    </cfRule>
  </conditionalFormatting>
  <conditionalFormatting sqref="AU434:AX462">
    <cfRule type="expression" dxfId="341" priority="351">
      <formula>IF(AND(AU434&gt;=0, RIGHT(TEXT(AU434,"0.#"),1)&lt;&gt;"."),TRUE,FALSE)</formula>
    </cfRule>
    <cfRule type="expression" dxfId="340" priority="352">
      <formula>IF(AND(AU434&gt;=0, RIGHT(TEXT(AU434,"0.#"),1)="."),TRUE,FALSE)</formula>
    </cfRule>
    <cfRule type="expression" dxfId="339" priority="353">
      <formula>IF(AND(AU434&lt;0, RIGHT(TEXT(AU434,"0.#"),1)&lt;&gt;"."),TRUE,FALSE)</formula>
    </cfRule>
    <cfRule type="expression" dxfId="338" priority="354">
      <formula>IF(AND(AU434&lt;0, RIGHT(TEXT(AU434,"0.#"),1)="."),TRUE,FALSE)</formula>
    </cfRule>
  </conditionalFormatting>
  <conditionalFormatting sqref="AK466">
    <cfRule type="expression" dxfId="337" priority="349">
      <formula>IF(RIGHT(TEXT(AK466,"0.#"),1)=".",FALSE,TRUE)</formula>
    </cfRule>
    <cfRule type="expression" dxfId="336" priority="350">
      <formula>IF(RIGHT(TEXT(AK466,"0.#"),1)=".",TRUE,FALSE)</formula>
    </cfRule>
  </conditionalFormatting>
  <conditionalFormatting sqref="AU466:AX466">
    <cfRule type="expression" dxfId="335" priority="345">
      <formula>IF(AND(AU466&gt;=0, RIGHT(TEXT(AU466,"0.#"),1)&lt;&gt;"."),TRUE,FALSE)</formula>
    </cfRule>
    <cfRule type="expression" dxfId="334" priority="346">
      <formula>IF(AND(AU466&gt;=0, RIGHT(TEXT(AU466,"0.#"),1)="."),TRUE,FALSE)</formula>
    </cfRule>
    <cfRule type="expression" dxfId="333" priority="347">
      <formula>IF(AND(AU466&lt;0, RIGHT(TEXT(AU466,"0.#"),1)&lt;&gt;"."),TRUE,FALSE)</formula>
    </cfRule>
    <cfRule type="expression" dxfId="332" priority="348">
      <formula>IF(AND(AU466&lt;0, RIGHT(TEXT(AU466,"0.#"),1)="."),TRUE,FALSE)</formula>
    </cfRule>
  </conditionalFormatting>
  <conditionalFormatting sqref="AK467:AK495">
    <cfRule type="expression" dxfId="331" priority="343">
      <formula>IF(RIGHT(TEXT(AK467,"0.#"),1)=".",FALSE,TRUE)</formula>
    </cfRule>
    <cfRule type="expression" dxfId="330" priority="344">
      <formula>IF(RIGHT(TEXT(AK467,"0.#"),1)=".",TRUE,FALSE)</formula>
    </cfRule>
  </conditionalFormatting>
  <conditionalFormatting sqref="AU467:AX495">
    <cfRule type="expression" dxfId="329" priority="339">
      <formula>IF(AND(AU467&gt;=0, RIGHT(TEXT(AU467,"0.#"),1)&lt;&gt;"."),TRUE,FALSE)</formula>
    </cfRule>
    <cfRule type="expression" dxfId="328" priority="340">
      <formula>IF(AND(AU467&gt;=0, RIGHT(TEXT(AU467,"0.#"),1)="."),TRUE,FALSE)</formula>
    </cfRule>
    <cfRule type="expression" dxfId="327" priority="341">
      <formula>IF(AND(AU467&lt;0, RIGHT(TEXT(AU467,"0.#"),1)&lt;&gt;"."),TRUE,FALSE)</formula>
    </cfRule>
    <cfRule type="expression" dxfId="326" priority="342">
      <formula>IF(AND(AU467&lt;0, RIGHT(TEXT(AU467,"0.#"),1)="."),TRUE,FALSE)</formula>
    </cfRule>
  </conditionalFormatting>
  <conditionalFormatting sqref="AK499">
    <cfRule type="expression" dxfId="325" priority="337">
      <formula>IF(RIGHT(TEXT(AK499,"0.#"),1)=".",FALSE,TRUE)</formula>
    </cfRule>
    <cfRule type="expression" dxfId="324" priority="338">
      <formula>IF(RIGHT(TEXT(AK499,"0.#"),1)=".",TRUE,FALSE)</formula>
    </cfRule>
  </conditionalFormatting>
  <conditionalFormatting sqref="AU499:AX499">
    <cfRule type="expression" dxfId="323" priority="333">
      <formula>IF(AND(AU499&gt;=0, RIGHT(TEXT(AU499,"0.#"),1)&lt;&gt;"."),TRUE,FALSE)</formula>
    </cfRule>
    <cfRule type="expression" dxfId="322" priority="334">
      <formula>IF(AND(AU499&gt;=0, RIGHT(TEXT(AU499,"0.#"),1)="."),TRUE,FALSE)</formula>
    </cfRule>
    <cfRule type="expression" dxfId="321" priority="335">
      <formula>IF(AND(AU499&lt;0, RIGHT(TEXT(AU499,"0.#"),1)&lt;&gt;"."),TRUE,FALSE)</formula>
    </cfRule>
    <cfRule type="expression" dxfId="320" priority="336">
      <formula>IF(AND(AU499&lt;0, RIGHT(TEXT(AU499,"0.#"),1)="."),TRUE,FALSE)</formula>
    </cfRule>
  </conditionalFormatting>
  <conditionalFormatting sqref="AK500:AK528">
    <cfRule type="expression" dxfId="319" priority="331">
      <formula>IF(RIGHT(TEXT(AK500,"0.#"),1)=".",FALSE,TRUE)</formula>
    </cfRule>
    <cfRule type="expression" dxfId="318" priority="332">
      <formula>IF(RIGHT(TEXT(AK500,"0.#"),1)=".",TRUE,FALSE)</formula>
    </cfRule>
  </conditionalFormatting>
  <conditionalFormatting sqref="AU500:AX528">
    <cfRule type="expression" dxfId="317" priority="327">
      <formula>IF(AND(AU500&gt;=0, RIGHT(TEXT(AU500,"0.#"),1)&lt;&gt;"."),TRUE,FALSE)</formula>
    </cfRule>
    <cfRule type="expression" dxfId="316" priority="328">
      <formula>IF(AND(AU500&gt;=0, RIGHT(TEXT(AU500,"0.#"),1)="."),TRUE,FALSE)</formula>
    </cfRule>
    <cfRule type="expression" dxfId="315" priority="329">
      <formula>IF(AND(AU500&lt;0, RIGHT(TEXT(AU500,"0.#"),1)&lt;&gt;"."),TRUE,FALSE)</formula>
    </cfRule>
    <cfRule type="expression" dxfId="314" priority="330">
      <formula>IF(AND(AU500&lt;0, RIGHT(TEXT(AU500,"0.#"),1)="."),TRUE,FALSE)</formula>
    </cfRule>
  </conditionalFormatting>
  <conditionalFormatting sqref="AK532">
    <cfRule type="expression" dxfId="313" priority="325">
      <formula>IF(RIGHT(TEXT(AK532,"0.#"),1)=".",FALSE,TRUE)</formula>
    </cfRule>
    <cfRule type="expression" dxfId="312" priority="326">
      <formula>IF(RIGHT(TEXT(AK532,"0.#"),1)=".",TRUE,FALSE)</formula>
    </cfRule>
  </conditionalFormatting>
  <conditionalFormatting sqref="AU532:AX532">
    <cfRule type="expression" dxfId="311" priority="321">
      <formula>IF(AND(AU532&gt;=0, RIGHT(TEXT(AU532,"0.#"),1)&lt;&gt;"."),TRUE,FALSE)</formula>
    </cfRule>
    <cfRule type="expression" dxfId="310" priority="322">
      <formula>IF(AND(AU532&gt;=0, RIGHT(TEXT(AU532,"0.#"),1)="."),TRUE,FALSE)</formula>
    </cfRule>
    <cfRule type="expression" dxfId="309" priority="323">
      <formula>IF(AND(AU532&lt;0, RIGHT(TEXT(AU532,"0.#"),1)&lt;&gt;"."),TRUE,FALSE)</formula>
    </cfRule>
    <cfRule type="expression" dxfId="308" priority="324">
      <formula>IF(AND(AU532&lt;0, RIGHT(TEXT(AU532,"0.#"),1)="."),TRUE,FALSE)</formula>
    </cfRule>
  </conditionalFormatting>
  <conditionalFormatting sqref="AK533:AK561">
    <cfRule type="expression" dxfId="307" priority="319">
      <formula>IF(RIGHT(TEXT(AK533,"0.#"),1)=".",FALSE,TRUE)</formula>
    </cfRule>
    <cfRule type="expression" dxfId="306" priority="320">
      <formula>IF(RIGHT(TEXT(AK533,"0.#"),1)=".",TRUE,FALSE)</formula>
    </cfRule>
  </conditionalFormatting>
  <conditionalFormatting sqref="AU533:AX561">
    <cfRule type="expression" dxfId="305" priority="315">
      <formula>IF(AND(AU533&gt;=0, RIGHT(TEXT(AU533,"0.#"),1)&lt;&gt;"."),TRUE,FALSE)</formula>
    </cfRule>
    <cfRule type="expression" dxfId="304" priority="316">
      <formula>IF(AND(AU533&gt;=0, RIGHT(TEXT(AU533,"0.#"),1)="."),TRUE,FALSE)</formula>
    </cfRule>
    <cfRule type="expression" dxfId="303" priority="317">
      <formula>IF(AND(AU533&lt;0, RIGHT(TEXT(AU533,"0.#"),1)&lt;&gt;"."),TRUE,FALSE)</formula>
    </cfRule>
    <cfRule type="expression" dxfId="302" priority="318">
      <formula>IF(AND(AU533&lt;0, RIGHT(TEXT(AU533,"0.#"),1)="."),TRUE,FALSE)</formula>
    </cfRule>
  </conditionalFormatting>
  <conditionalFormatting sqref="AK565">
    <cfRule type="expression" dxfId="301" priority="313">
      <formula>IF(RIGHT(TEXT(AK565,"0.#"),1)=".",FALSE,TRUE)</formula>
    </cfRule>
    <cfRule type="expression" dxfId="300" priority="314">
      <formula>IF(RIGHT(TEXT(AK565,"0.#"),1)=".",TRUE,FALSE)</formula>
    </cfRule>
  </conditionalFormatting>
  <conditionalFormatting sqref="AU565:AX565">
    <cfRule type="expression" dxfId="299" priority="309">
      <formula>IF(AND(AU565&gt;=0, RIGHT(TEXT(AU565,"0.#"),1)&lt;&gt;"."),TRUE,FALSE)</formula>
    </cfRule>
    <cfRule type="expression" dxfId="298" priority="310">
      <formula>IF(AND(AU565&gt;=0, RIGHT(TEXT(AU565,"0.#"),1)="."),TRUE,FALSE)</formula>
    </cfRule>
    <cfRule type="expression" dxfId="297" priority="311">
      <formula>IF(AND(AU565&lt;0, RIGHT(TEXT(AU565,"0.#"),1)&lt;&gt;"."),TRUE,FALSE)</formula>
    </cfRule>
    <cfRule type="expression" dxfId="296" priority="312">
      <formula>IF(AND(AU565&lt;0, RIGHT(TEXT(AU565,"0.#"),1)="."),TRUE,FALSE)</formula>
    </cfRule>
  </conditionalFormatting>
  <conditionalFormatting sqref="AK566:AK594">
    <cfRule type="expression" dxfId="295" priority="307">
      <formula>IF(RIGHT(TEXT(AK566,"0.#"),1)=".",FALSE,TRUE)</formula>
    </cfRule>
    <cfRule type="expression" dxfId="294" priority="308">
      <formula>IF(RIGHT(TEXT(AK566,"0.#"),1)=".",TRUE,FALSE)</formula>
    </cfRule>
  </conditionalFormatting>
  <conditionalFormatting sqref="AU566:AX594">
    <cfRule type="expression" dxfId="293" priority="303">
      <formula>IF(AND(AU566&gt;=0, RIGHT(TEXT(AU566,"0.#"),1)&lt;&gt;"."),TRUE,FALSE)</formula>
    </cfRule>
    <cfRule type="expression" dxfId="292" priority="304">
      <formula>IF(AND(AU566&gt;=0, RIGHT(TEXT(AU566,"0.#"),1)="."),TRUE,FALSE)</formula>
    </cfRule>
    <cfRule type="expression" dxfId="291" priority="305">
      <formula>IF(AND(AU566&lt;0, RIGHT(TEXT(AU566,"0.#"),1)&lt;&gt;"."),TRUE,FALSE)</formula>
    </cfRule>
    <cfRule type="expression" dxfId="290" priority="306">
      <formula>IF(AND(AU566&lt;0, RIGHT(TEXT(AU566,"0.#"),1)="."),TRUE,FALSE)</formula>
    </cfRule>
  </conditionalFormatting>
  <conditionalFormatting sqref="AK598">
    <cfRule type="expression" dxfId="289" priority="301">
      <formula>IF(RIGHT(TEXT(AK598,"0.#"),1)=".",FALSE,TRUE)</formula>
    </cfRule>
    <cfRule type="expression" dxfId="288" priority="302">
      <formula>IF(RIGHT(TEXT(AK598,"0.#"),1)=".",TRUE,FALSE)</formula>
    </cfRule>
  </conditionalFormatting>
  <conditionalFormatting sqref="AU598:AX598">
    <cfRule type="expression" dxfId="287" priority="297">
      <formula>IF(AND(AU598&gt;=0, RIGHT(TEXT(AU598,"0.#"),1)&lt;&gt;"."),TRUE,FALSE)</formula>
    </cfRule>
    <cfRule type="expression" dxfId="286" priority="298">
      <formula>IF(AND(AU598&gt;=0, RIGHT(TEXT(AU598,"0.#"),1)="."),TRUE,FALSE)</formula>
    </cfRule>
    <cfRule type="expression" dxfId="285" priority="299">
      <formula>IF(AND(AU598&lt;0, RIGHT(TEXT(AU598,"0.#"),1)&lt;&gt;"."),TRUE,FALSE)</formula>
    </cfRule>
    <cfRule type="expression" dxfId="284" priority="300">
      <formula>IF(AND(AU598&lt;0, RIGHT(TEXT(AU598,"0.#"),1)="."),TRUE,FALSE)</formula>
    </cfRule>
  </conditionalFormatting>
  <conditionalFormatting sqref="AK599:AK627">
    <cfRule type="expression" dxfId="283" priority="295">
      <formula>IF(RIGHT(TEXT(AK599,"0.#"),1)=".",FALSE,TRUE)</formula>
    </cfRule>
    <cfRule type="expression" dxfId="282" priority="296">
      <formula>IF(RIGHT(TEXT(AK599,"0.#"),1)=".",TRUE,FALSE)</formula>
    </cfRule>
  </conditionalFormatting>
  <conditionalFormatting sqref="AU599:AX627">
    <cfRule type="expression" dxfId="281" priority="291">
      <formula>IF(AND(AU599&gt;=0, RIGHT(TEXT(AU599,"0.#"),1)&lt;&gt;"."),TRUE,FALSE)</formula>
    </cfRule>
    <cfRule type="expression" dxfId="280" priority="292">
      <formula>IF(AND(AU599&gt;=0, RIGHT(TEXT(AU599,"0.#"),1)="."),TRUE,FALSE)</formula>
    </cfRule>
    <cfRule type="expression" dxfId="279" priority="293">
      <formula>IF(AND(AU599&lt;0, RIGHT(TEXT(AU599,"0.#"),1)&lt;&gt;"."),TRUE,FALSE)</formula>
    </cfRule>
    <cfRule type="expression" dxfId="278" priority="294">
      <formula>IF(AND(AU599&lt;0, RIGHT(TEXT(AU599,"0.#"),1)="."),TRUE,FALSE)</formula>
    </cfRule>
  </conditionalFormatting>
  <conditionalFormatting sqref="AK631">
    <cfRule type="expression" dxfId="277" priority="289">
      <formula>IF(RIGHT(TEXT(AK631,"0.#"),1)=".",FALSE,TRUE)</formula>
    </cfRule>
    <cfRule type="expression" dxfId="276" priority="290">
      <formula>IF(RIGHT(TEXT(AK631,"0.#"),1)=".",TRUE,FALSE)</formula>
    </cfRule>
  </conditionalFormatting>
  <conditionalFormatting sqref="AU631:AX631">
    <cfRule type="expression" dxfId="275" priority="285">
      <formula>IF(AND(AU631&gt;=0, RIGHT(TEXT(AU631,"0.#"),1)&lt;&gt;"."),TRUE,FALSE)</formula>
    </cfRule>
    <cfRule type="expression" dxfId="274" priority="286">
      <formula>IF(AND(AU631&gt;=0, RIGHT(TEXT(AU631,"0.#"),1)="."),TRUE,FALSE)</formula>
    </cfRule>
    <cfRule type="expression" dxfId="273" priority="287">
      <formula>IF(AND(AU631&lt;0, RIGHT(TEXT(AU631,"0.#"),1)&lt;&gt;"."),TRUE,FALSE)</formula>
    </cfRule>
    <cfRule type="expression" dxfId="272" priority="288">
      <formula>IF(AND(AU631&lt;0, RIGHT(TEXT(AU631,"0.#"),1)="."),TRUE,FALSE)</formula>
    </cfRule>
  </conditionalFormatting>
  <conditionalFormatting sqref="AK632:AK660">
    <cfRule type="expression" dxfId="271" priority="283">
      <formula>IF(RIGHT(TEXT(AK632,"0.#"),1)=".",FALSE,TRUE)</formula>
    </cfRule>
    <cfRule type="expression" dxfId="270" priority="284">
      <formula>IF(RIGHT(TEXT(AK632,"0.#"),1)=".",TRUE,FALSE)</formula>
    </cfRule>
  </conditionalFormatting>
  <conditionalFormatting sqref="AU632:AX660">
    <cfRule type="expression" dxfId="269" priority="279">
      <formula>IF(AND(AU632&gt;=0, RIGHT(TEXT(AU632,"0.#"),1)&lt;&gt;"."),TRUE,FALSE)</formula>
    </cfRule>
    <cfRule type="expression" dxfId="268" priority="280">
      <formula>IF(AND(AU632&gt;=0, RIGHT(TEXT(AU632,"0.#"),1)="."),TRUE,FALSE)</formula>
    </cfRule>
    <cfRule type="expression" dxfId="267" priority="281">
      <formula>IF(AND(AU632&lt;0, RIGHT(TEXT(AU632,"0.#"),1)&lt;&gt;"."),TRUE,FALSE)</formula>
    </cfRule>
    <cfRule type="expression" dxfId="266" priority="282">
      <formula>IF(AND(AU632&lt;0, RIGHT(TEXT(AU632,"0.#"),1)="."),TRUE,FALSE)</formula>
    </cfRule>
  </conditionalFormatting>
  <conditionalFormatting sqref="AK664">
    <cfRule type="expression" dxfId="265" priority="277">
      <formula>IF(RIGHT(TEXT(AK664,"0.#"),1)=".",FALSE,TRUE)</formula>
    </cfRule>
    <cfRule type="expression" dxfId="264" priority="278">
      <formula>IF(RIGHT(TEXT(AK664,"0.#"),1)=".",TRUE,FALSE)</formula>
    </cfRule>
  </conditionalFormatting>
  <conditionalFormatting sqref="AU664:AX664">
    <cfRule type="expression" dxfId="263" priority="273">
      <formula>IF(AND(AU664&gt;=0, RIGHT(TEXT(AU664,"0.#"),1)&lt;&gt;"."),TRUE,FALSE)</formula>
    </cfRule>
    <cfRule type="expression" dxfId="262" priority="274">
      <formula>IF(AND(AU664&gt;=0, RIGHT(TEXT(AU664,"0.#"),1)="."),TRUE,FALSE)</formula>
    </cfRule>
    <cfRule type="expression" dxfId="261" priority="275">
      <formula>IF(AND(AU664&lt;0, RIGHT(TEXT(AU664,"0.#"),1)&lt;&gt;"."),TRUE,FALSE)</formula>
    </cfRule>
    <cfRule type="expression" dxfId="260" priority="276">
      <formula>IF(AND(AU664&lt;0, RIGHT(TEXT(AU664,"0.#"),1)="."),TRUE,FALSE)</formula>
    </cfRule>
  </conditionalFormatting>
  <conditionalFormatting sqref="AK665:AK693">
    <cfRule type="expression" dxfId="259" priority="271">
      <formula>IF(RIGHT(TEXT(AK665,"0.#"),1)=".",FALSE,TRUE)</formula>
    </cfRule>
    <cfRule type="expression" dxfId="258" priority="272">
      <formula>IF(RIGHT(TEXT(AK665,"0.#"),1)=".",TRUE,FALSE)</formula>
    </cfRule>
  </conditionalFormatting>
  <conditionalFormatting sqref="AU665:AX693">
    <cfRule type="expression" dxfId="257" priority="267">
      <formula>IF(AND(AU665&gt;=0, RIGHT(TEXT(AU665,"0.#"),1)&lt;&gt;"."),TRUE,FALSE)</formula>
    </cfRule>
    <cfRule type="expression" dxfId="256" priority="268">
      <formula>IF(AND(AU665&gt;=0, RIGHT(TEXT(AU665,"0.#"),1)="."),TRUE,FALSE)</formula>
    </cfRule>
    <cfRule type="expression" dxfId="255" priority="269">
      <formula>IF(AND(AU665&lt;0, RIGHT(TEXT(AU665,"0.#"),1)&lt;&gt;"."),TRUE,FALSE)</formula>
    </cfRule>
    <cfRule type="expression" dxfId="254" priority="270">
      <formula>IF(AND(AU665&lt;0, RIGHT(TEXT(AU665,"0.#"),1)="."),TRUE,FALSE)</formula>
    </cfRule>
  </conditionalFormatting>
  <conditionalFormatting sqref="AK697">
    <cfRule type="expression" dxfId="253" priority="265">
      <formula>IF(RIGHT(TEXT(AK697,"0.#"),1)=".",FALSE,TRUE)</formula>
    </cfRule>
    <cfRule type="expression" dxfId="252" priority="266">
      <formula>IF(RIGHT(TEXT(AK697,"0.#"),1)=".",TRUE,FALSE)</formula>
    </cfRule>
  </conditionalFormatting>
  <conditionalFormatting sqref="AU697:AX697">
    <cfRule type="expression" dxfId="251" priority="261">
      <formula>IF(AND(AU697&gt;=0, RIGHT(TEXT(AU697,"0.#"),1)&lt;&gt;"."),TRUE,FALSE)</formula>
    </cfRule>
    <cfRule type="expression" dxfId="250" priority="262">
      <formula>IF(AND(AU697&gt;=0, RIGHT(TEXT(AU697,"0.#"),1)="."),TRUE,FALSE)</formula>
    </cfRule>
    <cfRule type="expression" dxfId="249" priority="263">
      <formula>IF(AND(AU697&lt;0, RIGHT(TEXT(AU697,"0.#"),1)&lt;&gt;"."),TRUE,FALSE)</formula>
    </cfRule>
    <cfRule type="expression" dxfId="248" priority="264">
      <formula>IF(AND(AU697&lt;0, RIGHT(TEXT(AU697,"0.#"),1)="."),TRUE,FALSE)</formula>
    </cfRule>
  </conditionalFormatting>
  <conditionalFormatting sqref="AK698:AK726">
    <cfRule type="expression" dxfId="247" priority="259">
      <formula>IF(RIGHT(TEXT(AK698,"0.#"),1)=".",FALSE,TRUE)</formula>
    </cfRule>
    <cfRule type="expression" dxfId="246" priority="260">
      <formula>IF(RIGHT(TEXT(AK698,"0.#"),1)=".",TRUE,FALSE)</formula>
    </cfRule>
  </conditionalFormatting>
  <conditionalFormatting sqref="AU698:AX726">
    <cfRule type="expression" dxfId="245" priority="255">
      <formula>IF(AND(AU698&gt;=0, RIGHT(TEXT(AU698,"0.#"),1)&lt;&gt;"."),TRUE,FALSE)</formula>
    </cfRule>
    <cfRule type="expression" dxfId="244" priority="256">
      <formula>IF(AND(AU698&gt;=0, RIGHT(TEXT(AU698,"0.#"),1)="."),TRUE,FALSE)</formula>
    </cfRule>
    <cfRule type="expression" dxfId="243" priority="257">
      <formula>IF(AND(AU698&lt;0, RIGHT(TEXT(AU698,"0.#"),1)&lt;&gt;"."),TRUE,FALSE)</formula>
    </cfRule>
    <cfRule type="expression" dxfId="242" priority="258">
      <formula>IF(AND(AU698&lt;0, RIGHT(TEXT(AU698,"0.#"),1)="."),TRUE,FALSE)</formula>
    </cfRule>
  </conditionalFormatting>
  <conditionalFormatting sqref="AK730">
    <cfRule type="expression" dxfId="241" priority="253">
      <formula>IF(RIGHT(TEXT(AK730,"0.#"),1)=".",FALSE,TRUE)</formula>
    </cfRule>
    <cfRule type="expression" dxfId="240" priority="254">
      <formula>IF(RIGHT(TEXT(AK730,"0.#"),1)=".",TRUE,FALSE)</formula>
    </cfRule>
  </conditionalFormatting>
  <conditionalFormatting sqref="AU730:AX730">
    <cfRule type="expression" dxfId="239" priority="249">
      <formula>IF(AND(AU730&gt;=0, RIGHT(TEXT(AU730,"0.#"),1)&lt;&gt;"."),TRUE,FALSE)</formula>
    </cfRule>
    <cfRule type="expression" dxfId="238" priority="250">
      <formula>IF(AND(AU730&gt;=0, RIGHT(TEXT(AU730,"0.#"),1)="."),TRUE,FALSE)</formula>
    </cfRule>
    <cfRule type="expression" dxfId="237" priority="251">
      <formula>IF(AND(AU730&lt;0, RIGHT(TEXT(AU730,"0.#"),1)&lt;&gt;"."),TRUE,FALSE)</formula>
    </cfRule>
    <cfRule type="expression" dxfId="236" priority="252">
      <formula>IF(AND(AU730&lt;0, RIGHT(TEXT(AU730,"0.#"),1)="."),TRUE,FALSE)</formula>
    </cfRule>
  </conditionalFormatting>
  <conditionalFormatting sqref="AK731:AK759">
    <cfRule type="expression" dxfId="235" priority="247">
      <formula>IF(RIGHT(TEXT(AK731,"0.#"),1)=".",FALSE,TRUE)</formula>
    </cfRule>
    <cfRule type="expression" dxfId="234" priority="248">
      <formula>IF(RIGHT(TEXT(AK731,"0.#"),1)=".",TRUE,FALSE)</formula>
    </cfRule>
  </conditionalFormatting>
  <conditionalFormatting sqref="AU731:AX759">
    <cfRule type="expression" dxfId="233" priority="243">
      <formula>IF(AND(AU731&gt;=0, RIGHT(TEXT(AU731,"0.#"),1)&lt;&gt;"."),TRUE,FALSE)</formula>
    </cfRule>
    <cfRule type="expression" dxfId="232" priority="244">
      <formula>IF(AND(AU731&gt;=0, RIGHT(TEXT(AU731,"0.#"),1)="."),TRUE,FALSE)</formula>
    </cfRule>
    <cfRule type="expression" dxfId="231" priority="245">
      <formula>IF(AND(AU731&lt;0, RIGHT(TEXT(AU731,"0.#"),1)&lt;&gt;"."),TRUE,FALSE)</formula>
    </cfRule>
    <cfRule type="expression" dxfId="230" priority="246">
      <formula>IF(AND(AU731&lt;0, RIGHT(TEXT(AU731,"0.#"),1)="."),TRUE,FALSE)</formula>
    </cfRule>
  </conditionalFormatting>
  <conditionalFormatting sqref="AK763">
    <cfRule type="expression" dxfId="229" priority="241">
      <formula>IF(RIGHT(TEXT(AK763,"0.#"),1)=".",FALSE,TRUE)</formula>
    </cfRule>
    <cfRule type="expression" dxfId="228" priority="242">
      <formula>IF(RIGHT(TEXT(AK763,"0.#"),1)=".",TRUE,FALSE)</formula>
    </cfRule>
  </conditionalFormatting>
  <conditionalFormatting sqref="AU763:AX763">
    <cfRule type="expression" dxfId="227" priority="237">
      <formula>IF(AND(AU763&gt;=0, RIGHT(TEXT(AU763,"0.#"),1)&lt;&gt;"."),TRUE,FALSE)</formula>
    </cfRule>
    <cfRule type="expression" dxfId="226" priority="238">
      <formula>IF(AND(AU763&gt;=0, RIGHT(TEXT(AU763,"0.#"),1)="."),TRUE,FALSE)</formula>
    </cfRule>
    <cfRule type="expression" dxfId="225" priority="239">
      <formula>IF(AND(AU763&lt;0, RIGHT(TEXT(AU763,"0.#"),1)&lt;&gt;"."),TRUE,FALSE)</formula>
    </cfRule>
    <cfRule type="expression" dxfId="224" priority="240">
      <formula>IF(AND(AU763&lt;0, RIGHT(TEXT(AU763,"0.#"),1)="."),TRUE,FALSE)</formula>
    </cfRule>
  </conditionalFormatting>
  <conditionalFormatting sqref="AK764:AK792">
    <cfRule type="expression" dxfId="223" priority="235">
      <formula>IF(RIGHT(TEXT(AK764,"0.#"),1)=".",FALSE,TRUE)</formula>
    </cfRule>
    <cfRule type="expression" dxfId="222" priority="236">
      <formula>IF(RIGHT(TEXT(AK764,"0.#"),1)=".",TRUE,FALSE)</formula>
    </cfRule>
  </conditionalFormatting>
  <conditionalFormatting sqref="AU764:AX792">
    <cfRule type="expression" dxfId="221" priority="231">
      <formula>IF(AND(AU764&gt;=0, RIGHT(TEXT(AU764,"0.#"),1)&lt;&gt;"."),TRUE,FALSE)</formula>
    </cfRule>
    <cfRule type="expression" dxfId="220" priority="232">
      <formula>IF(AND(AU764&gt;=0, RIGHT(TEXT(AU764,"0.#"),1)="."),TRUE,FALSE)</formula>
    </cfRule>
    <cfRule type="expression" dxfId="219" priority="233">
      <formula>IF(AND(AU764&lt;0, RIGHT(TEXT(AU764,"0.#"),1)&lt;&gt;"."),TRUE,FALSE)</formula>
    </cfRule>
    <cfRule type="expression" dxfId="218" priority="234">
      <formula>IF(AND(AU764&lt;0, RIGHT(TEXT(AU764,"0.#"),1)="."),TRUE,FALSE)</formula>
    </cfRule>
  </conditionalFormatting>
  <conditionalFormatting sqref="AK796">
    <cfRule type="expression" dxfId="217" priority="229">
      <formula>IF(RIGHT(TEXT(AK796,"0.#"),1)=".",FALSE,TRUE)</formula>
    </cfRule>
    <cfRule type="expression" dxfId="216" priority="230">
      <formula>IF(RIGHT(TEXT(AK796,"0.#"),1)=".",TRUE,FALSE)</formula>
    </cfRule>
  </conditionalFormatting>
  <conditionalFormatting sqref="AU796:AX796">
    <cfRule type="expression" dxfId="215" priority="225">
      <formula>IF(AND(AU796&gt;=0, RIGHT(TEXT(AU796,"0.#"),1)&lt;&gt;"."),TRUE,FALSE)</formula>
    </cfRule>
    <cfRule type="expression" dxfId="214" priority="226">
      <formula>IF(AND(AU796&gt;=0, RIGHT(TEXT(AU796,"0.#"),1)="."),TRUE,FALSE)</formula>
    </cfRule>
    <cfRule type="expression" dxfId="213" priority="227">
      <formula>IF(AND(AU796&lt;0, RIGHT(TEXT(AU796,"0.#"),1)&lt;&gt;"."),TRUE,FALSE)</formula>
    </cfRule>
    <cfRule type="expression" dxfId="212" priority="228">
      <formula>IF(AND(AU796&lt;0, RIGHT(TEXT(AU796,"0.#"),1)="."),TRUE,FALSE)</formula>
    </cfRule>
  </conditionalFormatting>
  <conditionalFormatting sqref="AK797:AK825">
    <cfRule type="expression" dxfId="211" priority="223">
      <formula>IF(RIGHT(TEXT(AK797,"0.#"),1)=".",FALSE,TRUE)</formula>
    </cfRule>
    <cfRule type="expression" dxfId="210" priority="224">
      <formula>IF(RIGHT(TEXT(AK797,"0.#"),1)=".",TRUE,FALSE)</formula>
    </cfRule>
  </conditionalFormatting>
  <conditionalFormatting sqref="AU797:AX825">
    <cfRule type="expression" dxfId="209" priority="219">
      <formula>IF(AND(AU797&gt;=0, RIGHT(TEXT(AU797,"0.#"),1)&lt;&gt;"."),TRUE,FALSE)</formula>
    </cfRule>
    <cfRule type="expression" dxfId="208" priority="220">
      <formula>IF(AND(AU797&gt;=0, RIGHT(TEXT(AU797,"0.#"),1)="."),TRUE,FALSE)</formula>
    </cfRule>
    <cfRule type="expression" dxfId="207" priority="221">
      <formula>IF(AND(AU797&lt;0, RIGHT(TEXT(AU797,"0.#"),1)&lt;&gt;"."),TRUE,FALSE)</formula>
    </cfRule>
    <cfRule type="expression" dxfId="206" priority="222">
      <formula>IF(AND(AU797&lt;0, RIGHT(TEXT(AU797,"0.#"),1)="."),TRUE,FALSE)</formula>
    </cfRule>
  </conditionalFormatting>
  <conditionalFormatting sqref="AK829">
    <cfRule type="expression" dxfId="205" priority="217">
      <formula>IF(RIGHT(TEXT(AK829,"0.#"),1)=".",FALSE,TRUE)</formula>
    </cfRule>
    <cfRule type="expression" dxfId="204" priority="218">
      <formula>IF(RIGHT(TEXT(AK829,"0.#"),1)=".",TRUE,FALSE)</formula>
    </cfRule>
  </conditionalFormatting>
  <conditionalFormatting sqref="AU829:AX829">
    <cfRule type="expression" dxfId="203" priority="213">
      <formula>IF(AND(AU829&gt;=0, RIGHT(TEXT(AU829,"0.#"),1)&lt;&gt;"."),TRUE,FALSE)</formula>
    </cfRule>
    <cfRule type="expression" dxfId="202" priority="214">
      <formula>IF(AND(AU829&gt;=0, RIGHT(TEXT(AU829,"0.#"),1)="."),TRUE,FALSE)</formula>
    </cfRule>
    <cfRule type="expression" dxfId="201" priority="215">
      <formula>IF(AND(AU829&lt;0, RIGHT(TEXT(AU829,"0.#"),1)&lt;&gt;"."),TRUE,FALSE)</formula>
    </cfRule>
    <cfRule type="expression" dxfId="200" priority="216">
      <formula>IF(AND(AU829&lt;0, RIGHT(TEXT(AU829,"0.#"),1)="."),TRUE,FALSE)</formula>
    </cfRule>
  </conditionalFormatting>
  <conditionalFormatting sqref="AK830:AK858">
    <cfRule type="expression" dxfId="199" priority="211">
      <formula>IF(RIGHT(TEXT(AK830,"0.#"),1)=".",FALSE,TRUE)</formula>
    </cfRule>
    <cfRule type="expression" dxfId="198" priority="212">
      <formula>IF(RIGHT(TEXT(AK830,"0.#"),1)=".",TRUE,FALSE)</formula>
    </cfRule>
  </conditionalFormatting>
  <conditionalFormatting sqref="AU830:AX858">
    <cfRule type="expression" dxfId="197" priority="207">
      <formula>IF(AND(AU830&gt;=0, RIGHT(TEXT(AU830,"0.#"),1)&lt;&gt;"."),TRUE,FALSE)</formula>
    </cfRule>
    <cfRule type="expression" dxfId="196" priority="208">
      <formula>IF(AND(AU830&gt;=0, RIGHT(TEXT(AU830,"0.#"),1)="."),TRUE,FALSE)</formula>
    </cfRule>
    <cfRule type="expression" dxfId="195" priority="209">
      <formula>IF(AND(AU830&lt;0, RIGHT(TEXT(AU830,"0.#"),1)&lt;&gt;"."),TRUE,FALSE)</formula>
    </cfRule>
    <cfRule type="expression" dxfId="194" priority="210">
      <formula>IF(AND(AU830&lt;0, RIGHT(TEXT(AU830,"0.#"),1)="."),TRUE,FALSE)</formula>
    </cfRule>
  </conditionalFormatting>
  <conditionalFormatting sqref="AK862">
    <cfRule type="expression" dxfId="193" priority="205">
      <formula>IF(RIGHT(TEXT(AK862,"0.#"),1)=".",FALSE,TRUE)</formula>
    </cfRule>
    <cfRule type="expression" dxfId="192" priority="206">
      <formula>IF(RIGHT(TEXT(AK862,"0.#"),1)=".",TRUE,FALSE)</formula>
    </cfRule>
  </conditionalFormatting>
  <conditionalFormatting sqref="AU862:AX862">
    <cfRule type="expression" dxfId="191" priority="201">
      <formula>IF(AND(AU862&gt;=0, RIGHT(TEXT(AU862,"0.#"),1)&lt;&gt;"."),TRUE,FALSE)</formula>
    </cfRule>
    <cfRule type="expression" dxfId="190" priority="202">
      <formula>IF(AND(AU862&gt;=0, RIGHT(TEXT(AU862,"0.#"),1)="."),TRUE,FALSE)</formula>
    </cfRule>
    <cfRule type="expression" dxfId="189" priority="203">
      <formula>IF(AND(AU862&lt;0, RIGHT(TEXT(AU862,"0.#"),1)&lt;&gt;"."),TRUE,FALSE)</formula>
    </cfRule>
    <cfRule type="expression" dxfId="188" priority="204">
      <formula>IF(AND(AU862&lt;0, RIGHT(TEXT(AU862,"0.#"),1)="."),TRUE,FALSE)</formula>
    </cfRule>
  </conditionalFormatting>
  <conditionalFormatting sqref="AK863:AK891">
    <cfRule type="expression" dxfId="187" priority="199">
      <formula>IF(RIGHT(TEXT(AK863,"0.#"),1)=".",FALSE,TRUE)</formula>
    </cfRule>
    <cfRule type="expression" dxfId="186" priority="200">
      <formula>IF(RIGHT(TEXT(AK863,"0.#"),1)=".",TRUE,FALSE)</formula>
    </cfRule>
  </conditionalFormatting>
  <conditionalFormatting sqref="AU863:AX891">
    <cfRule type="expression" dxfId="185" priority="195">
      <formula>IF(AND(AU863&gt;=0, RIGHT(TEXT(AU863,"0.#"),1)&lt;&gt;"."),TRUE,FALSE)</formula>
    </cfRule>
    <cfRule type="expression" dxfId="184" priority="196">
      <formula>IF(AND(AU863&gt;=0, RIGHT(TEXT(AU863,"0.#"),1)="."),TRUE,FALSE)</formula>
    </cfRule>
    <cfRule type="expression" dxfId="183" priority="197">
      <formula>IF(AND(AU863&lt;0, RIGHT(TEXT(AU863,"0.#"),1)&lt;&gt;"."),TRUE,FALSE)</formula>
    </cfRule>
    <cfRule type="expression" dxfId="182" priority="198">
      <formula>IF(AND(AU863&lt;0, RIGHT(TEXT(AU863,"0.#"),1)="."),TRUE,FALSE)</formula>
    </cfRule>
  </conditionalFormatting>
  <conditionalFormatting sqref="AK895">
    <cfRule type="expression" dxfId="181" priority="193">
      <formula>IF(RIGHT(TEXT(AK895,"0.#"),1)=".",FALSE,TRUE)</formula>
    </cfRule>
    <cfRule type="expression" dxfId="180" priority="194">
      <formula>IF(RIGHT(TEXT(AK895,"0.#"),1)=".",TRUE,FALSE)</formula>
    </cfRule>
  </conditionalFormatting>
  <conditionalFormatting sqref="AU895:AX895">
    <cfRule type="expression" dxfId="179" priority="189">
      <formula>IF(AND(AU895&gt;=0, RIGHT(TEXT(AU895,"0.#"),1)&lt;&gt;"."),TRUE,FALSE)</formula>
    </cfRule>
    <cfRule type="expression" dxfId="178" priority="190">
      <formula>IF(AND(AU895&gt;=0, RIGHT(TEXT(AU895,"0.#"),1)="."),TRUE,FALSE)</formula>
    </cfRule>
    <cfRule type="expression" dxfId="177" priority="191">
      <formula>IF(AND(AU895&lt;0, RIGHT(TEXT(AU895,"0.#"),1)&lt;&gt;"."),TRUE,FALSE)</formula>
    </cfRule>
    <cfRule type="expression" dxfId="176" priority="192">
      <formula>IF(AND(AU895&lt;0, RIGHT(TEXT(AU895,"0.#"),1)="."),TRUE,FALSE)</formula>
    </cfRule>
  </conditionalFormatting>
  <conditionalFormatting sqref="AK896:AK924">
    <cfRule type="expression" dxfId="175" priority="187">
      <formula>IF(RIGHT(TEXT(AK896,"0.#"),1)=".",FALSE,TRUE)</formula>
    </cfRule>
    <cfRule type="expression" dxfId="174" priority="188">
      <formula>IF(RIGHT(TEXT(AK896,"0.#"),1)=".",TRUE,FALSE)</formula>
    </cfRule>
  </conditionalFormatting>
  <conditionalFormatting sqref="AU896:AX924">
    <cfRule type="expression" dxfId="173" priority="183">
      <formula>IF(AND(AU896&gt;=0, RIGHT(TEXT(AU896,"0.#"),1)&lt;&gt;"."),TRUE,FALSE)</formula>
    </cfRule>
    <cfRule type="expression" dxfId="172" priority="184">
      <formula>IF(AND(AU896&gt;=0, RIGHT(TEXT(AU896,"0.#"),1)="."),TRUE,FALSE)</formula>
    </cfRule>
    <cfRule type="expression" dxfId="171" priority="185">
      <formula>IF(AND(AU896&lt;0, RIGHT(TEXT(AU896,"0.#"),1)&lt;&gt;"."),TRUE,FALSE)</formula>
    </cfRule>
    <cfRule type="expression" dxfId="170" priority="186">
      <formula>IF(AND(AU896&lt;0, RIGHT(TEXT(AU896,"0.#"),1)="."),TRUE,FALSE)</formula>
    </cfRule>
  </conditionalFormatting>
  <conditionalFormatting sqref="AK928">
    <cfRule type="expression" dxfId="169" priority="181">
      <formula>IF(RIGHT(TEXT(AK928,"0.#"),1)=".",FALSE,TRUE)</formula>
    </cfRule>
    <cfRule type="expression" dxfId="168" priority="182">
      <formula>IF(RIGHT(TEXT(AK928,"0.#"),1)=".",TRUE,FALSE)</formula>
    </cfRule>
  </conditionalFormatting>
  <conditionalFormatting sqref="AU928:AX928">
    <cfRule type="expression" dxfId="167" priority="177">
      <formula>IF(AND(AU928&gt;=0, RIGHT(TEXT(AU928,"0.#"),1)&lt;&gt;"."),TRUE,FALSE)</formula>
    </cfRule>
    <cfRule type="expression" dxfId="166" priority="178">
      <formula>IF(AND(AU928&gt;=0, RIGHT(TEXT(AU928,"0.#"),1)="."),TRUE,FALSE)</formula>
    </cfRule>
    <cfRule type="expression" dxfId="165" priority="179">
      <formula>IF(AND(AU928&lt;0, RIGHT(TEXT(AU928,"0.#"),1)&lt;&gt;"."),TRUE,FALSE)</formula>
    </cfRule>
    <cfRule type="expression" dxfId="164" priority="180">
      <formula>IF(AND(AU928&lt;0, RIGHT(TEXT(AU928,"0.#"),1)="."),TRUE,FALSE)</formula>
    </cfRule>
  </conditionalFormatting>
  <conditionalFormatting sqref="AK929:AK957">
    <cfRule type="expression" dxfId="163" priority="175">
      <formula>IF(RIGHT(TEXT(AK929,"0.#"),1)=".",FALSE,TRUE)</formula>
    </cfRule>
    <cfRule type="expression" dxfId="162" priority="176">
      <formula>IF(RIGHT(TEXT(AK929,"0.#"),1)=".",TRUE,FALSE)</formula>
    </cfRule>
  </conditionalFormatting>
  <conditionalFormatting sqref="AU929:AX957">
    <cfRule type="expression" dxfId="161" priority="171">
      <formula>IF(AND(AU929&gt;=0, RIGHT(TEXT(AU929,"0.#"),1)&lt;&gt;"."),TRUE,FALSE)</formula>
    </cfRule>
    <cfRule type="expression" dxfId="160" priority="172">
      <formula>IF(AND(AU929&gt;=0, RIGHT(TEXT(AU929,"0.#"),1)="."),TRUE,FALSE)</formula>
    </cfRule>
    <cfRule type="expression" dxfId="159" priority="173">
      <formula>IF(AND(AU929&lt;0, RIGHT(TEXT(AU929,"0.#"),1)&lt;&gt;"."),TRUE,FALSE)</formula>
    </cfRule>
    <cfRule type="expression" dxfId="158" priority="174">
      <formula>IF(AND(AU929&lt;0, RIGHT(TEXT(AU929,"0.#"),1)="."),TRUE,FALSE)</formula>
    </cfRule>
  </conditionalFormatting>
  <conditionalFormatting sqref="AK961">
    <cfRule type="expression" dxfId="157" priority="169">
      <formula>IF(RIGHT(TEXT(AK961,"0.#"),1)=".",FALSE,TRUE)</formula>
    </cfRule>
    <cfRule type="expression" dxfId="156" priority="170">
      <formula>IF(RIGHT(TEXT(AK961,"0.#"),1)=".",TRUE,FALSE)</formula>
    </cfRule>
  </conditionalFormatting>
  <conditionalFormatting sqref="AU961:AX961">
    <cfRule type="expression" dxfId="155" priority="165">
      <formula>IF(AND(AU961&gt;=0, RIGHT(TEXT(AU961,"0.#"),1)&lt;&gt;"."),TRUE,FALSE)</formula>
    </cfRule>
    <cfRule type="expression" dxfId="154" priority="166">
      <formula>IF(AND(AU961&gt;=0, RIGHT(TEXT(AU961,"0.#"),1)="."),TRUE,FALSE)</formula>
    </cfRule>
    <cfRule type="expression" dxfId="153" priority="167">
      <formula>IF(AND(AU961&lt;0, RIGHT(TEXT(AU961,"0.#"),1)&lt;&gt;"."),TRUE,FALSE)</formula>
    </cfRule>
    <cfRule type="expression" dxfId="152" priority="168">
      <formula>IF(AND(AU961&lt;0, RIGHT(TEXT(AU961,"0.#"),1)="."),TRUE,FALSE)</formula>
    </cfRule>
  </conditionalFormatting>
  <conditionalFormatting sqref="AK962:AK990">
    <cfRule type="expression" dxfId="151" priority="163">
      <formula>IF(RIGHT(TEXT(AK962,"0.#"),1)=".",FALSE,TRUE)</formula>
    </cfRule>
    <cfRule type="expression" dxfId="150" priority="164">
      <formula>IF(RIGHT(TEXT(AK962,"0.#"),1)=".",TRUE,FALSE)</formula>
    </cfRule>
  </conditionalFormatting>
  <conditionalFormatting sqref="AU962:AX990">
    <cfRule type="expression" dxfId="149" priority="159">
      <formula>IF(AND(AU962&gt;=0, RIGHT(TEXT(AU962,"0.#"),1)&lt;&gt;"."),TRUE,FALSE)</formula>
    </cfRule>
    <cfRule type="expression" dxfId="148" priority="160">
      <formula>IF(AND(AU962&gt;=0, RIGHT(TEXT(AU962,"0.#"),1)="."),TRUE,FALSE)</formula>
    </cfRule>
    <cfRule type="expression" dxfId="147" priority="161">
      <formula>IF(AND(AU962&lt;0, RIGHT(TEXT(AU962,"0.#"),1)&lt;&gt;"."),TRUE,FALSE)</formula>
    </cfRule>
    <cfRule type="expression" dxfId="146" priority="162">
      <formula>IF(AND(AU962&lt;0, RIGHT(TEXT(AU962,"0.#"),1)="."),TRUE,FALSE)</formula>
    </cfRule>
  </conditionalFormatting>
  <conditionalFormatting sqref="AK994">
    <cfRule type="expression" dxfId="145" priority="157">
      <formula>IF(RIGHT(TEXT(AK994,"0.#"),1)=".",FALSE,TRUE)</formula>
    </cfRule>
    <cfRule type="expression" dxfId="144" priority="158">
      <formula>IF(RIGHT(TEXT(AK994,"0.#"),1)=".",TRUE,FALSE)</formula>
    </cfRule>
  </conditionalFormatting>
  <conditionalFormatting sqref="AU994:AX994">
    <cfRule type="expression" dxfId="143" priority="153">
      <formula>IF(AND(AU994&gt;=0, RIGHT(TEXT(AU994,"0.#"),1)&lt;&gt;"."),TRUE,FALSE)</formula>
    </cfRule>
    <cfRule type="expression" dxfId="142" priority="154">
      <formula>IF(AND(AU994&gt;=0, RIGHT(TEXT(AU994,"0.#"),1)="."),TRUE,FALSE)</formula>
    </cfRule>
    <cfRule type="expression" dxfId="141" priority="155">
      <formula>IF(AND(AU994&lt;0, RIGHT(TEXT(AU994,"0.#"),1)&lt;&gt;"."),TRUE,FALSE)</formula>
    </cfRule>
    <cfRule type="expression" dxfId="140" priority="156">
      <formula>IF(AND(AU994&lt;0, RIGHT(TEXT(AU994,"0.#"),1)="."),TRUE,FALSE)</formula>
    </cfRule>
  </conditionalFormatting>
  <conditionalFormatting sqref="AK995:AK1023">
    <cfRule type="expression" dxfId="139" priority="151">
      <formula>IF(RIGHT(TEXT(AK995,"0.#"),1)=".",FALSE,TRUE)</formula>
    </cfRule>
    <cfRule type="expression" dxfId="138" priority="152">
      <formula>IF(RIGHT(TEXT(AK995,"0.#"),1)=".",TRUE,FALSE)</formula>
    </cfRule>
  </conditionalFormatting>
  <conditionalFormatting sqref="AU995:AX1023">
    <cfRule type="expression" dxfId="137" priority="147">
      <formula>IF(AND(AU995&gt;=0, RIGHT(TEXT(AU995,"0.#"),1)&lt;&gt;"."),TRUE,FALSE)</formula>
    </cfRule>
    <cfRule type="expression" dxfId="136" priority="148">
      <formula>IF(AND(AU995&gt;=0, RIGHT(TEXT(AU995,"0.#"),1)="."),TRUE,FALSE)</formula>
    </cfRule>
    <cfRule type="expression" dxfId="135" priority="149">
      <formula>IF(AND(AU995&lt;0, RIGHT(TEXT(AU995,"0.#"),1)&lt;&gt;"."),TRUE,FALSE)</formula>
    </cfRule>
    <cfRule type="expression" dxfId="134" priority="150">
      <formula>IF(AND(AU995&lt;0, RIGHT(TEXT(AU995,"0.#"),1)="."),TRUE,FALSE)</formula>
    </cfRule>
  </conditionalFormatting>
  <conditionalFormatting sqref="AK1027">
    <cfRule type="expression" dxfId="133" priority="145">
      <formula>IF(RIGHT(TEXT(AK1027,"0.#"),1)=".",FALSE,TRUE)</formula>
    </cfRule>
    <cfRule type="expression" dxfId="132" priority="146">
      <formula>IF(RIGHT(TEXT(AK1027,"0.#"),1)=".",TRUE,FALSE)</formula>
    </cfRule>
  </conditionalFormatting>
  <conditionalFormatting sqref="AU1027:AX1027">
    <cfRule type="expression" dxfId="131" priority="141">
      <formula>IF(AND(AU1027&gt;=0, RIGHT(TEXT(AU1027,"0.#"),1)&lt;&gt;"."),TRUE,FALSE)</formula>
    </cfRule>
    <cfRule type="expression" dxfId="130" priority="142">
      <formula>IF(AND(AU1027&gt;=0, RIGHT(TEXT(AU1027,"0.#"),1)="."),TRUE,FALSE)</formula>
    </cfRule>
    <cfRule type="expression" dxfId="129" priority="143">
      <formula>IF(AND(AU1027&lt;0, RIGHT(TEXT(AU1027,"0.#"),1)&lt;&gt;"."),TRUE,FALSE)</formula>
    </cfRule>
    <cfRule type="expression" dxfId="128" priority="144">
      <formula>IF(AND(AU1027&lt;0, RIGHT(TEXT(AU1027,"0.#"),1)="."),TRUE,FALSE)</formula>
    </cfRule>
  </conditionalFormatting>
  <conditionalFormatting sqref="AK1028:AK1056">
    <cfRule type="expression" dxfId="127" priority="139">
      <formula>IF(RIGHT(TEXT(AK1028,"0.#"),1)=".",FALSE,TRUE)</formula>
    </cfRule>
    <cfRule type="expression" dxfId="126" priority="140">
      <formula>IF(RIGHT(TEXT(AK1028,"0.#"),1)=".",TRUE,FALSE)</formula>
    </cfRule>
  </conditionalFormatting>
  <conditionalFormatting sqref="AU1028:AX1056">
    <cfRule type="expression" dxfId="125" priority="135">
      <formula>IF(AND(AU1028&gt;=0, RIGHT(TEXT(AU1028,"0.#"),1)&lt;&gt;"."),TRUE,FALSE)</formula>
    </cfRule>
    <cfRule type="expression" dxfId="124" priority="136">
      <formula>IF(AND(AU1028&gt;=0, RIGHT(TEXT(AU1028,"0.#"),1)="."),TRUE,FALSE)</formula>
    </cfRule>
    <cfRule type="expression" dxfId="123" priority="137">
      <formula>IF(AND(AU1028&lt;0, RIGHT(TEXT(AU1028,"0.#"),1)&lt;&gt;"."),TRUE,FALSE)</formula>
    </cfRule>
    <cfRule type="expression" dxfId="122" priority="138">
      <formula>IF(AND(AU1028&lt;0, RIGHT(TEXT(AU1028,"0.#"),1)="."),TRUE,FALSE)</formula>
    </cfRule>
  </conditionalFormatting>
  <conditionalFormatting sqref="AK1060">
    <cfRule type="expression" dxfId="121" priority="133">
      <formula>IF(RIGHT(TEXT(AK1060,"0.#"),1)=".",FALSE,TRUE)</formula>
    </cfRule>
    <cfRule type="expression" dxfId="120" priority="134">
      <formula>IF(RIGHT(TEXT(AK1060,"0.#"),1)=".",TRUE,FALSE)</formula>
    </cfRule>
  </conditionalFormatting>
  <conditionalFormatting sqref="AU1060:AX1060">
    <cfRule type="expression" dxfId="119" priority="129">
      <formula>IF(AND(AU1060&gt;=0, RIGHT(TEXT(AU1060,"0.#"),1)&lt;&gt;"."),TRUE,FALSE)</formula>
    </cfRule>
    <cfRule type="expression" dxfId="118" priority="130">
      <formula>IF(AND(AU1060&gt;=0, RIGHT(TEXT(AU1060,"0.#"),1)="."),TRUE,FALSE)</formula>
    </cfRule>
    <cfRule type="expression" dxfId="117" priority="131">
      <formula>IF(AND(AU1060&lt;0, RIGHT(TEXT(AU1060,"0.#"),1)&lt;&gt;"."),TRUE,FALSE)</formula>
    </cfRule>
    <cfRule type="expression" dxfId="116" priority="132">
      <formula>IF(AND(AU1060&lt;0, RIGHT(TEXT(AU1060,"0.#"),1)="."),TRUE,FALSE)</formula>
    </cfRule>
  </conditionalFormatting>
  <conditionalFormatting sqref="AK1061:AK1089">
    <cfRule type="expression" dxfId="115" priority="127">
      <formula>IF(RIGHT(TEXT(AK1061,"0.#"),1)=".",FALSE,TRUE)</formula>
    </cfRule>
    <cfRule type="expression" dxfId="114" priority="128">
      <formula>IF(RIGHT(TEXT(AK1061,"0.#"),1)=".",TRUE,FALSE)</formula>
    </cfRule>
  </conditionalFormatting>
  <conditionalFormatting sqref="AU1061:AX1089">
    <cfRule type="expression" dxfId="113" priority="123">
      <formula>IF(AND(AU1061&gt;=0, RIGHT(TEXT(AU1061,"0.#"),1)&lt;&gt;"."),TRUE,FALSE)</formula>
    </cfRule>
    <cfRule type="expression" dxfId="112" priority="124">
      <formula>IF(AND(AU1061&gt;=0, RIGHT(TEXT(AU1061,"0.#"),1)="."),TRUE,FALSE)</formula>
    </cfRule>
    <cfRule type="expression" dxfId="111" priority="125">
      <formula>IF(AND(AU1061&lt;0, RIGHT(TEXT(AU1061,"0.#"),1)&lt;&gt;"."),TRUE,FALSE)</formula>
    </cfRule>
    <cfRule type="expression" dxfId="110" priority="126">
      <formula>IF(AND(AU1061&lt;0, RIGHT(TEXT(AU1061,"0.#"),1)="."),TRUE,FALSE)</formula>
    </cfRule>
  </conditionalFormatting>
  <conditionalFormatting sqref="AK1093">
    <cfRule type="expression" dxfId="109" priority="121">
      <formula>IF(RIGHT(TEXT(AK1093,"0.#"),1)=".",FALSE,TRUE)</formula>
    </cfRule>
    <cfRule type="expression" dxfId="108" priority="122">
      <formula>IF(RIGHT(TEXT(AK1093,"0.#"),1)=".",TRUE,FALSE)</formula>
    </cfRule>
  </conditionalFormatting>
  <conditionalFormatting sqref="AU1093:AX1093">
    <cfRule type="expression" dxfId="107" priority="117">
      <formula>IF(AND(AU1093&gt;=0, RIGHT(TEXT(AU1093,"0.#"),1)&lt;&gt;"."),TRUE,FALSE)</formula>
    </cfRule>
    <cfRule type="expression" dxfId="106" priority="118">
      <formula>IF(AND(AU1093&gt;=0, RIGHT(TEXT(AU1093,"0.#"),1)="."),TRUE,FALSE)</formula>
    </cfRule>
    <cfRule type="expression" dxfId="105" priority="119">
      <formula>IF(AND(AU1093&lt;0, RIGHT(TEXT(AU1093,"0.#"),1)&lt;&gt;"."),TRUE,FALSE)</formula>
    </cfRule>
    <cfRule type="expression" dxfId="104" priority="120">
      <formula>IF(AND(AU1093&lt;0, RIGHT(TEXT(AU1093,"0.#"),1)="."),TRUE,FALSE)</formula>
    </cfRule>
  </conditionalFormatting>
  <conditionalFormatting sqref="AK1094:AK1122">
    <cfRule type="expression" dxfId="103" priority="115">
      <formula>IF(RIGHT(TEXT(AK1094,"0.#"),1)=".",FALSE,TRUE)</formula>
    </cfRule>
    <cfRule type="expression" dxfId="102" priority="116">
      <formula>IF(RIGHT(TEXT(AK1094,"0.#"),1)=".",TRUE,FALSE)</formula>
    </cfRule>
  </conditionalFormatting>
  <conditionalFormatting sqref="AU1094:AX1122">
    <cfRule type="expression" dxfId="101" priority="111">
      <formula>IF(AND(AU1094&gt;=0, RIGHT(TEXT(AU1094,"0.#"),1)&lt;&gt;"."),TRUE,FALSE)</formula>
    </cfRule>
    <cfRule type="expression" dxfId="100" priority="112">
      <formula>IF(AND(AU1094&gt;=0, RIGHT(TEXT(AU1094,"0.#"),1)="."),TRUE,FALSE)</formula>
    </cfRule>
    <cfRule type="expression" dxfId="99" priority="113">
      <formula>IF(AND(AU1094&lt;0, RIGHT(TEXT(AU1094,"0.#"),1)&lt;&gt;"."),TRUE,FALSE)</formula>
    </cfRule>
    <cfRule type="expression" dxfId="98" priority="114">
      <formula>IF(AND(AU1094&lt;0, RIGHT(TEXT(AU1094,"0.#"),1)="."),TRUE,FALSE)</formula>
    </cfRule>
  </conditionalFormatting>
  <conditionalFormatting sqref="AK1126">
    <cfRule type="expression" dxfId="97" priority="109">
      <formula>IF(RIGHT(TEXT(AK1126,"0.#"),1)=".",FALSE,TRUE)</formula>
    </cfRule>
    <cfRule type="expression" dxfId="96" priority="110">
      <formula>IF(RIGHT(TEXT(AK1126,"0.#"),1)=".",TRUE,FALSE)</formula>
    </cfRule>
  </conditionalFormatting>
  <conditionalFormatting sqref="AU1126:AX1126">
    <cfRule type="expression" dxfId="95" priority="105">
      <formula>IF(AND(AU1126&gt;=0, RIGHT(TEXT(AU1126,"0.#"),1)&lt;&gt;"."),TRUE,FALSE)</formula>
    </cfRule>
    <cfRule type="expression" dxfId="94" priority="106">
      <formula>IF(AND(AU1126&gt;=0, RIGHT(TEXT(AU1126,"0.#"),1)="."),TRUE,FALSE)</formula>
    </cfRule>
    <cfRule type="expression" dxfId="93" priority="107">
      <formula>IF(AND(AU1126&lt;0, RIGHT(TEXT(AU1126,"0.#"),1)&lt;&gt;"."),TRUE,FALSE)</formula>
    </cfRule>
    <cfRule type="expression" dxfId="92" priority="108">
      <formula>IF(AND(AU1126&lt;0, RIGHT(TEXT(AU1126,"0.#"),1)="."),TRUE,FALSE)</formula>
    </cfRule>
  </conditionalFormatting>
  <conditionalFormatting sqref="AK1127:AK1155">
    <cfRule type="expression" dxfId="91" priority="103">
      <formula>IF(RIGHT(TEXT(AK1127,"0.#"),1)=".",FALSE,TRUE)</formula>
    </cfRule>
    <cfRule type="expression" dxfId="90" priority="104">
      <formula>IF(RIGHT(TEXT(AK1127,"0.#"),1)=".",TRUE,FALSE)</formula>
    </cfRule>
  </conditionalFormatting>
  <conditionalFormatting sqref="AU1127:AX1155">
    <cfRule type="expression" dxfId="89" priority="99">
      <formula>IF(AND(AU1127&gt;=0, RIGHT(TEXT(AU1127,"0.#"),1)&lt;&gt;"."),TRUE,FALSE)</formula>
    </cfRule>
    <cfRule type="expression" dxfId="88" priority="100">
      <formula>IF(AND(AU1127&gt;=0, RIGHT(TEXT(AU1127,"0.#"),1)="."),TRUE,FALSE)</formula>
    </cfRule>
    <cfRule type="expression" dxfId="87" priority="101">
      <formula>IF(AND(AU1127&lt;0, RIGHT(TEXT(AU1127,"0.#"),1)&lt;&gt;"."),TRUE,FALSE)</formula>
    </cfRule>
    <cfRule type="expression" dxfId="86" priority="102">
      <formula>IF(AND(AU1127&lt;0, RIGHT(TEXT(AU1127,"0.#"),1)="."),TRUE,FALSE)</formula>
    </cfRule>
  </conditionalFormatting>
  <conditionalFormatting sqref="AK1159">
    <cfRule type="expression" dxfId="85" priority="97">
      <formula>IF(RIGHT(TEXT(AK1159,"0.#"),1)=".",FALSE,TRUE)</formula>
    </cfRule>
    <cfRule type="expression" dxfId="84" priority="98">
      <formula>IF(RIGHT(TEXT(AK1159,"0.#"),1)=".",TRUE,FALSE)</formula>
    </cfRule>
  </conditionalFormatting>
  <conditionalFormatting sqref="AU1159:AX1159">
    <cfRule type="expression" dxfId="83" priority="93">
      <formula>IF(AND(AU1159&gt;=0, RIGHT(TEXT(AU1159,"0.#"),1)&lt;&gt;"."),TRUE,FALSE)</formula>
    </cfRule>
    <cfRule type="expression" dxfId="82" priority="94">
      <formula>IF(AND(AU1159&gt;=0, RIGHT(TEXT(AU1159,"0.#"),1)="."),TRUE,FALSE)</formula>
    </cfRule>
    <cfRule type="expression" dxfId="81" priority="95">
      <formula>IF(AND(AU1159&lt;0, RIGHT(TEXT(AU1159,"0.#"),1)&lt;&gt;"."),TRUE,FALSE)</formula>
    </cfRule>
    <cfRule type="expression" dxfId="80" priority="96">
      <formula>IF(AND(AU1159&lt;0, RIGHT(TEXT(AU1159,"0.#"),1)="."),TRUE,FALSE)</formula>
    </cfRule>
  </conditionalFormatting>
  <conditionalFormatting sqref="AK1160:AK1188">
    <cfRule type="expression" dxfId="79" priority="91">
      <formula>IF(RIGHT(TEXT(AK1160,"0.#"),1)=".",FALSE,TRUE)</formula>
    </cfRule>
    <cfRule type="expression" dxfId="78" priority="92">
      <formula>IF(RIGHT(TEXT(AK1160,"0.#"),1)=".",TRUE,FALSE)</formula>
    </cfRule>
  </conditionalFormatting>
  <conditionalFormatting sqref="AU1160:AX1188">
    <cfRule type="expression" dxfId="77" priority="87">
      <formula>IF(AND(AU1160&gt;=0, RIGHT(TEXT(AU1160,"0.#"),1)&lt;&gt;"."),TRUE,FALSE)</formula>
    </cfRule>
    <cfRule type="expression" dxfId="76" priority="88">
      <formula>IF(AND(AU1160&gt;=0, RIGHT(TEXT(AU1160,"0.#"),1)="."),TRUE,FALSE)</formula>
    </cfRule>
    <cfRule type="expression" dxfId="75" priority="89">
      <formula>IF(AND(AU1160&lt;0, RIGHT(TEXT(AU1160,"0.#"),1)&lt;&gt;"."),TRUE,FALSE)</formula>
    </cfRule>
    <cfRule type="expression" dxfId="74" priority="90">
      <formula>IF(AND(AU1160&lt;0, RIGHT(TEXT(AU1160,"0.#"),1)="."),TRUE,FALSE)</formula>
    </cfRule>
  </conditionalFormatting>
  <conditionalFormatting sqref="AK1192">
    <cfRule type="expression" dxfId="73" priority="85">
      <formula>IF(RIGHT(TEXT(AK1192,"0.#"),1)=".",FALSE,TRUE)</formula>
    </cfRule>
    <cfRule type="expression" dxfId="72" priority="86">
      <formula>IF(RIGHT(TEXT(AK1192,"0.#"),1)=".",TRUE,FALSE)</formula>
    </cfRule>
  </conditionalFormatting>
  <conditionalFormatting sqref="AU1192:AX1192">
    <cfRule type="expression" dxfId="71" priority="81">
      <formula>IF(AND(AU1192&gt;=0, RIGHT(TEXT(AU1192,"0.#"),1)&lt;&gt;"."),TRUE,FALSE)</formula>
    </cfRule>
    <cfRule type="expression" dxfId="70" priority="82">
      <formula>IF(AND(AU1192&gt;=0, RIGHT(TEXT(AU1192,"0.#"),1)="."),TRUE,FALSE)</formula>
    </cfRule>
    <cfRule type="expression" dxfId="69" priority="83">
      <formula>IF(AND(AU1192&lt;0, RIGHT(TEXT(AU1192,"0.#"),1)&lt;&gt;"."),TRUE,FALSE)</formula>
    </cfRule>
    <cfRule type="expression" dxfId="68" priority="84">
      <formula>IF(AND(AU1192&lt;0, RIGHT(TEXT(AU1192,"0.#"),1)="."),TRUE,FALSE)</formula>
    </cfRule>
  </conditionalFormatting>
  <conditionalFormatting sqref="AK1193:AK1221">
    <cfRule type="expression" dxfId="67" priority="79">
      <formula>IF(RIGHT(TEXT(AK1193,"0.#"),1)=".",FALSE,TRUE)</formula>
    </cfRule>
    <cfRule type="expression" dxfId="66" priority="80">
      <formula>IF(RIGHT(TEXT(AK1193,"0.#"),1)=".",TRUE,FALSE)</formula>
    </cfRule>
  </conditionalFormatting>
  <conditionalFormatting sqref="AU1193:AX1221">
    <cfRule type="expression" dxfId="65" priority="75">
      <formula>IF(AND(AU1193&gt;=0, RIGHT(TEXT(AU1193,"0.#"),1)&lt;&gt;"."),TRUE,FALSE)</formula>
    </cfRule>
    <cfRule type="expression" dxfId="64" priority="76">
      <formula>IF(AND(AU1193&gt;=0, RIGHT(TEXT(AU1193,"0.#"),1)="."),TRUE,FALSE)</formula>
    </cfRule>
    <cfRule type="expression" dxfId="63" priority="77">
      <formula>IF(AND(AU1193&lt;0, RIGHT(TEXT(AU1193,"0.#"),1)&lt;&gt;"."),TRUE,FALSE)</formula>
    </cfRule>
    <cfRule type="expression" dxfId="62" priority="78">
      <formula>IF(AND(AU1193&lt;0, RIGHT(TEXT(AU1193,"0.#"),1)="."),TRUE,FALSE)</formula>
    </cfRule>
  </conditionalFormatting>
  <conditionalFormatting sqref="AK1225">
    <cfRule type="expression" dxfId="61" priority="73">
      <formula>IF(RIGHT(TEXT(AK1225,"0.#"),1)=".",FALSE,TRUE)</formula>
    </cfRule>
    <cfRule type="expression" dxfId="60" priority="74">
      <formula>IF(RIGHT(TEXT(AK1225,"0.#"),1)=".",TRUE,FALSE)</formula>
    </cfRule>
  </conditionalFormatting>
  <conditionalFormatting sqref="AU1225:AX1225">
    <cfRule type="expression" dxfId="59" priority="69">
      <formula>IF(AND(AU1225&gt;=0, RIGHT(TEXT(AU1225,"0.#"),1)&lt;&gt;"."),TRUE,FALSE)</formula>
    </cfRule>
    <cfRule type="expression" dxfId="58" priority="70">
      <formula>IF(AND(AU1225&gt;=0, RIGHT(TEXT(AU1225,"0.#"),1)="."),TRUE,FALSE)</formula>
    </cfRule>
    <cfRule type="expression" dxfId="57" priority="71">
      <formula>IF(AND(AU1225&lt;0, RIGHT(TEXT(AU1225,"0.#"),1)&lt;&gt;"."),TRUE,FALSE)</formula>
    </cfRule>
    <cfRule type="expression" dxfId="56" priority="72">
      <formula>IF(AND(AU1225&lt;0, RIGHT(TEXT(AU1225,"0.#"),1)="."),TRUE,FALSE)</formula>
    </cfRule>
  </conditionalFormatting>
  <conditionalFormatting sqref="AK1226:AK1254">
    <cfRule type="expression" dxfId="55" priority="67">
      <formula>IF(RIGHT(TEXT(AK1226,"0.#"),1)=".",FALSE,TRUE)</formula>
    </cfRule>
    <cfRule type="expression" dxfId="54" priority="68">
      <formula>IF(RIGHT(TEXT(AK1226,"0.#"),1)=".",TRUE,FALSE)</formula>
    </cfRule>
  </conditionalFormatting>
  <conditionalFormatting sqref="AU1226:AX1254">
    <cfRule type="expression" dxfId="53" priority="63">
      <formula>IF(AND(AU1226&gt;=0, RIGHT(TEXT(AU1226,"0.#"),1)&lt;&gt;"."),TRUE,FALSE)</formula>
    </cfRule>
    <cfRule type="expression" dxfId="52" priority="64">
      <formula>IF(AND(AU1226&gt;=0, RIGHT(TEXT(AU1226,"0.#"),1)="."),TRUE,FALSE)</formula>
    </cfRule>
    <cfRule type="expression" dxfId="51" priority="65">
      <formula>IF(AND(AU1226&lt;0, RIGHT(TEXT(AU1226,"0.#"),1)&lt;&gt;"."),TRUE,FALSE)</formula>
    </cfRule>
    <cfRule type="expression" dxfId="50" priority="66">
      <formula>IF(AND(AU1226&lt;0, RIGHT(TEXT(AU1226,"0.#"),1)="."),TRUE,FALSE)</formula>
    </cfRule>
  </conditionalFormatting>
  <conditionalFormatting sqref="AK1258">
    <cfRule type="expression" dxfId="49" priority="61">
      <formula>IF(RIGHT(TEXT(AK1258,"0.#"),1)=".",FALSE,TRUE)</formula>
    </cfRule>
    <cfRule type="expression" dxfId="48" priority="62">
      <formula>IF(RIGHT(TEXT(AK1258,"0.#"),1)=".",TRUE,FALSE)</formula>
    </cfRule>
  </conditionalFormatting>
  <conditionalFormatting sqref="AU1258:AX1258">
    <cfRule type="expression" dxfId="47" priority="57">
      <formula>IF(AND(AU1258&gt;=0, RIGHT(TEXT(AU1258,"0.#"),1)&lt;&gt;"."),TRUE,FALSE)</formula>
    </cfRule>
    <cfRule type="expression" dxfId="46" priority="58">
      <formula>IF(AND(AU1258&gt;=0, RIGHT(TEXT(AU1258,"0.#"),1)="."),TRUE,FALSE)</formula>
    </cfRule>
    <cfRule type="expression" dxfId="45" priority="59">
      <formula>IF(AND(AU1258&lt;0, RIGHT(TEXT(AU1258,"0.#"),1)&lt;&gt;"."),TRUE,FALSE)</formula>
    </cfRule>
    <cfRule type="expression" dxfId="44" priority="60">
      <formula>IF(AND(AU1258&lt;0, RIGHT(TEXT(AU1258,"0.#"),1)="."),TRUE,FALSE)</formula>
    </cfRule>
  </conditionalFormatting>
  <conditionalFormatting sqref="AK1259:AK1287">
    <cfRule type="expression" dxfId="43" priority="55">
      <formula>IF(RIGHT(TEXT(AK1259,"0.#"),1)=".",FALSE,TRUE)</formula>
    </cfRule>
    <cfRule type="expression" dxfId="42" priority="56">
      <formula>IF(RIGHT(TEXT(AK1259,"0.#"),1)=".",TRUE,FALSE)</formula>
    </cfRule>
  </conditionalFormatting>
  <conditionalFormatting sqref="AU1259:AX1287">
    <cfRule type="expression" dxfId="41" priority="51">
      <formula>IF(AND(AU1259&gt;=0, RIGHT(TEXT(AU1259,"0.#"),1)&lt;&gt;"."),TRUE,FALSE)</formula>
    </cfRule>
    <cfRule type="expression" dxfId="40" priority="52">
      <formula>IF(AND(AU1259&gt;=0, RIGHT(TEXT(AU1259,"0.#"),1)="."),TRUE,FALSE)</formula>
    </cfRule>
    <cfRule type="expression" dxfId="39" priority="53">
      <formula>IF(AND(AU1259&lt;0, RIGHT(TEXT(AU1259,"0.#"),1)&lt;&gt;"."),TRUE,FALSE)</formula>
    </cfRule>
    <cfRule type="expression" dxfId="38" priority="54">
      <formula>IF(AND(AU1259&lt;0, RIGHT(TEXT(AU1259,"0.#"),1)="."),TRUE,FALSE)</formula>
    </cfRule>
  </conditionalFormatting>
  <conditionalFormatting sqref="AK1291">
    <cfRule type="expression" dxfId="37" priority="49">
      <formula>IF(RIGHT(TEXT(AK1291,"0.#"),1)=".",FALSE,TRUE)</formula>
    </cfRule>
    <cfRule type="expression" dxfId="36" priority="50">
      <formula>IF(RIGHT(TEXT(AK1291,"0.#"),1)=".",TRUE,FALSE)</formula>
    </cfRule>
  </conditionalFormatting>
  <conditionalFormatting sqref="AU1291:AX1291">
    <cfRule type="expression" dxfId="35" priority="45">
      <formula>IF(AND(AU1291&gt;=0, RIGHT(TEXT(AU1291,"0.#"),1)&lt;&gt;"."),TRUE,FALSE)</formula>
    </cfRule>
    <cfRule type="expression" dxfId="34" priority="46">
      <formula>IF(AND(AU1291&gt;=0, RIGHT(TEXT(AU1291,"0.#"),1)="."),TRUE,FALSE)</formula>
    </cfRule>
    <cfRule type="expression" dxfId="33" priority="47">
      <formula>IF(AND(AU1291&lt;0, RIGHT(TEXT(AU1291,"0.#"),1)&lt;&gt;"."),TRUE,FALSE)</formula>
    </cfRule>
    <cfRule type="expression" dxfId="32" priority="48">
      <formula>IF(AND(AU1291&lt;0, RIGHT(TEXT(AU1291,"0.#"),1)="."),TRUE,FALSE)</formula>
    </cfRule>
  </conditionalFormatting>
  <conditionalFormatting sqref="AK1292:AK1320">
    <cfRule type="expression" dxfId="31" priority="43">
      <formula>IF(RIGHT(TEXT(AK1292,"0.#"),1)=".",FALSE,TRUE)</formula>
    </cfRule>
    <cfRule type="expression" dxfId="30" priority="44">
      <formula>IF(RIGHT(TEXT(AK1292,"0.#"),1)=".",TRUE,FALSE)</formula>
    </cfRule>
  </conditionalFormatting>
  <conditionalFormatting sqref="AU1292:AX1320">
    <cfRule type="expression" dxfId="29" priority="39">
      <formula>IF(AND(AU1292&gt;=0, RIGHT(TEXT(AU1292,"0.#"),1)&lt;&gt;"."),TRUE,FALSE)</formula>
    </cfRule>
    <cfRule type="expression" dxfId="28" priority="40">
      <formula>IF(AND(AU1292&gt;=0, RIGHT(TEXT(AU1292,"0.#"),1)="."),TRUE,FALSE)</formula>
    </cfRule>
    <cfRule type="expression" dxfId="27" priority="41">
      <formula>IF(AND(AU1292&lt;0, RIGHT(TEXT(AU1292,"0.#"),1)&lt;&gt;"."),TRUE,FALSE)</formula>
    </cfRule>
    <cfRule type="expression" dxfId="26" priority="42">
      <formula>IF(AND(AU1292&lt;0, RIGHT(TEXT(AU1292,"0.#"),1)="."),TRUE,FALSE)</formula>
    </cfRule>
  </conditionalFormatting>
  <conditionalFormatting sqref="AU136:AX145">
    <cfRule type="expression" dxfId="25" priority="35">
      <formula>IF(AND(AU136&gt;=0, RIGHT(TEXT(AU136,"0.#"),1)&lt;&gt;"."),TRUE,FALSE)</formula>
    </cfRule>
    <cfRule type="expression" dxfId="24" priority="36">
      <formula>IF(AND(AU136&gt;=0, RIGHT(TEXT(AU136,"0.#"),1)="."),TRUE,FALSE)</formula>
    </cfRule>
    <cfRule type="expression" dxfId="23" priority="37">
      <formula>IF(AND(AU136&lt;0, RIGHT(TEXT(AU136,"0.#"),1)&lt;&gt;"."),TRUE,FALSE)</formula>
    </cfRule>
    <cfRule type="expression" dxfId="22" priority="38">
      <formula>IF(AND(AU136&lt;0, RIGHT(TEXT(AU136,"0.#"),1)="."),TRUE,FALSE)</formula>
    </cfRule>
  </conditionalFormatting>
  <conditionalFormatting sqref="AK106">
    <cfRule type="expression" dxfId="21" priority="23">
      <formula>IF(RIGHT(TEXT(AK106,"0.#"),1)=".",FALSE,TRUE)</formula>
    </cfRule>
    <cfRule type="expression" dxfId="20" priority="24">
      <formula>IF(RIGHT(TEXT(AK106,"0.#"),1)=".",TRUE,FALSE)</formula>
    </cfRule>
  </conditionalFormatting>
  <conditionalFormatting sqref="AU106:AX106">
    <cfRule type="expression" dxfId="19" priority="19">
      <formula>IF(AND(AU106&gt;=0, RIGHT(TEXT(AU106,"0.#"),1)&lt;&gt;"."),TRUE,FALSE)</formula>
    </cfRule>
    <cfRule type="expression" dxfId="18" priority="20">
      <formula>IF(AND(AU106&gt;=0, RIGHT(TEXT(AU106,"0.#"),1)="."),TRUE,FALSE)</formula>
    </cfRule>
    <cfRule type="expression" dxfId="17" priority="21">
      <formula>IF(AND(AU106&lt;0, RIGHT(TEXT(AU106,"0.#"),1)&lt;&gt;"."),TRUE,FALSE)</formula>
    </cfRule>
    <cfRule type="expression" dxfId="16" priority="22">
      <formula>IF(AND(AU106&lt;0, RIGHT(TEXT(AU106,"0.#"),1)="."),TRUE,FALSE)</formula>
    </cfRule>
  </conditionalFormatting>
  <conditionalFormatting sqref="AU107:AX107">
    <cfRule type="expression" dxfId="15" priority="15">
      <formula>IF(AND(AU107&gt;=0, RIGHT(TEXT(AU107,"0.#"),1)&lt;&gt;"."),TRUE,FALSE)</formula>
    </cfRule>
    <cfRule type="expression" dxfId="14" priority="16">
      <formula>IF(AND(AU107&gt;=0, RIGHT(TEXT(AU107,"0.#"),1)="."),TRUE,FALSE)</formula>
    </cfRule>
    <cfRule type="expression" dxfId="13" priority="17">
      <formula>IF(AND(AU107&lt;0, RIGHT(TEXT(AU107,"0.#"),1)&lt;&gt;"."),TRUE,FALSE)</formula>
    </cfRule>
    <cfRule type="expression" dxfId="12" priority="18">
      <formula>IF(AND(AU107&lt;0, RIGHT(TEXT(AU107,"0.#"),1)="."),TRUE,FALSE)</formula>
    </cfRule>
  </conditionalFormatting>
  <conditionalFormatting sqref="AK107">
    <cfRule type="expression" dxfId="11" priority="13">
      <formula>IF(RIGHT(TEXT(AK107,"0.#"),1)=".",FALSE,TRUE)</formula>
    </cfRule>
    <cfRule type="expression" dxfId="10" priority="14">
      <formula>IF(RIGHT(TEXT(AK107,"0.#"),1)=".",TRUE,FALSE)</formula>
    </cfRule>
  </conditionalFormatting>
  <conditionalFormatting sqref="AK108">
    <cfRule type="expression" dxfId="9" priority="11">
      <formula>IF(RIGHT(TEXT(AK108,"0.#"),1)=".",FALSE,TRUE)</formula>
    </cfRule>
    <cfRule type="expression" dxfId="8" priority="12">
      <formula>IF(RIGHT(TEXT(AK108,"0.#"),1)=".",TRUE,FALSE)</formula>
    </cfRule>
  </conditionalFormatting>
  <conditionalFormatting sqref="AK110">
    <cfRule type="expression" dxfId="7" priority="7">
      <formula>IF(RIGHT(TEXT(AK110,"0.#"),1)=".",FALSE,TRUE)</formula>
    </cfRule>
    <cfRule type="expression" dxfId="6" priority="8">
      <formula>IF(RIGHT(TEXT(AK110,"0.#"),1)=".",TRUE,FALSE)</formula>
    </cfRule>
  </conditionalFormatting>
  <conditionalFormatting sqref="AK109">
    <cfRule type="expression" dxfId="5" priority="5">
      <formula>IF(RIGHT(TEXT(AK109,"0.#"),1)=".",FALSE,TRUE)</formula>
    </cfRule>
    <cfRule type="expression" dxfId="4" priority="6">
      <formula>IF(RIGHT(TEXT(AK109,"0.#"),1)=".",TRUE,FALSE)</formula>
    </cfRule>
  </conditionalFormatting>
  <conditionalFormatting sqref="AK111">
    <cfRule type="expression" dxfId="3" priority="3">
      <formula>IF(RIGHT(TEXT(AK111,"0.#"),1)=".",FALSE,TRUE)</formula>
    </cfRule>
    <cfRule type="expression" dxfId="2" priority="4">
      <formula>IF(RIGHT(TEXT(AK111,"0.#"),1)=".",TRUE,FALSE)</formula>
    </cfRule>
  </conditionalFormatting>
  <conditionalFormatting sqref="AK112">
    <cfRule type="expression" dxfId="1" priority="1">
      <formula>IF(RIGHT(TEXT(AK112,"0.#"),1)=".",FALSE,TRUE)</formula>
    </cfRule>
    <cfRule type="expression" dxfId="0" priority="2">
      <formula>IF(RIGHT(TEXT(AK112,"0.#"),1)=".",TRUE,FALSE)</formula>
    </cfRule>
  </conditionalFormatting>
  <dataValidations count="1">
    <dataValidation type="custom" imeMode="disabled" allowBlank="1" showInputMessage="1" showErrorMessage="1" sqref="AU1192:AU1221 AU1225:AU1254 AU1258:AU1287 AU4:AU33 AU37:AU66 AU70:AU99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AU103:AU132 AK103:AK132">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2015-08-19T07:30:55Z</cp:lastPrinted>
  <dcterms:created xsi:type="dcterms:W3CDTF">2012-03-13T00:50:25Z</dcterms:created>
  <dcterms:modified xsi:type="dcterms:W3CDTF">2015-09-06T14:27:33Z</dcterms:modified>
</cp:coreProperties>
</file>