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修正依頼中）\02公表版\"/>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<sst xmlns="http://schemas.openxmlformats.org/spreadsheetml/2006/main" count="967" uniqueCount="457">
  <si>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</si>
  <si>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</si>
  <si>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</si>
  <si>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</si>
  <si>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</si>
  <si>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</si>
  <si>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</si>
  <si>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</si>
  <si>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</si>
  <si>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</si>
  <si>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</si>
  <si>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</si>
  <si>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</si>
  <si>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</si>
  <si>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</si>
  <si>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</si>
  <si>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</si>
  <si>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</si>
  <si>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</si>
  <si>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</si>
  <si>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</si>
  <si>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</si>
  <si>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</si>
  <si>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</si>
  <si>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</si>
  <si>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</si>
  <si>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</si>
  <si>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</si>
  <si>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</si>
  <si>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</si>
  <si>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</si>
  <si>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</si>
  <si>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</si>
  <si>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</si>
  <si>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</si>
  <si>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</si>
  <si>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</si>
  <si>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</si>
  <si>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</si>
  <si>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</si>
  <si>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</si>
  <si>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</si>
  <si>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</si>
  <si>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</si>
  <si>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</si>
  <si>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</si>
  <si>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</si>
  <si>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</si>
  <si>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</si>
  <si>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</si>
  <si>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</si>
  <si>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</si>
  <si>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</si>
  <si>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</si>
  <si>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</si>
  <si>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</si>
  <si>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</si>
  <si>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</si>
  <si>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</si>
  <si>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</si>
  <si>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</si>
  <si>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</si>
  <si>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</si>
  <si>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</si>
  <si>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</si>
  <si>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</si>
  <si>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</si>
  <si>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</si>
  <si>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</si>
  <si>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</si>
  <si>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</si>
  <si>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</si>
  <si>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</si>
  <si>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</si>
  <si>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</si>
  <si>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</si>
  <si>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</si>
  <si>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</si>
  <si>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</si>
  <si>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</si>
  <si>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</si>
  <si>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</si>
  <si>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</si>
  <si>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</si>
  <si>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</si>
  <si>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</si>
  <si>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</si>
  <si>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</si>
  <si>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</si>
  <si>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</si>
  <si>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</si>
  <si>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</si>
  <si>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</si>
  <si>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</si>
  <si>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</si>
  <si>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</si>
  <si>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</si>
  <si>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</si>
  <si>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</si>
  <si>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</si>
  <si>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</si>
  <si>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</si>
  <si>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</si>
  <si>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</si>
  <si>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</si>
  <si>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</si>
  <si>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</si>
  <si>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</si>
  <si>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</si>
  <si>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</si>
  <si>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</si>
  <si>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</si>
  <si>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</si>
  <si>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</si>
  <si>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</si>
  <si>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</si>
  <si>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</si>
  <si>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</si>
  <si>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</si>
  <si>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</si>
  <si>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</si>
  <si>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</si>
  <si>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</si>
  <si>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</si>
  <si>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</si>
  <si>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</si>
  <si>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</si>
  <si>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</si>
  <si>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</si>
  <si>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</si>
  <si>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</si>
  <si>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</si>
  <si>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</si>
  <si>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</si>
  <si>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</si>
  <si>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</si>
  <si>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</si>
  <si>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</si>
  <si>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</si>
  <si>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</si>
  <si>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</si>
  <si>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</si>
  <si>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</si>
  <si>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</si>
  <si>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</si>
  <si>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</si>
  <si>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</si>
  <si>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</si>
  <si>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</si>
  <si>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</si>
  <si>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</si>
  <si>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</si>
  <si>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</si>
  <si>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</si>
  <si>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</si>
  <si>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</si>
  <si>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</si>
  <si>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</si>
  <si>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</si>
  <si>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</si>
  <si>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</si>
  <si>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</si>
  <si>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</si>
  <si>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</si>
  <si>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</si>
  <si>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</si>
  <si>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</si>
  <si>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</si>
  <si>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</si>
  <si>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</si>
  <si>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</si>
  <si>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</si>
  <si>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</si>
  <si>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</si>
  <si>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</si>
  <si>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</si>
  <si>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</si>
  <si>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</si>
  <si>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</si>
  <si>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</si>
  <si>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</si>
  <si>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</si>
  <si>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</si>
  <si>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</si>
  <si>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</si>
  <si>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</si>
  <si>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</si>
  <si>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</si>
  <si>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</si>
  <si>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</si>
  <si>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</si>
  <si>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</si>
  <si>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</si>
  <si>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</si>
  <si>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</si>
  <si>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</si>
  <si>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</si>
  <si>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</si>
  <si>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</si>
  <si>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</si>
  <si>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</si>
  <si>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</si>
  <si>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</si>
  <si>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</si>
  <si>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</si>
  <si>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</si>
  <si>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</si>
  <si>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</si>
  <si>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</si>
  <si>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</si>
  <si>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</si>
  <si>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</si>
  <si>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</si>
  <si>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</si>
  <si>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</si>
  <si>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</si>
  <si>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</si>
  <si>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</si>
  <si>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</si>
  <si>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</si>
  <si>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</si>
  <si>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</si>
  <si>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</si>
  <si>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</si>
  <si>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</si>
  <si>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</si>
  <si>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</si>
  <si>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</si>
  <si>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</si>
  <si>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</si>
  <si>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</si>
  <si>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</si>
  <si>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</si>
  <si>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</si>
  <si>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</si>
  <si>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</si>
  <si>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</si>
  <si>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</si>
  <si>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</si>
  <si>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</si>
  <si>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</si>
  <si>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</si>
  <si>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</si>
  <si>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</si>
  <si>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</si>
  <si>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</si>
  <si>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</si>
  <si>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</si>
  <si>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</si>
  <si>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</si>
  <si>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</si>
  <si>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</si>
  <si>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</si>
  <si>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</si>
  <si>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</si>
  <si>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</si>
  <si>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</si>
  <si>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</si>
  <si>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</si>
  <si>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</si>
  <si>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</si>
  <si>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</si>
  <si>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</si>
  <si>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</si>
  <si>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</si>
  <si>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</si>
  <si>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</si>
  <si>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</si>
  <si>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</si>
  <si>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</si>
  <si>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</si>
  <si>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</si>
  <si>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</si>
  <si>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</si>
  <si>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</si>
  <si>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</si>
  <si>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</si>
  <si>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</si>
  <si>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</si>
  <si>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</si>
  <si>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</si>
  <si>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</si>
  <si>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</si>
  <si>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</si>
  <si>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</si>
  <si>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</si>
  <si>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</si>
  <si>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</si>
  <si>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</si>
  <si>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</si>
  <si>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</si>
  <si>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</si>
  <si>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</si>
  <si>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</si>
  <si>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</si>
  <si>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</si>
  <si>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</si>
  <si>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</si>
  <si>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</si>
  <si>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</si>
  <si>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</si>
  <si>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</si>
  <si>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</si>
  <si>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</si>
  <si>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</si>
  <si>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</si>
  <si>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</si>
  <si>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</si>
  <si>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</si>
  <si>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</si>
  <si>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</si>
  <si>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</si>
  <si>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</si>
  <si>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</si>
  <si>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</si>
  <si>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</si>
  <si>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</si>
  <si>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</si>
  <si>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</si>
  <si>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</si>
  <si>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</si>
  <si>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</si>
  <si>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</si>
  <si>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</si>
  <si>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</si>
  <si>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</si>
  <si>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</si>
  <si>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</si>
  <si>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</si>
  <si>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</si>
  <si>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</si>
  <si>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</si>
  <si>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</si>
  <si>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</si>
  <si>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</si>
  <si>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</si>
  <si>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</si>
  <si>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</si>
  <si>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</si>
  <si>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</si>
  <si>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</si>
  <si>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</si>
  <si>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</si>
  <si>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</si>
  <si>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</si>
  <si>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</si>
  <si>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</si>
  <si>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</si>
  <si>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</si>
  <si>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</si>
  <si>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</si>
  <si>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</si>
  <si>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</si>
  <si>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</si>
  <si>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</si>
  <si>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</si>
  <si>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</si>
  <si>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</si>
  <si>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</si>
  <si>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</si>
  <si>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</si>
  <si>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</si>
  <si>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</si>
  <si>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</si>
  <si>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</si>
  <si>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</si>
  <si>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</si>
  <si>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</si>
  <si>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</si>
  <si>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</si>
  <si>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</si>
  <si>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</si>
  <si>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</si>
  <si>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</si>
  <si>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</si>
  <si>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</si>
  <si>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</si>
  <si>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水管理・国土保全局</t>
    <rPh sb="0" eb="1">
      <t>ミズ</t>
    </rPh>
    <rPh sb="1" eb="3">
      <t>カンリ</t>
    </rPh>
    <rPh sb="4" eb="6">
      <t>コクド</t>
    </rPh>
    <rPh sb="6" eb="9">
      <t>ホゼンキョク</t>
    </rPh>
    <phoneticPr fontId="5"/>
  </si>
  <si>
    <t>○</t>
  </si>
  <si>
    <t>国土交通省</t>
  </si>
  <si>
    <t>水害等統計作成経費</t>
    <rPh sb="0" eb="2">
      <t>スイガイ</t>
    </rPh>
    <rPh sb="2" eb="3">
      <t>トウ</t>
    </rPh>
    <rPh sb="3" eb="5">
      <t>トウケイ</t>
    </rPh>
    <rPh sb="5" eb="7">
      <t>サクセイ</t>
    </rPh>
    <rPh sb="7" eb="9">
      <t>ケイヒ</t>
    </rPh>
    <phoneticPr fontId="5"/>
  </si>
  <si>
    <t>河川計画課</t>
    <phoneticPr fontId="5"/>
  </si>
  <si>
    <t>課長　塚原　浩一</t>
    <phoneticPr fontId="5"/>
  </si>
  <si>
    <t>4　水害等災害による被害の軽減
　12　水害・土砂災害の防止・減災を推進する</t>
    <phoneticPr fontId="5"/>
  </si>
  <si>
    <t>-</t>
    <phoneticPr fontId="5"/>
  </si>
  <si>
    <t>調査結果の項目数</t>
    <phoneticPr fontId="5"/>
  </si>
  <si>
    <t>件</t>
    <rPh sb="0" eb="1">
      <t>ケン</t>
    </rPh>
    <phoneticPr fontId="5"/>
  </si>
  <si>
    <t>12.4/50</t>
  </si>
  <si>
    <r>
      <t>百万</t>
    </r>
    <r>
      <rPr>
        <sz val="11"/>
        <rFont val="ＭＳ Ｐゴシック"/>
        <family val="3"/>
        <charset val="128"/>
      </rPr>
      <t>円</t>
    </r>
    <rPh sb="0" eb="1">
      <t>ヒャク</t>
    </rPh>
    <rPh sb="1" eb="2">
      <t>マン</t>
    </rPh>
    <rPh sb="2" eb="3">
      <t>エン</t>
    </rPh>
    <phoneticPr fontId="4"/>
  </si>
  <si>
    <t>百万円／件</t>
    <rPh sb="0" eb="1">
      <t>ヒャク</t>
    </rPh>
    <rPh sb="1" eb="2">
      <t>マン</t>
    </rPh>
    <rPh sb="2" eb="3">
      <t>エン</t>
    </rPh>
    <rPh sb="4" eb="5">
      <t>ケン</t>
    </rPh>
    <phoneticPr fontId="4"/>
  </si>
  <si>
    <t>13.8/50</t>
    <phoneticPr fontId="5"/>
  </si>
  <si>
    <t>12.6/50</t>
    <phoneticPr fontId="5"/>
  </si>
  <si>
    <t>職員旅費</t>
    <rPh sb="0" eb="2">
      <t>ショクイン</t>
    </rPh>
    <rPh sb="2" eb="4">
      <t>リョヒ</t>
    </rPh>
    <phoneticPr fontId="4"/>
  </si>
  <si>
    <t>水害・土砂災害対策調査費</t>
  </si>
  <si>
    <t>統計情報調査地方公共団体委託費</t>
  </si>
  <si>
    <t>‐</t>
  </si>
  <si>
    <t>A. 新潟県</t>
    <rPh sb="3" eb="6">
      <t>ニイガタケン</t>
    </rPh>
    <phoneticPr fontId="5"/>
  </si>
  <si>
    <t>庁費</t>
    <rPh sb="0" eb="2">
      <t>チョウヒ</t>
    </rPh>
    <phoneticPr fontId="5"/>
  </si>
  <si>
    <t>旅費</t>
    <rPh sb="0" eb="2">
      <t>リョヒ</t>
    </rPh>
    <phoneticPr fontId="5"/>
  </si>
  <si>
    <t>消耗品購入等</t>
    <rPh sb="0" eb="3">
      <t>ショウモウヒン</t>
    </rPh>
    <rPh sb="3" eb="5">
      <t>コウニュウ</t>
    </rPh>
    <rPh sb="5" eb="6">
      <t>トウ</t>
    </rPh>
    <phoneticPr fontId="5"/>
  </si>
  <si>
    <t>資料整理等</t>
    <rPh sb="0" eb="2">
      <t>シリョウ</t>
    </rPh>
    <rPh sb="2" eb="4">
      <t>セイリ</t>
    </rPh>
    <rPh sb="4" eb="5">
      <t>トウ</t>
    </rPh>
    <phoneticPr fontId="5"/>
  </si>
  <si>
    <t>担当者会議出席等</t>
    <rPh sb="0" eb="3">
      <t>タントウシャ</t>
    </rPh>
    <rPh sb="3" eb="5">
      <t>カイギ</t>
    </rPh>
    <rPh sb="5" eb="7">
      <t>シュッセキ</t>
    </rPh>
    <rPh sb="7" eb="8">
      <t>トウ</t>
    </rPh>
    <phoneticPr fontId="5"/>
  </si>
  <si>
    <t>B.（株）キタジマ</t>
    <rPh sb="2" eb="5">
      <t>カブ</t>
    </rPh>
    <phoneticPr fontId="5"/>
  </si>
  <si>
    <t>印刷製本費</t>
    <rPh sb="0" eb="2">
      <t>インサツ</t>
    </rPh>
    <rPh sb="2" eb="4">
      <t>セイホン</t>
    </rPh>
    <rPh sb="4" eb="5">
      <t>ヒ</t>
    </rPh>
    <phoneticPr fontId="5"/>
  </si>
  <si>
    <t>調査要領、調査票の印刷</t>
    <rPh sb="0" eb="2">
      <t>チョウサ</t>
    </rPh>
    <rPh sb="2" eb="4">
      <t>ヨウリョウ</t>
    </rPh>
    <rPh sb="5" eb="8">
      <t>チョウサヒョウ</t>
    </rPh>
    <rPh sb="9" eb="11">
      <t>インサツ</t>
    </rPh>
    <phoneticPr fontId="5"/>
  </si>
  <si>
    <t>C.（株）キタジマ</t>
    <rPh sb="2" eb="5">
      <t>カブ</t>
    </rPh>
    <phoneticPr fontId="5"/>
  </si>
  <si>
    <t>統計書の印刷（海岸統計）</t>
    <rPh sb="0" eb="3">
      <t>トウケイショ</t>
    </rPh>
    <rPh sb="4" eb="6">
      <t>インサツ</t>
    </rPh>
    <rPh sb="7" eb="9">
      <t>カイガン</t>
    </rPh>
    <rPh sb="9" eb="11">
      <t>トウケイ</t>
    </rPh>
    <phoneticPr fontId="5"/>
  </si>
  <si>
    <t>統計書の印刷（水害統計）</t>
    <rPh sb="0" eb="3">
      <t>トウケイショ</t>
    </rPh>
    <rPh sb="4" eb="6">
      <t>インサツ</t>
    </rPh>
    <rPh sb="7" eb="9">
      <t>スイガイ</t>
    </rPh>
    <rPh sb="9" eb="11">
      <t>トウケイ</t>
    </rPh>
    <phoneticPr fontId="5"/>
  </si>
  <si>
    <t>新潟県</t>
    <rPh sb="0" eb="3">
      <t>ニイガタケン</t>
    </rPh>
    <phoneticPr fontId="5"/>
  </si>
  <si>
    <t>水害統計調査の実施、調査結果の取りまとめ</t>
    <rPh sb="0" eb="2">
      <t>スイガイ</t>
    </rPh>
    <rPh sb="2" eb="4">
      <t>トウケイ</t>
    </rPh>
    <rPh sb="4" eb="6">
      <t>チョウサ</t>
    </rPh>
    <rPh sb="7" eb="9">
      <t>ジッシ</t>
    </rPh>
    <rPh sb="10" eb="12">
      <t>チョウサ</t>
    </rPh>
    <rPh sb="12" eb="14">
      <t>ケッカ</t>
    </rPh>
    <rPh sb="15" eb="16">
      <t>ト</t>
    </rPh>
    <phoneticPr fontId="5"/>
  </si>
  <si>
    <t>福岡県</t>
    <rPh sb="0" eb="3">
      <t>フクオカケン</t>
    </rPh>
    <phoneticPr fontId="5"/>
  </si>
  <si>
    <t>北海道</t>
    <rPh sb="0" eb="3">
      <t>ホッカイドウ</t>
    </rPh>
    <phoneticPr fontId="5"/>
  </si>
  <si>
    <t>和歌山県</t>
    <rPh sb="0" eb="4">
      <t>ワカヤマケン</t>
    </rPh>
    <phoneticPr fontId="5"/>
  </si>
  <si>
    <t>岡山県</t>
    <rPh sb="0" eb="3">
      <t>オカヤマケン</t>
    </rPh>
    <phoneticPr fontId="5"/>
  </si>
  <si>
    <t>京都府</t>
    <rPh sb="0" eb="3">
      <t>キョウトフ</t>
    </rPh>
    <phoneticPr fontId="5"/>
  </si>
  <si>
    <t>兵庫県</t>
    <rPh sb="0" eb="3">
      <t>ヒョウゴケン</t>
    </rPh>
    <phoneticPr fontId="5"/>
  </si>
  <si>
    <t>愛知県</t>
    <rPh sb="0" eb="3">
      <t>アイチケン</t>
    </rPh>
    <phoneticPr fontId="5"/>
  </si>
  <si>
    <t>千葉県</t>
    <rPh sb="0" eb="3">
      <t>チバケン</t>
    </rPh>
    <phoneticPr fontId="5"/>
  </si>
  <si>
    <t>長野県</t>
    <rPh sb="0" eb="3">
      <t>ナガノケン</t>
    </rPh>
    <phoneticPr fontId="5"/>
  </si>
  <si>
    <t>随意契約</t>
    <rPh sb="0" eb="2">
      <t>ズイイ</t>
    </rPh>
    <rPh sb="2" eb="4">
      <t>ケイヤク</t>
    </rPh>
    <phoneticPr fontId="5"/>
  </si>
  <si>
    <t>-</t>
    <phoneticPr fontId="5"/>
  </si>
  <si>
    <t>（株）キタジマ</t>
    <rPh sb="0" eb="3">
      <t>カブ</t>
    </rPh>
    <phoneticPr fontId="5"/>
  </si>
  <si>
    <t>調査要領、調査票の印刷</t>
    <phoneticPr fontId="5"/>
  </si>
  <si>
    <t>統計書の印刷（海岸統計）</t>
    <phoneticPr fontId="5"/>
  </si>
  <si>
    <t>D.（株）明祥</t>
    <rPh sb="2" eb="5">
      <t>カブ</t>
    </rPh>
    <rPh sb="5" eb="7">
      <t>メイショウ</t>
    </rPh>
    <phoneticPr fontId="5"/>
  </si>
  <si>
    <t>（株）明祥</t>
    <phoneticPr fontId="5"/>
  </si>
  <si>
    <t>外部委託</t>
    <rPh sb="0" eb="2">
      <t>ガイブ</t>
    </rPh>
    <rPh sb="2" eb="4">
      <t>イタク</t>
    </rPh>
    <phoneticPr fontId="5"/>
  </si>
  <si>
    <t>統計法（平成19年5月23日法律第53号）第19条第１項</t>
    <rPh sb="0" eb="3">
      <t>トウケイホウ</t>
    </rPh>
    <rPh sb="21" eb="22">
      <t>ダイ</t>
    </rPh>
    <rPh sb="24" eb="25">
      <t>ジョウ</t>
    </rPh>
    <rPh sb="25" eb="26">
      <t>ダイ</t>
    </rPh>
    <rPh sb="27" eb="28">
      <t>コウ</t>
    </rPh>
    <phoneticPr fontId="5"/>
  </si>
  <si>
    <t>公的統計の整備に関する基本的な計画
（平成26年3月25日閣議決定）</t>
    <phoneticPr fontId="5"/>
  </si>
  <si>
    <t>水害統計調査について、精度の維持・向上を図りつつ、遅滞なく着実に公表できている。</t>
    <rPh sb="25" eb="27">
      <t>チタイ</t>
    </rPh>
    <rPh sb="29" eb="31">
      <t>チャクジツ</t>
    </rPh>
    <phoneticPr fontId="5"/>
  </si>
  <si>
    <t>当事業の実施にあたっては、規模の大小問わず、全国各地の水害発生の事実を把握し、かつ、全ての被災者を対象として、その被害状況の調査・報告を行う必要があるため、管内の市区町村等の総合的調整を行い、自らも水害被害の実態を把握している都道府県を業務実施主体とすることが、最も効果的な調査手段である。</t>
    <rPh sb="0" eb="1">
      <t>トウ</t>
    </rPh>
    <rPh sb="1" eb="3">
      <t>ジギョウ</t>
    </rPh>
    <rPh sb="4" eb="6">
      <t>ジッシ</t>
    </rPh>
    <rPh sb="13" eb="15">
      <t>キボ</t>
    </rPh>
    <rPh sb="16" eb="18">
      <t>ダイショウ</t>
    </rPh>
    <rPh sb="18" eb="19">
      <t>ト</t>
    </rPh>
    <rPh sb="22" eb="24">
      <t>ゼンコク</t>
    </rPh>
    <rPh sb="24" eb="26">
      <t>カクチ</t>
    </rPh>
    <rPh sb="27" eb="29">
      <t>スイガイ</t>
    </rPh>
    <rPh sb="29" eb="31">
      <t>ハッセイ</t>
    </rPh>
    <rPh sb="32" eb="34">
      <t>ジジツ</t>
    </rPh>
    <rPh sb="35" eb="37">
      <t>ハアク</t>
    </rPh>
    <rPh sb="42" eb="43">
      <t>スベ</t>
    </rPh>
    <rPh sb="45" eb="48">
      <t>ヒサイシャ</t>
    </rPh>
    <rPh sb="49" eb="51">
      <t>タイショウ</t>
    </rPh>
    <rPh sb="57" eb="59">
      <t>ヒガイ</t>
    </rPh>
    <rPh sb="59" eb="61">
      <t>ジョウキョウ</t>
    </rPh>
    <rPh sb="62" eb="64">
      <t>チョウサ</t>
    </rPh>
    <rPh sb="65" eb="67">
      <t>ホウコク</t>
    </rPh>
    <rPh sb="68" eb="69">
      <t>オコナ</t>
    </rPh>
    <rPh sb="70" eb="72">
      <t>ヒツヨウ</t>
    </rPh>
    <rPh sb="78" eb="80">
      <t>カンナイ</t>
    </rPh>
    <rPh sb="81" eb="85">
      <t>シクチョウソン</t>
    </rPh>
    <rPh sb="85" eb="86">
      <t>トウ</t>
    </rPh>
    <rPh sb="87" eb="89">
      <t>ソウゴウ</t>
    </rPh>
    <rPh sb="89" eb="90">
      <t>テキ</t>
    </rPh>
    <rPh sb="90" eb="92">
      <t>チョウセイ</t>
    </rPh>
    <rPh sb="93" eb="94">
      <t>オコナ</t>
    </rPh>
    <rPh sb="96" eb="97">
      <t>ミズカ</t>
    </rPh>
    <rPh sb="99" eb="101">
      <t>スイガイ</t>
    </rPh>
    <rPh sb="101" eb="103">
      <t>ヒガイ</t>
    </rPh>
    <rPh sb="104" eb="106">
      <t>ジッタイ</t>
    </rPh>
    <rPh sb="107" eb="109">
      <t>ハアク</t>
    </rPh>
    <rPh sb="113" eb="117">
      <t>トドウフケン</t>
    </rPh>
    <rPh sb="118" eb="120">
      <t>ギョウム</t>
    </rPh>
    <rPh sb="120" eb="122">
      <t>ジッシ</t>
    </rPh>
    <rPh sb="122" eb="124">
      <t>シュタイ</t>
    </rPh>
    <rPh sb="131" eb="132">
      <t>モット</t>
    </rPh>
    <rPh sb="133" eb="136">
      <t>コウカテキ</t>
    </rPh>
    <rPh sb="137" eb="139">
      <t>チョウサ</t>
    </rPh>
    <rPh sb="139" eb="141">
      <t>シュダン</t>
    </rPh>
    <phoneticPr fontId="5"/>
  </si>
  <si>
    <t>・当事業の目的は、国民や社会のニーズに適っており、また、統計法に基づく統計調査であることから、国が実施していくべき事業である。
・単位当たりのコスト、資金の流れ、費目・使途は適正であり、調査の効率化に向けた工夫が行われている。
・事業実施の方法は適正であり、調査結果については、広く一般に活用されるよう努めている。</t>
    <rPh sb="1" eb="2">
      <t>トウ</t>
    </rPh>
    <rPh sb="2" eb="4">
      <t>ジギョウ</t>
    </rPh>
    <rPh sb="5" eb="7">
      <t>モクテキ</t>
    </rPh>
    <rPh sb="28" eb="31">
      <t>トウケイホウ</t>
    </rPh>
    <rPh sb="32" eb="33">
      <t>モト</t>
    </rPh>
    <rPh sb="35" eb="37">
      <t>トウケイ</t>
    </rPh>
    <rPh sb="37" eb="39">
      <t>チョウサ</t>
    </rPh>
    <rPh sb="47" eb="48">
      <t>クニ</t>
    </rPh>
    <rPh sb="49" eb="51">
      <t>ジッシ</t>
    </rPh>
    <rPh sb="57" eb="59">
      <t>ジギョウ</t>
    </rPh>
    <rPh sb="65" eb="67">
      <t>タンイ</t>
    </rPh>
    <rPh sb="67" eb="68">
      <t>ア</t>
    </rPh>
    <rPh sb="75" eb="77">
      <t>シキン</t>
    </rPh>
    <rPh sb="78" eb="79">
      <t>ナガ</t>
    </rPh>
    <rPh sb="81" eb="83">
      <t>ヒモク</t>
    </rPh>
    <rPh sb="84" eb="86">
      <t>シト</t>
    </rPh>
    <rPh sb="87" eb="89">
      <t>テキセイ</t>
    </rPh>
    <rPh sb="93" eb="95">
      <t>チョウサ</t>
    </rPh>
    <rPh sb="96" eb="99">
      <t>コウリツカ</t>
    </rPh>
    <rPh sb="100" eb="101">
      <t>ム</t>
    </rPh>
    <rPh sb="103" eb="105">
      <t>クフウ</t>
    </rPh>
    <rPh sb="106" eb="107">
      <t>オコナ</t>
    </rPh>
    <rPh sb="115" eb="117">
      <t>ジギョウ</t>
    </rPh>
    <rPh sb="117" eb="119">
      <t>ジッシ</t>
    </rPh>
    <rPh sb="120" eb="122">
      <t>ホウホウ</t>
    </rPh>
    <rPh sb="123" eb="125">
      <t>テキセイ</t>
    </rPh>
    <rPh sb="129" eb="131">
      <t>チョウサ</t>
    </rPh>
    <rPh sb="131" eb="133">
      <t>ケッカ</t>
    </rPh>
    <rPh sb="139" eb="140">
      <t>ヒロ</t>
    </rPh>
    <rPh sb="141" eb="143">
      <t>イッパン</t>
    </rPh>
    <rPh sb="144" eb="146">
      <t>カツヨウ</t>
    </rPh>
    <rPh sb="151" eb="152">
      <t>ツト</t>
    </rPh>
    <phoneticPr fontId="5"/>
  </si>
  <si>
    <t>引き続き、委託契約先である都道府県による調査の実施状況等を確認し、事業目的を達成するよう努める。</t>
    <rPh sb="9" eb="10">
      <t>サキ</t>
    </rPh>
    <rPh sb="13" eb="17">
      <t>トドウフケン</t>
    </rPh>
    <phoneticPr fontId="5"/>
  </si>
  <si>
    <t>調査結果については、各種行政・学術資料などに活用されているとともに、ホームページ（政府統計の総合窓口　e-stat）に掲載するなど、広く一般に活用されるよう努めている。</t>
    <rPh sb="0" eb="2">
      <t>チョウサ</t>
    </rPh>
    <rPh sb="2" eb="4">
      <t>ケッカ</t>
    </rPh>
    <rPh sb="10" eb="12">
      <t>カクシュ</t>
    </rPh>
    <rPh sb="12" eb="14">
      <t>ギョウセイ</t>
    </rPh>
    <rPh sb="15" eb="17">
      <t>ガクジュツ</t>
    </rPh>
    <rPh sb="17" eb="19">
      <t>シリョウ</t>
    </rPh>
    <rPh sb="22" eb="24">
      <t>カツヨウ</t>
    </rPh>
    <rPh sb="41" eb="43">
      <t>セイフ</t>
    </rPh>
    <rPh sb="43" eb="45">
      <t>トウケイ</t>
    </rPh>
    <rPh sb="46" eb="48">
      <t>ソウゴウ</t>
    </rPh>
    <rPh sb="48" eb="50">
      <t>マドグチ</t>
    </rPh>
    <rPh sb="59" eb="61">
      <t>ケイサイ</t>
    </rPh>
    <rPh sb="66" eb="67">
      <t>ヒロ</t>
    </rPh>
    <rPh sb="68" eb="70">
      <t>イッパン</t>
    </rPh>
    <rPh sb="71" eb="73">
      <t>カツヨウ</t>
    </rPh>
    <rPh sb="78" eb="79">
      <t>ツト</t>
    </rPh>
    <phoneticPr fontId="5"/>
  </si>
  <si>
    <t>当事業における調査結果の項目数は適切であり、水害被害の実態を経年的に把握することができる。</t>
    <rPh sb="0" eb="1">
      <t>トウ</t>
    </rPh>
    <rPh sb="1" eb="3">
      <t>ジギョウ</t>
    </rPh>
    <rPh sb="7" eb="9">
      <t>チョウサ</t>
    </rPh>
    <rPh sb="9" eb="11">
      <t>ケッカ</t>
    </rPh>
    <rPh sb="12" eb="14">
      <t>コウモク</t>
    </rPh>
    <rPh sb="14" eb="15">
      <t>スウ</t>
    </rPh>
    <rPh sb="16" eb="18">
      <t>テキセツ</t>
    </rPh>
    <rPh sb="22" eb="24">
      <t>スイガイ</t>
    </rPh>
    <rPh sb="24" eb="26">
      <t>ヒガイ</t>
    </rPh>
    <rPh sb="27" eb="29">
      <t>ジッタイ</t>
    </rPh>
    <rPh sb="30" eb="32">
      <t>ケイネン</t>
    </rPh>
    <rPh sb="32" eb="33">
      <t>テキ</t>
    </rPh>
    <rPh sb="34" eb="36">
      <t>ハアク</t>
    </rPh>
    <phoneticPr fontId="5"/>
  </si>
  <si>
    <t>-</t>
    <phoneticPr fontId="5"/>
  </si>
  <si>
    <t>-</t>
    <phoneticPr fontId="5"/>
  </si>
  <si>
    <t>水害統計ホームページ閲覧件数</t>
    <rPh sb="10" eb="12">
      <t>エツラン</t>
    </rPh>
    <phoneticPr fontId="5"/>
  </si>
  <si>
    <t>-</t>
    <phoneticPr fontId="5"/>
  </si>
  <si>
    <t>-</t>
    <phoneticPr fontId="5"/>
  </si>
  <si>
    <t>河川行政推進のための水害統計の利活用の促進</t>
    <rPh sb="0" eb="2">
      <t>カセン</t>
    </rPh>
    <rPh sb="2" eb="4">
      <t>ギョウセイ</t>
    </rPh>
    <rPh sb="4" eb="6">
      <t>スイシン</t>
    </rPh>
    <rPh sb="10" eb="12">
      <t>スイガイ</t>
    </rPh>
    <rPh sb="12" eb="14">
      <t>トウケイ</t>
    </rPh>
    <rPh sb="19" eb="21">
      <t>ソクシン</t>
    </rPh>
    <phoneticPr fontId="5"/>
  </si>
  <si>
    <t>①毎年、1月１日から１２月３１日までに発生した全ての水害に係る個人・法人が所有する一般資産、公共土木施設及び公益施設の詳細な被害実態（被災建物ごとの浸水深、床面積、世帯数、事業所従業者数等並びに公共土木施設被害額、公益事業等被害額）を網羅的に調査するため、最も的確に調査・把握できる地方公共団体に委託の上、実施。
②水害被害の実態調査を通じて得られた結果をとりまとめ、それらの経年変化を把握することが出来る統計書等の作成。</t>
    <phoneticPr fontId="5"/>
  </si>
  <si>
    <t>全国における洪水等の水害により、個人・法人が所有する一般資産、公共土木施設及び公益施設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phoneticPr fontId="5"/>
  </si>
  <si>
    <t>調査結果の項目１項目当たりの取りまとめに要するコスト：業務執行額/各年毎の調査結果の項目数</t>
    <phoneticPr fontId="5"/>
  </si>
  <si>
    <t>12.0/50</t>
    <phoneticPr fontId="5"/>
  </si>
  <si>
    <t>当事業は、統計法に基づく一般統計調査であり、国が実施すべき事業である。</t>
    <rPh sb="12" eb="14">
      <t>イッパン</t>
    </rPh>
    <phoneticPr fontId="5"/>
  </si>
  <si>
    <t>当事業において、国から都道府県に支給する委託費は、過去の水害被害の実績を踏まえた必要最小限のものとなっており、単位当たりコスト等の水準は妥当である。</t>
    <rPh sb="0" eb="1">
      <t>トウ</t>
    </rPh>
    <rPh sb="1" eb="3">
      <t>ジギョウ</t>
    </rPh>
    <rPh sb="8" eb="9">
      <t>クニ</t>
    </rPh>
    <rPh sb="11" eb="15">
      <t>トドウフケン</t>
    </rPh>
    <rPh sb="16" eb="18">
      <t>シキュウ</t>
    </rPh>
    <rPh sb="20" eb="22">
      <t>イタク</t>
    </rPh>
    <rPh sb="22" eb="23">
      <t>ヒ</t>
    </rPh>
    <rPh sb="25" eb="27">
      <t>カコ</t>
    </rPh>
    <rPh sb="28" eb="30">
      <t>スイガイ</t>
    </rPh>
    <rPh sb="30" eb="32">
      <t>ヒガイ</t>
    </rPh>
    <rPh sb="33" eb="35">
      <t>ジッセキ</t>
    </rPh>
    <rPh sb="36" eb="37">
      <t>フ</t>
    </rPh>
    <rPh sb="40" eb="42">
      <t>ヒツヨウ</t>
    </rPh>
    <rPh sb="42" eb="45">
      <t>サイショウゲン</t>
    </rPh>
    <rPh sb="55" eb="57">
      <t>タンイ</t>
    </rPh>
    <rPh sb="57" eb="58">
      <t>ア</t>
    </rPh>
    <rPh sb="63" eb="64">
      <t>トウ</t>
    </rPh>
    <rPh sb="65" eb="67">
      <t>スイジュン</t>
    </rPh>
    <rPh sb="68" eb="70">
      <t>ダトウ</t>
    </rPh>
    <phoneticPr fontId="5"/>
  </si>
  <si>
    <t>当事業において、国から都道府県に支給する委託費の費目・使途は、契約締結時及び精算時において、その内容を厳正に精査している。</t>
    <rPh sb="24" eb="26">
      <t>ヒモク</t>
    </rPh>
    <rPh sb="27" eb="29">
      <t>シト</t>
    </rPh>
    <rPh sb="31" eb="33">
      <t>ケイヤク</t>
    </rPh>
    <rPh sb="33" eb="35">
      <t>テイケツ</t>
    </rPh>
    <rPh sb="35" eb="36">
      <t>ジ</t>
    </rPh>
    <rPh sb="36" eb="37">
      <t>オヨ</t>
    </rPh>
    <rPh sb="38" eb="41">
      <t>セイサンジ</t>
    </rPh>
    <rPh sb="48" eb="50">
      <t>ナイヨウ</t>
    </rPh>
    <rPh sb="51" eb="53">
      <t>ゲンセイ</t>
    </rPh>
    <rPh sb="54" eb="56">
      <t>セイサ</t>
    </rPh>
    <phoneticPr fontId="5"/>
  </si>
  <si>
    <t>水害被害の実態把握にあたっては、災害対策基本法に基づく報告のための調査や、罹災照明発行のための家屋被害調査を活用する等、１回の調査で水害に関する各種調査内容を網羅可能なよう、調査計画を立てている。</t>
    <rPh sb="0" eb="2">
      <t>スイガイ</t>
    </rPh>
    <rPh sb="2" eb="4">
      <t>ヒガイ</t>
    </rPh>
    <rPh sb="5" eb="7">
      <t>ジッタイ</t>
    </rPh>
    <rPh sb="7" eb="9">
      <t>ハアク</t>
    </rPh>
    <rPh sb="16" eb="18">
      <t>サイガイ</t>
    </rPh>
    <rPh sb="18" eb="20">
      <t>タイサク</t>
    </rPh>
    <rPh sb="20" eb="22">
      <t>キホン</t>
    </rPh>
    <rPh sb="22" eb="23">
      <t>ホウ</t>
    </rPh>
    <rPh sb="24" eb="25">
      <t>モト</t>
    </rPh>
    <rPh sb="27" eb="29">
      <t>ホウコク</t>
    </rPh>
    <rPh sb="33" eb="35">
      <t>チョウサ</t>
    </rPh>
    <rPh sb="37" eb="39">
      <t>リサイ</t>
    </rPh>
    <rPh sb="39" eb="41">
      <t>ショウメイ</t>
    </rPh>
    <rPh sb="41" eb="43">
      <t>ハッコウ</t>
    </rPh>
    <rPh sb="47" eb="49">
      <t>カオク</t>
    </rPh>
    <rPh sb="49" eb="51">
      <t>ヒガイ</t>
    </rPh>
    <rPh sb="51" eb="53">
      <t>チョウサ</t>
    </rPh>
    <rPh sb="54" eb="56">
      <t>カツヨウ</t>
    </rPh>
    <rPh sb="58" eb="59">
      <t>トウ</t>
    </rPh>
    <rPh sb="61" eb="62">
      <t>カイ</t>
    </rPh>
    <rPh sb="63" eb="65">
      <t>チョウサ</t>
    </rPh>
    <rPh sb="66" eb="68">
      <t>スイガイ</t>
    </rPh>
    <rPh sb="69" eb="70">
      <t>カン</t>
    </rPh>
    <rPh sb="72" eb="74">
      <t>カクシュ</t>
    </rPh>
    <rPh sb="74" eb="76">
      <t>チョウサ</t>
    </rPh>
    <rPh sb="76" eb="78">
      <t>ナイヨウ</t>
    </rPh>
    <rPh sb="79" eb="81">
      <t>モウラ</t>
    </rPh>
    <rPh sb="81" eb="83">
      <t>カノウ</t>
    </rPh>
    <rPh sb="87" eb="89">
      <t>チョウサ</t>
    </rPh>
    <rPh sb="89" eb="91">
      <t>ケイカク</t>
    </rPh>
    <rPh sb="92" eb="93">
      <t>タ</t>
    </rPh>
    <phoneticPr fontId="5"/>
  </si>
  <si>
    <t>当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適うものである。</t>
    <rPh sb="0" eb="1">
      <t>トウ</t>
    </rPh>
    <rPh sb="1" eb="3">
      <t>ジギョウ</t>
    </rPh>
    <rPh sb="41" eb="43">
      <t>カノウ</t>
    </rPh>
    <rPh sb="44" eb="45">
      <t>ワ</t>
    </rPh>
    <rPh sb="46" eb="47">
      <t>クニ</t>
    </rPh>
    <rPh sb="98" eb="100">
      <t>コクミン</t>
    </rPh>
    <rPh sb="101" eb="103">
      <t>シャカイ</t>
    </rPh>
    <rPh sb="108" eb="109">
      <t>カナ</t>
    </rPh>
    <phoneticPr fontId="5"/>
  </si>
  <si>
    <t>当事業は、河川に係る行政施策の実施に必要な基礎資料を得ることを目的としており、水害・土砂災害の防止・減災を推進する上で、必要かつ適切な事業である、</t>
    <rPh sb="57" eb="58">
      <t>ウエ</t>
    </rPh>
    <rPh sb="60" eb="62">
      <t>ヒツヨウ</t>
    </rPh>
    <rPh sb="64" eb="66">
      <t>テキセツ</t>
    </rPh>
    <rPh sb="67" eb="69">
      <t>ジギョウ</t>
    </rPh>
    <phoneticPr fontId="5"/>
  </si>
  <si>
    <t>当事業の実施にあ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rPh sb="0" eb="1">
      <t>トウ</t>
    </rPh>
    <rPh sb="1" eb="3">
      <t>ジギョウ</t>
    </rPh>
    <rPh sb="4" eb="6">
      <t>ジッシ</t>
    </rPh>
    <rPh sb="13" eb="15">
      <t>キボ</t>
    </rPh>
    <rPh sb="16" eb="18">
      <t>ダイショウ</t>
    </rPh>
    <rPh sb="19" eb="20">
      <t>ト</t>
    </rPh>
    <rPh sb="24" eb="26">
      <t>ネンカン</t>
    </rPh>
    <rPh sb="27" eb="29">
      <t>ゼンコク</t>
    </rPh>
    <rPh sb="30" eb="32">
      <t>ハッセイ</t>
    </rPh>
    <rPh sb="34" eb="36">
      <t>スイガイ</t>
    </rPh>
    <rPh sb="37" eb="38">
      <t>カカ</t>
    </rPh>
    <rPh sb="39" eb="41">
      <t>ショウサイ</t>
    </rPh>
    <rPh sb="42" eb="44">
      <t>ヒガイ</t>
    </rPh>
    <rPh sb="44" eb="46">
      <t>ジッタイ</t>
    </rPh>
    <rPh sb="47" eb="49">
      <t>シッカイ</t>
    </rPh>
    <rPh sb="49" eb="51">
      <t>チョウサ</t>
    </rPh>
    <rPh sb="56" eb="57">
      <t>スベ</t>
    </rPh>
    <rPh sb="59" eb="62">
      <t>ヒサイシャ</t>
    </rPh>
    <rPh sb="63" eb="65">
      <t>タイショウ</t>
    </rPh>
    <rPh sb="70" eb="72">
      <t>ヒガイ</t>
    </rPh>
    <rPh sb="72" eb="74">
      <t>ジョウキョウ</t>
    </rPh>
    <rPh sb="75" eb="77">
      <t>チョウサ</t>
    </rPh>
    <rPh sb="78" eb="80">
      <t>ホウコク</t>
    </rPh>
    <rPh sb="81" eb="83">
      <t>カノウ</t>
    </rPh>
    <rPh sb="84" eb="86">
      <t>ユイイツ</t>
    </rPh>
    <rPh sb="87" eb="88">
      <t>シャ</t>
    </rPh>
    <rPh sb="91" eb="95">
      <t>トドウフケン</t>
    </rPh>
    <rPh sb="96" eb="98">
      <t>シシュツ</t>
    </rPh>
    <rPh sb="98" eb="99">
      <t>サキ</t>
    </rPh>
    <rPh sb="102" eb="104">
      <t>センテイ</t>
    </rPh>
    <phoneticPr fontId="5"/>
  </si>
  <si>
    <t>-</t>
    <phoneticPr fontId="5"/>
  </si>
  <si>
    <t>可能な限りコスト縮減を図りつつ、着実な調査実施に努める。</t>
    <rPh sb="0" eb="2">
      <t>カノウ</t>
    </rPh>
    <rPh sb="3" eb="4">
      <t>カギ</t>
    </rPh>
    <rPh sb="8" eb="10">
      <t>シュクゲン</t>
    </rPh>
    <rPh sb="11" eb="12">
      <t>ハカ</t>
    </rPh>
    <rPh sb="16" eb="18">
      <t>チャクジツ</t>
    </rPh>
    <rPh sb="19" eb="21">
      <t>チョウサ</t>
    </rPh>
    <rPh sb="21" eb="23">
      <t>ジッシ</t>
    </rPh>
    <rPh sb="24" eb="25">
      <t>ツト</t>
    </rPh>
    <phoneticPr fontId="5"/>
  </si>
  <si>
    <t>-</t>
    <phoneticPr fontId="5"/>
  </si>
  <si>
    <t>可能な限りコスト縮減を図りつつ、着実に調査を実施する。</t>
    <phoneticPr fontId="5"/>
  </si>
  <si>
    <t>執行等改善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</si>
</sst>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76200</xdr:colOff>
      <xdr:row>140</xdr:row>
      <xdr:rowOff>165101</xdr:rowOff>
    </xdr:from>
    <xdr:to>
      <xdr:col>44</xdr:col>
      <xdr:colOff>88898</xdr:colOff>
      <xdr:row>163</xdr:row>
      <xdr:rowOff>79375</xdr:rowOff>
    </xdr:to>
    <xdr:grpSp>
      <xdr:nvGrpSpPr>
        <xdr:cNvPr id="5" name="グループ化 53"/>
        <xdr:cNvGrpSpPr>
          <a:grpSpLocks/>
        </xdr:cNvGrpSpPr>
      </xdr:nvGrpSpPr>
      <xdr:grpSpPr bwMode="auto">
        <a:xfrm>
          <a:off x="2717800" y="31534101"/>
          <a:ext cx="6311898" cy="7381874"/>
          <a:chOff x="1716973" y="29279042"/>
          <a:chExt cx="6500418" cy="7268015"/>
        </a:xfrm>
      </xdr:grpSpPr>
      <xdr:grpSp>
        <xdr:nvGrpSpPr>
          <xdr:cNvPr id="6" name="グループ化 50"/>
          <xdr:cNvGrpSpPr>
            <a:grpSpLocks/>
          </xdr:cNvGrpSpPr>
        </xdr:nvGrpSpPr>
        <xdr:grpSpPr bwMode="auto">
          <a:xfrm>
            <a:off x="1716973" y="29279042"/>
            <a:ext cx="6500418" cy="7268015"/>
            <a:chOff x="1687285" y="29477389"/>
            <a:chExt cx="6384550" cy="7207408"/>
          </a:xfrm>
        </xdr:grpSpPr>
        <xdr:grpSp>
          <xdr:nvGrpSpPr>
            <xdr:cNvPr id="9" name="グループ化 26"/>
            <xdr:cNvGrpSpPr>
              <a:grpSpLocks/>
            </xdr:cNvGrpSpPr>
          </xdr:nvGrpSpPr>
          <xdr:grpSpPr bwMode="auto">
            <a:xfrm>
              <a:off x="1687285" y="29477389"/>
              <a:ext cx="6384550" cy="7207408"/>
              <a:chOff x="1527055" y="29073549"/>
              <a:chExt cx="6384550" cy="7207408"/>
            </a:xfrm>
          </xdr:grpSpPr>
          <xdr:sp macro="" textlink="">
            <xdr:nvSpPr>
              <xdr:cNvPr id="11" name="正方形/長方形 10"/>
              <xdr:cNvSpPr/>
            </xdr:nvSpPr>
            <xdr:spPr>
              <a:xfrm>
                <a:off x="1556281" y="29073549"/>
                <a:ext cx="2153019"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１２．６百万円</a:t>
                </a:r>
              </a:p>
            </xdr:txBody>
          </xdr:sp>
          <xdr:sp macro="" textlink="">
            <xdr:nvSpPr>
              <xdr:cNvPr id="12" name="正方形/長方形 11"/>
              <xdr:cNvSpPr/>
            </xdr:nvSpPr>
            <xdr:spPr>
              <a:xfrm>
                <a:off x="4021049" y="29073549"/>
                <a:ext cx="2153019"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　職員旅費</a:t>
                </a: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sp macro="" textlink="">
            <xdr:nvSpPr>
              <xdr:cNvPr id="13" name="大かっこ 12"/>
              <xdr:cNvSpPr/>
            </xdr:nvSpPr>
            <xdr:spPr>
              <a:xfrm>
                <a:off x="1527055" y="29694056"/>
                <a:ext cx="2201729" cy="830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14" name="直線矢印コネクタ 13"/>
              <xdr:cNvCxnSpPr/>
            </xdr:nvCxnSpPr>
            <xdr:spPr>
              <a:xfrm>
                <a:off x="2403850" y="31574671"/>
                <a:ext cx="149055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a:xfrm>
                <a:off x="3670331" y="30963710"/>
                <a:ext cx="1539262" cy="334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委託業務契約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 name="正方形/長方形 15"/>
              <xdr:cNvSpPr/>
            </xdr:nvSpPr>
            <xdr:spPr>
              <a:xfrm>
                <a:off x="3933370" y="31316922"/>
                <a:ext cx="2542705"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地方公共団体（４７都道府県）</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p>
            </xdr:txBody>
          </xdr:sp>
          <xdr:sp macro="" textlink="">
            <xdr:nvSpPr>
              <xdr:cNvPr id="17" name="正方形/長方形 16"/>
              <xdr:cNvSpPr/>
            </xdr:nvSpPr>
            <xdr:spPr>
              <a:xfrm>
                <a:off x="4196408" y="31880177"/>
                <a:ext cx="2191987" cy="6873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水害統計調査の実施、調査結果の取りまとめ</a:t>
                </a:r>
              </a:p>
            </xdr:txBody>
          </xdr:sp>
          <xdr:sp macro="" textlink="">
            <xdr:nvSpPr>
              <xdr:cNvPr id="18" name="大かっこ 17"/>
              <xdr:cNvSpPr/>
            </xdr:nvSpPr>
            <xdr:spPr>
              <a:xfrm>
                <a:off x="4060018" y="31918337"/>
                <a:ext cx="2318635" cy="5780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正方形/長方形 18"/>
              <xdr:cNvSpPr/>
            </xdr:nvSpPr>
            <xdr:spPr>
              <a:xfrm>
                <a:off x="3962596" y="33818044"/>
                <a:ext cx="1587973" cy="544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　（株）キタジマ</a:t>
                </a: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20" name="正方形/長方形 19"/>
              <xdr:cNvSpPr/>
            </xdr:nvSpPr>
            <xdr:spPr>
              <a:xfrm>
                <a:off x="2335655" y="33808498"/>
                <a:ext cx="1626942" cy="334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1" name="直線コネクタ 20"/>
              <xdr:cNvCxnSpPr/>
            </xdr:nvCxnSpPr>
            <xdr:spPr>
              <a:xfrm flipH="1">
                <a:off x="2394108" y="30524582"/>
                <a:ext cx="0" cy="544137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2394108" y="34686755"/>
                <a:ext cx="1451583" cy="305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正方形/長方形 22"/>
              <xdr:cNvSpPr/>
            </xdr:nvSpPr>
            <xdr:spPr>
              <a:xfrm>
                <a:off x="3962596" y="34734486"/>
                <a:ext cx="1587973" cy="544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（株）キタジマ</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24" name="正方形/長方形 23"/>
              <xdr:cNvSpPr/>
            </xdr:nvSpPr>
            <xdr:spPr>
              <a:xfrm>
                <a:off x="2413592" y="35612743"/>
                <a:ext cx="1422356" cy="343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5" name="直線矢印コネクタ 24"/>
              <xdr:cNvCxnSpPr/>
            </xdr:nvCxnSpPr>
            <xdr:spPr>
              <a:xfrm>
                <a:off x="2394108" y="35975501"/>
                <a:ext cx="147106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3943112" y="35708205"/>
                <a:ext cx="1587973" cy="534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　（株）明祥</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sp macro="" textlink="">
            <xdr:nvSpPr>
              <xdr:cNvPr id="27" name="正方形/長方形 26"/>
              <xdr:cNvSpPr/>
            </xdr:nvSpPr>
            <xdr:spPr>
              <a:xfrm>
                <a:off x="5885767" y="33853013"/>
                <a:ext cx="1897378" cy="5441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調査要領、調査票の印刷</a:t>
                </a:r>
              </a:p>
            </xdr:txBody>
          </xdr:sp>
          <xdr:sp macro="" textlink="">
            <xdr:nvSpPr>
              <xdr:cNvPr id="28" name="正方形/長方形 27"/>
              <xdr:cNvSpPr/>
            </xdr:nvSpPr>
            <xdr:spPr>
              <a:xfrm>
                <a:off x="5914993" y="34728117"/>
                <a:ext cx="1842459" cy="5632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統計書の印刷（海岸統計）</a:t>
                </a:r>
              </a:p>
            </xdr:txBody>
          </xdr:sp>
          <xdr:sp macro="" textlink="">
            <xdr:nvSpPr>
              <xdr:cNvPr id="29" name="正方形/長方形 28"/>
              <xdr:cNvSpPr/>
            </xdr:nvSpPr>
            <xdr:spPr>
              <a:xfrm>
                <a:off x="6030608" y="35717727"/>
                <a:ext cx="1880997" cy="5632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統計書の印刷（水害統計）</a:t>
                </a:r>
              </a:p>
            </xdr:txBody>
          </xdr:sp>
          <xdr:sp macro="" textlink="">
            <xdr:nvSpPr>
              <xdr:cNvPr id="30" name="大かっこ 29"/>
              <xdr:cNvSpPr/>
            </xdr:nvSpPr>
            <xdr:spPr>
              <a:xfrm>
                <a:off x="5766296" y="33824401"/>
                <a:ext cx="2042543" cy="544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1" name="大かっこ 30"/>
              <xdr:cNvSpPr/>
            </xdr:nvSpPr>
            <xdr:spPr>
              <a:xfrm>
                <a:off x="5766295" y="34766290"/>
                <a:ext cx="2042542" cy="491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2" name="大かっこ 31"/>
              <xdr:cNvSpPr/>
            </xdr:nvSpPr>
            <xdr:spPr>
              <a:xfrm>
                <a:off x="5766294" y="35692291"/>
                <a:ext cx="2042543" cy="55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sp macro="" textlink="">
          <xdr:nvSpPr>
            <xdr:cNvPr id="10" name="正方形/長方形 9"/>
            <xdr:cNvSpPr/>
          </xdr:nvSpPr>
          <xdr:spPr>
            <a:xfrm>
              <a:off x="1755480" y="30059711"/>
              <a:ext cx="2221214" cy="92598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統計の目的、調査対象・手続、調査要領等の策定、調査結果の集計、被害額算定、統計書の公表</a:t>
              </a:r>
            </a:p>
          </xdr:txBody>
        </xdr:sp>
      </xdr:grpSp>
      <xdr:cxnSp macro="">
        <xdr:nvCxnSpPr>
          <xdr:cNvPr id="7" name="直線矢印コネクタ 6"/>
          <xdr:cNvCxnSpPr/>
        </xdr:nvCxnSpPr>
        <xdr:spPr>
          <a:xfrm>
            <a:off x="2619599" y="34390736"/>
            <a:ext cx="150768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2619599" y="35305258"/>
            <a:ext cx="150768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7" t="s">
        <v>376</v>
      </c>
      <c r="AR2" s="677"/>
      <c r="AS2" s="59" t="str">
        <f>IF(OR(AQ2="　", AQ2=""), "", "-")</f>
        <v/>
      </c>
      <c r="AT2" s="678">
        <v>127</v>
      </c>
      <c r="AU2" s="678"/>
      <c r="AV2" s="60" t="str">
        <f>IF(AW2="", "", "-")</f>
        <v/>
      </c>
      <c r="AW2" s="679"/>
      <c r="AX2" s="679"/>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379</v>
      </c>
      <c r="AK3" s="641"/>
      <c r="AL3" s="641"/>
      <c r="AM3" s="641"/>
      <c r="AN3" s="641"/>
      <c r="AO3" s="641"/>
      <c r="AP3" s="641"/>
      <c r="AQ3" s="641"/>
      <c r="AR3" s="641"/>
      <c r="AS3" s="641"/>
      <c r="AT3" s="641"/>
      <c r="AU3" s="641"/>
      <c r="AV3" s="641"/>
      <c r="AW3" s="641"/>
      <c r="AX3" s="36" t="s">
        <v>91</v>
      </c>
    </row>
    <row r="4" spans="1:50" ht="24.75" customHeight="1" x14ac:dyDescent="0.15">
      <c r="A4" s="455" t="s">
        <v>30</v>
      </c>
      <c r="B4" s="456"/>
      <c r="C4" s="456"/>
      <c r="D4" s="456"/>
      <c r="E4" s="456"/>
      <c r="F4" s="456"/>
      <c r="G4" s="429" t="s">
        <v>380</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377</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5" t="s">
        <v>162</v>
      </c>
      <c r="H5" s="618"/>
      <c r="I5" s="618"/>
      <c r="J5" s="618"/>
      <c r="K5" s="618"/>
      <c r="L5" s="618"/>
      <c r="M5" s="656" t="s">
        <v>92</v>
      </c>
      <c r="N5" s="657"/>
      <c r="O5" s="657"/>
      <c r="P5" s="657"/>
      <c r="Q5" s="657"/>
      <c r="R5" s="658"/>
      <c r="S5" s="617" t="s">
        <v>157</v>
      </c>
      <c r="T5" s="618"/>
      <c r="U5" s="618"/>
      <c r="V5" s="618"/>
      <c r="W5" s="618"/>
      <c r="X5" s="619"/>
      <c r="Y5" s="446" t="s">
        <v>3</v>
      </c>
      <c r="Z5" s="447"/>
      <c r="AA5" s="447"/>
      <c r="AB5" s="447"/>
      <c r="AC5" s="447"/>
      <c r="AD5" s="448"/>
      <c r="AE5" s="449" t="s">
        <v>381</v>
      </c>
      <c r="AF5" s="450"/>
      <c r="AG5" s="450"/>
      <c r="AH5" s="450"/>
      <c r="AI5" s="450"/>
      <c r="AJ5" s="450"/>
      <c r="AK5" s="450"/>
      <c r="AL5" s="450"/>
      <c r="AM5" s="450"/>
      <c r="AN5" s="450"/>
      <c r="AO5" s="450"/>
      <c r="AP5" s="451"/>
      <c r="AQ5" s="452" t="s">
        <v>382</v>
      </c>
      <c r="AR5" s="453"/>
      <c r="AS5" s="453"/>
      <c r="AT5" s="453"/>
      <c r="AU5" s="453"/>
      <c r="AV5" s="453"/>
      <c r="AW5" s="453"/>
      <c r="AX5" s="454"/>
    </row>
    <row r="6" spans="1:50" ht="40.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383</v>
      </c>
      <c r="AF6" s="464"/>
      <c r="AG6" s="464"/>
      <c r="AH6" s="464"/>
      <c r="AI6" s="464"/>
      <c r="AJ6" s="464"/>
      <c r="AK6" s="464"/>
      <c r="AL6" s="464"/>
      <c r="AM6" s="464"/>
      <c r="AN6" s="464"/>
      <c r="AO6" s="464"/>
      <c r="AP6" s="464"/>
      <c r="AQ6" s="465"/>
      <c r="AR6" s="465"/>
      <c r="AS6" s="465"/>
      <c r="AT6" s="465"/>
      <c r="AU6" s="465"/>
      <c r="AV6" s="465"/>
      <c r="AW6" s="465"/>
      <c r="AX6" s="466"/>
    </row>
    <row r="7" spans="1:50" ht="40.5" customHeight="1" x14ac:dyDescent="0.15">
      <c r="A7" s="481" t="s">
        <v>25</v>
      </c>
      <c r="B7" s="482"/>
      <c r="C7" s="482"/>
      <c r="D7" s="482"/>
      <c r="E7" s="482"/>
      <c r="F7" s="482"/>
      <c r="G7" s="483" t="s">
        <v>427</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428</v>
      </c>
      <c r="AF7" s="488"/>
      <c r="AG7" s="488"/>
      <c r="AH7" s="488"/>
      <c r="AI7" s="488"/>
      <c r="AJ7" s="488"/>
      <c r="AK7" s="488"/>
      <c r="AL7" s="488"/>
      <c r="AM7" s="488"/>
      <c r="AN7" s="488"/>
      <c r="AO7" s="488"/>
      <c r="AP7" s="488"/>
      <c r="AQ7" s="488"/>
      <c r="AR7" s="488"/>
      <c r="AS7" s="488"/>
      <c r="AT7" s="488"/>
      <c r="AU7" s="488"/>
      <c r="AV7" s="488"/>
      <c r="AW7" s="488"/>
      <c r="AX7" s="489"/>
    </row>
    <row r="8" spans="1:50" ht="40.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71.25" customHeight="1" x14ac:dyDescent="0.15">
      <c r="A9" s="184" t="s">
        <v>26</v>
      </c>
      <c r="B9" s="185"/>
      <c r="C9" s="185"/>
      <c r="D9" s="185"/>
      <c r="E9" s="185"/>
      <c r="F9" s="185"/>
      <c r="G9" s="186" t="s">
        <v>442</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71.25" customHeight="1" x14ac:dyDescent="0.15">
      <c r="A10" s="184" t="s">
        <v>36</v>
      </c>
      <c r="B10" s="185"/>
      <c r="C10" s="185"/>
      <c r="D10" s="185"/>
      <c r="E10" s="185"/>
      <c r="F10" s="185"/>
      <c r="G10" s="186" t="s">
        <v>441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3.25" customHeight="1" x14ac:dyDescent="0.15">
      <c r="A11" s="184" t="s">
        <v>6</v>
      </c>
      <c r="B11" s="185"/>
      <c r="C11" s="185"/>
      <c r="D11" s="185"/>
      <c r="E11" s="185"/>
      <c r="F11" s="490"/>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7.75"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7.75" customHeight="1" x14ac:dyDescent="0.15">
      <c r="A13" s="397"/>
      <c r="B13" s="398"/>
      <c r="C13" s="398"/>
      <c r="D13" s="398"/>
      <c r="E13" s="398"/>
      <c r="F13" s="399"/>
      <c r="G13" s="500" t="s">
        <v>7</v>
      </c>
      <c r="H13" s="501"/>
      <c r="I13" s="506" t="s">
        <v>8</v>
      </c>
      <c r="J13" s="507"/>
      <c r="K13" s="507"/>
      <c r="L13" s="507"/>
      <c r="M13" s="507"/>
      <c r="N13" s="507"/>
      <c r="O13" s="508"/>
      <c r="P13" s="175">
        <v>14</v>
      </c>
      <c r="Q13" s="176"/>
      <c r="R13" s="176"/>
      <c r="S13" s="176"/>
      <c r="T13" s="176"/>
      <c r="U13" s="176"/>
      <c r="V13" s="177"/>
      <c r="W13" s="175">
        <v>14</v>
      </c>
      <c r="X13" s="176"/>
      <c r="Y13" s="176"/>
      <c r="Z13" s="176"/>
      <c r="AA13" s="176"/>
      <c r="AB13" s="176"/>
      <c r="AC13" s="177"/>
      <c r="AD13" s="175">
        <v>14</v>
      </c>
      <c r="AE13" s="176"/>
      <c r="AF13" s="176"/>
      <c r="AG13" s="176"/>
      <c r="AH13" s="176"/>
      <c r="AI13" s="176"/>
      <c r="AJ13" s="177"/>
      <c r="AK13" s="175">
        <v>14</v>
      </c>
      <c r="AL13" s="176"/>
      <c r="AM13" s="176"/>
      <c r="AN13" s="176"/>
      <c r="AO13" s="176"/>
      <c r="AP13" s="176"/>
      <c r="AQ13" s="177"/>
      <c r="AR13" s="189">
        <v>14</v>
      </c>
      <c r="AS13" s="190"/>
      <c r="AT13" s="190"/>
      <c r="AU13" s="190"/>
      <c r="AV13" s="190"/>
      <c r="AW13" s="190"/>
      <c r="AX13" s="191"/>
    </row>
    <row r="14" spans="1:50" ht="27.75" customHeight="1" x14ac:dyDescent="0.15">
      <c r="A14" s="397"/>
      <c r="B14" s="398"/>
      <c r="C14" s="398"/>
      <c r="D14" s="398"/>
      <c r="E14" s="398"/>
      <c r="F14" s="399"/>
      <c r="G14" s="502"/>
      <c r="H14" s="503"/>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7.75" customHeight="1" x14ac:dyDescent="0.15">
      <c r="A15" s="397"/>
      <c r="B15" s="398"/>
      <c r="C15" s="398"/>
      <c r="D15" s="398"/>
      <c r="E15" s="398"/>
      <c r="F15" s="399"/>
      <c r="G15" s="502"/>
      <c r="H15" s="503"/>
      <c r="I15" s="179" t="s">
        <v>62</v>
      </c>
      <c r="J15" s="426"/>
      <c r="K15" s="426"/>
      <c r="L15" s="426"/>
      <c r="M15" s="426"/>
      <c r="N15" s="426"/>
      <c r="O15" s="427"/>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t="s">
        <v>454</v>
      </c>
      <c r="AS15" s="176"/>
      <c r="AT15" s="176"/>
      <c r="AU15" s="176"/>
      <c r="AV15" s="176"/>
      <c r="AW15" s="176"/>
      <c r="AX15" s="178"/>
    </row>
    <row r="16" spans="1:50" ht="27.75" customHeight="1" x14ac:dyDescent="0.15">
      <c r="A16" s="397"/>
      <c r="B16" s="398"/>
      <c r="C16" s="398"/>
      <c r="D16" s="398"/>
      <c r="E16" s="398"/>
      <c r="F16" s="399"/>
      <c r="G16" s="502"/>
      <c r="H16" s="503"/>
      <c r="I16" s="179" t="s">
        <v>63</v>
      </c>
      <c r="J16" s="426"/>
      <c r="K16" s="426"/>
      <c r="L16" s="426"/>
      <c r="M16" s="426"/>
      <c r="N16" s="426"/>
      <c r="O16" s="427"/>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7.75" customHeight="1" x14ac:dyDescent="0.15">
      <c r="A17" s="397"/>
      <c r="B17" s="398"/>
      <c r="C17" s="398"/>
      <c r="D17" s="398"/>
      <c r="E17" s="398"/>
      <c r="F17" s="399"/>
      <c r="G17" s="502"/>
      <c r="H17" s="503"/>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7.75" customHeight="1" x14ac:dyDescent="0.15">
      <c r="A18" s="397"/>
      <c r="B18" s="398"/>
      <c r="C18" s="398"/>
      <c r="D18" s="398"/>
      <c r="E18" s="398"/>
      <c r="F18" s="399"/>
      <c r="G18" s="504"/>
      <c r="H18" s="505"/>
      <c r="I18" s="628" t="s">
        <v>22</v>
      </c>
      <c r="J18" s="629"/>
      <c r="K18" s="629"/>
      <c r="L18" s="629"/>
      <c r="M18" s="629"/>
      <c r="N18" s="629"/>
      <c r="O18" s="630"/>
      <c r="P18" s="650">
        <f>SUM(P13:V17)</f>
        <v>14</v>
      </c>
      <c r="Q18" s="651"/>
      <c r="R18" s="651"/>
      <c r="S18" s="651"/>
      <c r="T18" s="651"/>
      <c r="U18" s="651"/>
      <c r="V18" s="652"/>
      <c r="W18" s="650">
        <f>SUM(W13:AC17)</f>
        <v>14</v>
      </c>
      <c r="X18" s="651"/>
      <c r="Y18" s="651"/>
      <c r="Z18" s="651"/>
      <c r="AA18" s="651"/>
      <c r="AB18" s="651"/>
      <c r="AC18" s="652"/>
      <c r="AD18" s="650">
        <f t="shared" ref="AD18" si="0">SUM(AD13:AJ17)</f>
        <v>14</v>
      </c>
      <c r="AE18" s="651"/>
      <c r="AF18" s="651"/>
      <c r="AG18" s="651"/>
      <c r="AH18" s="651"/>
      <c r="AI18" s="651"/>
      <c r="AJ18" s="652"/>
      <c r="AK18" s="650">
        <f t="shared" ref="AK18" si="1">SUM(AK13:AQ17)</f>
        <v>14</v>
      </c>
      <c r="AL18" s="651"/>
      <c r="AM18" s="651"/>
      <c r="AN18" s="651"/>
      <c r="AO18" s="651"/>
      <c r="AP18" s="651"/>
      <c r="AQ18" s="652"/>
      <c r="AR18" s="650">
        <f t="shared" ref="AR18" si="2">SUM(AR13:AX17)</f>
        <v>14</v>
      </c>
      <c r="AS18" s="651"/>
      <c r="AT18" s="651"/>
      <c r="AU18" s="651"/>
      <c r="AV18" s="651"/>
      <c r="AW18" s="651"/>
      <c r="AX18" s="653"/>
    </row>
    <row r="19" spans="1:50" ht="27.75" customHeight="1" x14ac:dyDescent="0.15">
      <c r="A19" s="397"/>
      <c r="B19" s="398"/>
      <c r="C19" s="398"/>
      <c r="D19" s="398"/>
      <c r="E19" s="398"/>
      <c r="F19" s="399"/>
      <c r="G19" s="648" t="s">
        <v>10</v>
      </c>
      <c r="H19" s="649"/>
      <c r="I19" s="649"/>
      <c r="J19" s="649"/>
      <c r="K19" s="649"/>
      <c r="L19" s="649"/>
      <c r="M19" s="649"/>
      <c r="N19" s="649"/>
      <c r="O19" s="649"/>
      <c r="P19" s="175">
        <v>11.957000000000001</v>
      </c>
      <c r="Q19" s="176"/>
      <c r="R19" s="176"/>
      <c r="S19" s="176"/>
      <c r="T19" s="176"/>
      <c r="U19" s="176"/>
      <c r="V19" s="177"/>
      <c r="W19" s="175">
        <v>12.417</v>
      </c>
      <c r="X19" s="176"/>
      <c r="Y19" s="176"/>
      <c r="Z19" s="176"/>
      <c r="AA19" s="176"/>
      <c r="AB19" s="176"/>
      <c r="AC19" s="177"/>
      <c r="AD19" s="175">
        <v>12.568</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7.75" customHeight="1" x14ac:dyDescent="0.15">
      <c r="A20" s="494"/>
      <c r="B20" s="495"/>
      <c r="C20" s="495"/>
      <c r="D20" s="495"/>
      <c r="E20" s="495"/>
      <c r="F20" s="496"/>
      <c r="G20" s="648" t="s">
        <v>11</v>
      </c>
      <c r="H20" s="649"/>
      <c r="I20" s="649"/>
      <c r="J20" s="649"/>
      <c r="K20" s="649"/>
      <c r="L20" s="649"/>
      <c r="M20" s="649"/>
      <c r="N20" s="649"/>
      <c r="O20" s="649"/>
      <c r="P20" s="654">
        <f>IF(P18=0, "-", P19/P18)</f>
        <v>0.85407142857142859</v>
      </c>
      <c r="Q20" s="654"/>
      <c r="R20" s="654"/>
      <c r="S20" s="654"/>
      <c r="T20" s="654"/>
      <c r="U20" s="654"/>
      <c r="V20" s="654"/>
      <c r="W20" s="654">
        <f>IF(W18=0, "-", W19/W18)</f>
        <v>0.8869285714285714</v>
      </c>
      <c r="X20" s="654"/>
      <c r="Y20" s="654"/>
      <c r="Z20" s="654"/>
      <c r="AA20" s="654"/>
      <c r="AB20" s="654"/>
      <c r="AC20" s="654"/>
      <c r="AD20" s="654">
        <f>IF(AD18=0, "-", AD19/AD18)</f>
        <v>0.89771428571428569</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27.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27.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452</v>
      </c>
      <c r="AV22" s="71"/>
      <c r="AW22" s="72" t="s">
        <v>355</v>
      </c>
      <c r="AX22" s="73"/>
    </row>
    <row r="23" spans="1:50" ht="27.75" customHeight="1" x14ac:dyDescent="0.15">
      <c r="A23" s="130"/>
      <c r="B23" s="128"/>
      <c r="C23" s="128"/>
      <c r="D23" s="128"/>
      <c r="E23" s="128"/>
      <c r="F23" s="129"/>
      <c r="G23" s="74" t="s">
        <v>440</v>
      </c>
      <c r="H23" s="75"/>
      <c r="I23" s="75"/>
      <c r="J23" s="75"/>
      <c r="K23" s="75"/>
      <c r="L23" s="75"/>
      <c r="M23" s="75"/>
      <c r="N23" s="75"/>
      <c r="O23" s="76"/>
      <c r="P23" s="218" t="s">
        <v>437</v>
      </c>
      <c r="Q23" s="232"/>
      <c r="R23" s="232"/>
      <c r="S23" s="232"/>
      <c r="T23" s="232"/>
      <c r="U23" s="232"/>
      <c r="V23" s="232"/>
      <c r="W23" s="232"/>
      <c r="X23" s="233"/>
      <c r="Y23" s="227" t="s">
        <v>14</v>
      </c>
      <c r="Z23" s="228"/>
      <c r="AA23" s="229"/>
      <c r="AB23" s="167" t="s">
        <v>386</v>
      </c>
      <c r="AC23" s="168"/>
      <c r="AD23" s="168"/>
      <c r="AE23" s="88">
        <v>27468</v>
      </c>
      <c r="AF23" s="89"/>
      <c r="AG23" s="89"/>
      <c r="AH23" s="89"/>
      <c r="AI23" s="90"/>
      <c r="AJ23" s="88">
        <v>28810</v>
      </c>
      <c r="AK23" s="89"/>
      <c r="AL23" s="89"/>
      <c r="AM23" s="89"/>
      <c r="AN23" s="90"/>
      <c r="AO23" s="88">
        <v>41192</v>
      </c>
      <c r="AP23" s="89"/>
      <c r="AQ23" s="89"/>
      <c r="AR23" s="89"/>
      <c r="AS23" s="90"/>
      <c r="AT23" s="195"/>
      <c r="AU23" s="195"/>
      <c r="AV23" s="195"/>
      <c r="AW23" s="195"/>
      <c r="AX23" s="196"/>
    </row>
    <row r="24" spans="1:50" ht="27.75" customHeight="1" x14ac:dyDescent="0.15">
      <c r="A24" s="131"/>
      <c r="B24" s="132"/>
      <c r="C24" s="132"/>
      <c r="D24" s="132"/>
      <c r="E24" s="132"/>
      <c r="F24" s="133"/>
      <c r="G24" s="77"/>
      <c r="H24" s="78"/>
      <c r="I24" s="78"/>
      <c r="J24" s="78"/>
      <c r="K24" s="78"/>
      <c r="L24" s="78"/>
      <c r="M24" s="78"/>
      <c r="N24" s="78"/>
      <c r="O24" s="79"/>
      <c r="P24" s="234"/>
      <c r="Q24" s="234"/>
      <c r="R24" s="234"/>
      <c r="S24" s="234"/>
      <c r="T24" s="234"/>
      <c r="U24" s="234"/>
      <c r="V24" s="234"/>
      <c r="W24" s="234"/>
      <c r="X24" s="235"/>
      <c r="Y24" s="139" t="s">
        <v>65</v>
      </c>
      <c r="Z24" s="84"/>
      <c r="AA24" s="85"/>
      <c r="AB24" s="225" t="s">
        <v>386</v>
      </c>
      <c r="AC24" s="226"/>
      <c r="AD24" s="226"/>
      <c r="AE24" s="88">
        <v>34000</v>
      </c>
      <c r="AF24" s="89"/>
      <c r="AG24" s="89"/>
      <c r="AH24" s="89"/>
      <c r="AI24" s="90"/>
      <c r="AJ24" s="88">
        <v>34000</v>
      </c>
      <c r="AK24" s="89"/>
      <c r="AL24" s="89"/>
      <c r="AM24" s="89"/>
      <c r="AN24" s="90"/>
      <c r="AO24" s="88">
        <v>34000</v>
      </c>
      <c r="AP24" s="89"/>
      <c r="AQ24" s="89"/>
      <c r="AR24" s="89"/>
      <c r="AS24" s="90"/>
      <c r="AT24" s="88">
        <v>34000</v>
      </c>
      <c r="AU24" s="89"/>
      <c r="AV24" s="89"/>
      <c r="AW24" s="89"/>
      <c r="AX24" s="90"/>
    </row>
    <row r="25" spans="1:50" ht="27.75" customHeight="1" x14ac:dyDescent="0.15">
      <c r="A25" s="134"/>
      <c r="B25" s="135"/>
      <c r="C25" s="135"/>
      <c r="D25" s="135"/>
      <c r="E25" s="135"/>
      <c r="F25" s="136"/>
      <c r="G25" s="80"/>
      <c r="H25" s="81"/>
      <c r="I25" s="81"/>
      <c r="J25" s="81"/>
      <c r="K25" s="81"/>
      <c r="L25" s="81"/>
      <c r="M25" s="81"/>
      <c r="N25" s="81"/>
      <c r="O25" s="82"/>
      <c r="P25" s="236"/>
      <c r="Q25" s="236"/>
      <c r="R25" s="236"/>
      <c r="S25" s="236"/>
      <c r="T25" s="236"/>
      <c r="U25" s="236"/>
      <c r="V25" s="236"/>
      <c r="W25" s="236"/>
      <c r="X25" s="237"/>
      <c r="Y25" s="83" t="s">
        <v>15</v>
      </c>
      <c r="Z25" s="84"/>
      <c r="AA25" s="85"/>
      <c r="AB25" s="86" t="s">
        <v>359</v>
      </c>
      <c r="AC25" s="87"/>
      <c r="AD25" s="87"/>
      <c r="AE25" s="88">
        <v>81</v>
      </c>
      <c r="AF25" s="89"/>
      <c r="AG25" s="89"/>
      <c r="AH25" s="89"/>
      <c r="AI25" s="90"/>
      <c r="AJ25" s="88">
        <v>85</v>
      </c>
      <c r="AK25" s="89"/>
      <c r="AL25" s="89"/>
      <c r="AM25" s="89"/>
      <c r="AN25" s="90"/>
      <c r="AO25" s="88">
        <v>121</v>
      </c>
      <c r="AP25" s="89"/>
      <c r="AQ25" s="89"/>
      <c r="AR25" s="89"/>
      <c r="AS25" s="90"/>
      <c r="AT25" s="192"/>
      <c r="AU25" s="193"/>
      <c r="AV25" s="193"/>
      <c r="AW25" s="193"/>
      <c r="AX25" s="194"/>
    </row>
    <row r="26" spans="1:50" ht="27.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27.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420</v>
      </c>
      <c r="AV27" s="71"/>
      <c r="AW27" s="72" t="s">
        <v>355</v>
      </c>
      <c r="AX27" s="73"/>
    </row>
    <row r="28" spans="1:50" ht="27.75" hidden="1" customHeight="1" x14ac:dyDescent="0.15">
      <c r="A28" s="130"/>
      <c r="B28" s="128"/>
      <c r="C28" s="128"/>
      <c r="D28" s="128"/>
      <c r="E28" s="128"/>
      <c r="F28" s="129"/>
      <c r="G28" s="74" t="s">
        <v>420</v>
      </c>
      <c r="H28" s="75"/>
      <c r="I28" s="75"/>
      <c r="J28" s="75"/>
      <c r="K28" s="75"/>
      <c r="L28" s="75"/>
      <c r="M28" s="75"/>
      <c r="N28" s="75"/>
      <c r="O28" s="76"/>
      <c r="P28" s="218" t="s">
        <v>420</v>
      </c>
      <c r="Q28" s="232"/>
      <c r="R28" s="232"/>
      <c r="S28" s="232"/>
      <c r="T28" s="232"/>
      <c r="U28" s="232"/>
      <c r="V28" s="232"/>
      <c r="W28" s="232"/>
      <c r="X28" s="233"/>
      <c r="Y28" s="227" t="s">
        <v>14</v>
      </c>
      <c r="Z28" s="228"/>
      <c r="AA28" s="229"/>
      <c r="AB28" s="306" t="s">
        <v>420</v>
      </c>
      <c r="AC28" s="307"/>
      <c r="AD28" s="307"/>
      <c r="AE28" s="88" t="s">
        <v>420</v>
      </c>
      <c r="AF28" s="89"/>
      <c r="AG28" s="89"/>
      <c r="AH28" s="89"/>
      <c r="AI28" s="90"/>
      <c r="AJ28" s="88" t="s">
        <v>420</v>
      </c>
      <c r="AK28" s="89"/>
      <c r="AL28" s="89"/>
      <c r="AM28" s="89"/>
      <c r="AN28" s="90"/>
      <c r="AO28" s="88" t="s">
        <v>420</v>
      </c>
      <c r="AP28" s="89"/>
      <c r="AQ28" s="89"/>
      <c r="AR28" s="89"/>
      <c r="AS28" s="90"/>
      <c r="AT28" s="195"/>
      <c r="AU28" s="195"/>
      <c r="AV28" s="195"/>
      <c r="AW28" s="195"/>
      <c r="AX28" s="196"/>
    </row>
    <row r="29" spans="1:50" ht="27.75" hidden="1" customHeight="1" x14ac:dyDescent="0.15">
      <c r="A29" s="131"/>
      <c r="B29" s="132"/>
      <c r="C29" s="132"/>
      <c r="D29" s="132"/>
      <c r="E29" s="132"/>
      <c r="F29" s="133"/>
      <c r="G29" s="77"/>
      <c r="H29" s="78"/>
      <c r="I29" s="78"/>
      <c r="J29" s="78"/>
      <c r="K29" s="78"/>
      <c r="L29" s="78"/>
      <c r="M29" s="78"/>
      <c r="N29" s="78"/>
      <c r="O29" s="79"/>
      <c r="P29" s="234"/>
      <c r="Q29" s="234"/>
      <c r="R29" s="234"/>
      <c r="S29" s="234"/>
      <c r="T29" s="234"/>
      <c r="U29" s="234"/>
      <c r="V29" s="234"/>
      <c r="W29" s="234"/>
      <c r="X29" s="235"/>
      <c r="Y29" s="139" t="s">
        <v>65</v>
      </c>
      <c r="Z29" s="84"/>
      <c r="AA29" s="85"/>
      <c r="AB29" s="197" t="s">
        <v>420</v>
      </c>
      <c r="AC29" s="198"/>
      <c r="AD29" s="198"/>
      <c r="AE29" s="88" t="s">
        <v>420</v>
      </c>
      <c r="AF29" s="89"/>
      <c r="AG29" s="89"/>
      <c r="AH29" s="89"/>
      <c r="AI29" s="90"/>
      <c r="AJ29" s="88" t="s">
        <v>420</v>
      </c>
      <c r="AK29" s="89"/>
      <c r="AL29" s="89"/>
      <c r="AM29" s="89"/>
      <c r="AN29" s="90"/>
      <c r="AO29" s="88" t="s">
        <v>420</v>
      </c>
      <c r="AP29" s="89"/>
      <c r="AQ29" s="89"/>
      <c r="AR29" s="89"/>
      <c r="AS29" s="90"/>
      <c r="AT29" s="88" t="s">
        <v>420</v>
      </c>
      <c r="AU29" s="89"/>
      <c r="AV29" s="89"/>
      <c r="AW29" s="89"/>
      <c r="AX29" s="349"/>
    </row>
    <row r="30" spans="1:50" ht="27.75" hidden="1" customHeight="1" x14ac:dyDescent="0.15">
      <c r="A30" s="134"/>
      <c r="B30" s="135"/>
      <c r="C30" s="135"/>
      <c r="D30" s="135"/>
      <c r="E30" s="135"/>
      <c r="F30" s="136"/>
      <c r="G30" s="80"/>
      <c r="H30" s="81"/>
      <c r="I30" s="81"/>
      <c r="J30" s="81"/>
      <c r="K30" s="81"/>
      <c r="L30" s="81"/>
      <c r="M30" s="81"/>
      <c r="N30" s="81"/>
      <c r="O30" s="82"/>
      <c r="P30" s="236"/>
      <c r="Q30" s="236"/>
      <c r="R30" s="236"/>
      <c r="S30" s="236"/>
      <c r="T30" s="236"/>
      <c r="U30" s="236"/>
      <c r="V30" s="236"/>
      <c r="W30" s="236"/>
      <c r="X30" s="237"/>
      <c r="Y30" s="83" t="s">
        <v>15</v>
      </c>
      <c r="Z30" s="84"/>
      <c r="AA30" s="85"/>
      <c r="AB30" s="87" t="s">
        <v>16</v>
      </c>
      <c r="AC30" s="87"/>
      <c r="AD30" s="87"/>
      <c r="AE30" s="88" t="s">
        <v>420</v>
      </c>
      <c r="AF30" s="89"/>
      <c r="AG30" s="89"/>
      <c r="AH30" s="89"/>
      <c r="AI30" s="90"/>
      <c r="AJ30" s="88" t="s">
        <v>420</v>
      </c>
      <c r="AK30" s="89"/>
      <c r="AL30" s="89"/>
      <c r="AM30" s="89"/>
      <c r="AN30" s="90"/>
      <c r="AO30" s="88" t="s">
        <v>420</v>
      </c>
      <c r="AP30" s="89"/>
      <c r="AQ30" s="89"/>
      <c r="AR30" s="89"/>
      <c r="AS30" s="90"/>
      <c r="AT30" s="192"/>
      <c r="AU30" s="193"/>
      <c r="AV30" s="193"/>
      <c r="AW30" s="193"/>
      <c r="AX30" s="194"/>
    </row>
    <row r="31" spans="1:50" ht="27.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27.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t="s">
        <v>420</v>
      </c>
      <c r="AV32" s="71"/>
      <c r="AW32" s="72" t="s">
        <v>355</v>
      </c>
      <c r="AX32" s="73"/>
    </row>
    <row r="33" spans="1:50" ht="27.75" hidden="1" customHeight="1" x14ac:dyDescent="0.15">
      <c r="A33" s="130"/>
      <c r="B33" s="128"/>
      <c r="C33" s="128"/>
      <c r="D33" s="128"/>
      <c r="E33" s="128"/>
      <c r="F33" s="129"/>
      <c r="G33" s="74" t="s">
        <v>420</v>
      </c>
      <c r="H33" s="75"/>
      <c r="I33" s="75"/>
      <c r="J33" s="75"/>
      <c r="K33" s="75"/>
      <c r="L33" s="75"/>
      <c r="M33" s="75"/>
      <c r="N33" s="75"/>
      <c r="O33" s="76"/>
      <c r="P33" s="218" t="s">
        <v>420</v>
      </c>
      <c r="Q33" s="232"/>
      <c r="R33" s="232"/>
      <c r="S33" s="232"/>
      <c r="T33" s="232"/>
      <c r="U33" s="232"/>
      <c r="V33" s="232"/>
      <c r="W33" s="232"/>
      <c r="X33" s="233"/>
      <c r="Y33" s="227" t="s">
        <v>14</v>
      </c>
      <c r="Z33" s="228"/>
      <c r="AA33" s="229"/>
      <c r="AB33" s="306" t="s">
        <v>420</v>
      </c>
      <c r="AC33" s="307"/>
      <c r="AD33" s="307"/>
      <c r="AE33" s="88" t="s">
        <v>420</v>
      </c>
      <c r="AF33" s="89"/>
      <c r="AG33" s="89"/>
      <c r="AH33" s="89"/>
      <c r="AI33" s="90"/>
      <c r="AJ33" s="88" t="s">
        <v>420</v>
      </c>
      <c r="AK33" s="89"/>
      <c r="AL33" s="89"/>
      <c r="AM33" s="89"/>
      <c r="AN33" s="90"/>
      <c r="AO33" s="88" t="s">
        <v>420</v>
      </c>
      <c r="AP33" s="89"/>
      <c r="AQ33" s="89"/>
      <c r="AR33" s="89"/>
      <c r="AS33" s="90"/>
      <c r="AT33" s="195"/>
      <c r="AU33" s="195"/>
      <c r="AV33" s="195"/>
      <c r="AW33" s="195"/>
      <c r="AX33" s="196"/>
    </row>
    <row r="34" spans="1:50" ht="27.75" hidden="1" customHeight="1" x14ac:dyDescent="0.15">
      <c r="A34" s="131"/>
      <c r="B34" s="132"/>
      <c r="C34" s="132"/>
      <c r="D34" s="132"/>
      <c r="E34" s="132"/>
      <c r="F34" s="133"/>
      <c r="G34" s="77"/>
      <c r="H34" s="78"/>
      <c r="I34" s="78"/>
      <c r="J34" s="78"/>
      <c r="K34" s="78"/>
      <c r="L34" s="78"/>
      <c r="M34" s="78"/>
      <c r="N34" s="78"/>
      <c r="O34" s="79"/>
      <c r="P34" s="234"/>
      <c r="Q34" s="234"/>
      <c r="R34" s="234"/>
      <c r="S34" s="234"/>
      <c r="T34" s="234"/>
      <c r="U34" s="234"/>
      <c r="V34" s="234"/>
      <c r="W34" s="234"/>
      <c r="X34" s="235"/>
      <c r="Y34" s="139" t="s">
        <v>65</v>
      </c>
      <c r="Z34" s="84"/>
      <c r="AA34" s="85"/>
      <c r="AB34" s="197" t="s">
        <v>420</v>
      </c>
      <c r="AC34" s="198"/>
      <c r="AD34" s="198"/>
      <c r="AE34" s="88" t="s">
        <v>420</v>
      </c>
      <c r="AF34" s="89"/>
      <c r="AG34" s="89"/>
      <c r="AH34" s="89"/>
      <c r="AI34" s="90"/>
      <c r="AJ34" s="88" t="s">
        <v>420</v>
      </c>
      <c r="AK34" s="89"/>
      <c r="AL34" s="89"/>
      <c r="AM34" s="89"/>
      <c r="AN34" s="90"/>
      <c r="AO34" s="88" t="s">
        <v>420</v>
      </c>
      <c r="AP34" s="89"/>
      <c r="AQ34" s="89"/>
      <c r="AR34" s="89"/>
      <c r="AS34" s="90"/>
      <c r="AT34" s="88" t="s">
        <v>420</v>
      </c>
      <c r="AU34" s="89"/>
      <c r="AV34" s="89"/>
      <c r="AW34" s="89"/>
      <c r="AX34" s="349"/>
    </row>
    <row r="35" spans="1:50" ht="27.75" hidden="1" customHeight="1" x14ac:dyDescent="0.15">
      <c r="A35" s="134"/>
      <c r="B35" s="135"/>
      <c r="C35" s="135"/>
      <c r="D35" s="135"/>
      <c r="E35" s="135"/>
      <c r="F35" s="136"/>
      <c r="G35" s="80"/>
      <c r="H35" s="81"/>
      <c r="I35" s="81"/>
      <c r="J35" s="81"/>
      <c r="K35" s="81"/>
      <c r="L35" s="81"/>
      <c r="M35" s="81"/>
      <c r="N35" s="81"/>
      <c r="O35" s="82"/>
      <c r="P35" s="236"/>
      <c r="Q35" s="236"/>
      <c r="R35" s="236"/>
      <c r="S35" s="236"/>
      <c r="T35" s="236"/>
      <c r="U35" s="236"/>
      <c r="V35" s="236"/>
      <c r="W35" s="236"/>
      <c r="X35" s="237"/>
      <c r="Y35" s="83" t="s">
        <v>15</v>
      </c>
      <c r="Z35" s="84"/>
      <c r="AA35" s="85"/>
      <c r="AB35" s="87" t="s">
        <v>16</v>
      </c>
      <c r="AC35" s="87"/>
      <c r="AD35" s="87"/>
      <c r="AE35" s="88" t="s">
        <v>420</v>
      </c>
      <c r="AF35" s="89"/>
      <c r="AG35" s="89"/>
      <c r="AH35" s="89"/>
      <c r="AI35" s="90"/>
      <c r="AJ35" s="88" t="s">
        <v>420</v>
      </c>
      <c r="AK35" s="89"/>
      <c r="AL35" s="89"/>
      <c r="AM35" s="89"/>
      <c r="AN35" s="90"/>
      <c r="AO35" s="88" t="s">
        <v>420</v>
      </c>
      <c r="AP35" s="89"/>
      <c r="AQ35" s="89"/>
      <c r="AR35" s="89"/>
      <c r="AS35" s="90"/>
      <c r="AT35" s="192"/>
      <c r="AU35" s="193"/>
      <c r="AV35" s="193"/>
      <c r="AW35" s="193"/>
      <c r="AX35" s="194"/>
    </row>
    <row r="36" spans="1:50" ht="27.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27.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t="s">
        <v>420</v>
      </c>
      <c r="AV37" s="71"/>
      <c r="AW37" s="72" t="s">
        <v>355</v>
      </c>
      <c r="AX37" s="73"/>
    </row>
    <row r="38" spans="1:50" ht="27.75" hidden="1" customHeight="1" x14ac:dyDescent="0.15">
      <c r="A38" s="130"/>
      <c r="B38" s="128"/>
      <c r="C38" s="128"/>
      <c r="D38" s="128"/>
      <c r="E38" s="128"/>
      <c r="F38" s="129"/>
      <c r="G38" s="74" t="s">
        <v>420</v>
      </c>
      <c r="H38" s="75"/>
      <c r="I38" s="75"/>
      <c r="J38" s="75"/>
      <c r="K38" s="75"/>
      <c r="L38" s="75"/>
      <c r="M38" s="75"/>
      <c r="N38" s="75"/>
      <c r="O38" s="76"/>
      <c r="P38" s="218" t="s">
        <v>420</v>
      </c>
      <c r="Q38" s="232"/>
      <c r="R38" s="232"/>
      <c r="S38" s="232"/>
      <c r="T38" s="232"/>
      <c r="U38" s="232"/>
      <c r="V38" s="232"/>
      <c r="W38" s="232"/>
      <c r="X38" s="233"/>
      <c r="Y38" s="227" t="s">
        <v>14</v>
      </c>
      <c r="Z38" s="228"/>
      <c r="AA38" s="229"/>
      <c r="AB38" s="306" t="s">
        <v>420</v>
      </c>
      <c r="AC38" s="307"/>
      <c r="AD38" s="307"/>
      <c r="AE38" s="88" t="s">
        <v>420</v>
      </c>
      <c r="AF38" s="89"/>
      <c r="AG38" s="89"/>
      <c r="AH38" s="89"/>
      <c r="AI38" s="90"/>
      <c r="AJ38" s="88" t="s">
        <v>420</v>
      </c>
      <c r="AK38" s="89"/>
      <c r="AL38" s="89"/>
      <c r="AM38" s="89"/>
      <c r="AN38" s="90"/>
      <c r="AO38" s="88" t="s">
        <v>420</v>
      </c>
      <c r="AP38" s="89"/>
      <c r="AQ38" s="89"/>
      <c r="AR38" s="89"/>
      <c r="AS38" s="90"/>
      <c r="AT38" s="195"/>
      <c r="AU38" s="195"/>
      <c r="AV38" s="195"/>
      <c r="AW38" s="195"/>
      <c r="AX38" s="196"/>
    </row>
    <row r="39" spans="1:50" ht="27.75" hidden="1" customHeight="1" x14ac:dyDescent="0.15">
      <c r="A39" s="131"/>
      <c r="B39" s="132"/>
      <c r="C39" s="132"/>
      <c r="D39" s="132"/>
      <c r="E39" s="132"/>
      <c r="F39" s="133"/>
      <c r="G39" s="77"/>
      <c r="H39" s="78"/>
      <c r="I39" s="78"/>
      <c r="J39" s="78"/>
      <c r="K39" s="78"/>
      <c r="L39" s="78"/>
      <c r="M39" s="78"/>
      <c r="N39" s="78"/>
      <c r="O39" s="79"/>
      <c r="P39" s="234"/>
      <c r="Q39" s="234"/>
      <c r="R39" s="234"/>
      <c r="S39" s="234"/>
      <c r="T39" s="234"/>
      <c r="U39" s="234"/>
      <c r="V39" s="234"/>
      <c r="W39" s="234"/>
      <c r="X39" s="235"/>
      <c r="Y39" s="139" t="s">
        <v>65</v>
      </c>
      <c r="Z39" s="84"/>
      <c r="AA39" s="85"/>
      <c r="AB39" s="197" t="s">
        <v>420</v>
      </c>
      <c r="AC39" s="198"/>
      <c r="AD39" s="198"/>
      <c r="AE39" s="88" t="s">
        <v>420</v>
      </c>
      <c r="AF39" s="89"/>
      <c r="AG39" s="89"/>
      <c r="AH39" s="89"/>
      <c r="AI39" s="90"/>
      <c r="AJ39" s="88" t="s">
        <v>420</v>
      </c>
      <c r="AK39" s="89"/>
      <c r="AL39" s="89"/>
      <c r="AM39" s="89"/>
      <c r="AN39" s="90"/>
      <c r="AO39" s="88" t="s">
        <v>420</v>
      </c>
      <c r="AP39" s="89"/>
      <c r="AQ39" s="89"/>
      <c r="AR39" s="89"/>
      <c r="AS39" s="90"/>
      <c r="AT39" s="88" t="s">
        <v>420</v>
      </c>
      <c r="AU39" s="89"/>
      <c r="AV39" s="89"/>
      <c r="AW39" s="89"/>
      <c r="AX39" s="349"/>
    </row>
    <row r="40" spans="1:50" ht="27.75" hidden="1" customHeight="1" x14ac:dyDescent="0.15">
      <c r="A40" s="134"/>
      <c r="B40" s="135"/>
      <c r="C40" s="135"/>
      <c r="D40" s="135"/>
      <c r="E40" s="135"/>
      <c r="F40" s="136"/>
      <c r="G40" s="80"/>
      <c r="H40" s="81"/>
      <c r="I40" s="81"/>
      <c r="J40" s="81"/>
      <c r="K40" s="81"/>
      <c r="L40" s="81"/>
      <c r="M40" s="81"/>
      <c r="N40" s="81"/>
      <c r="O40" s="82"/>
      <c r="P40" s="236"/>
      <c r="Q40" s="236"/>
      <c r="R40" s="236"/>
      <c r="S40" s="236"/>
      <c r="T40" s="236"/>
      <c r="U40" s="236"/>
      <c r="V40" s="236"/>
      <c r="W40" s="236"/>
      <c r="X40" s="237"/>
      <c r="Y40" s="83" t="s">
        <v>15</v>
      </c>
      <c r="Z40" s="84"/>
      <c r="AA40" s="85"/>
      <c r="AB40" s="87" t="s">
        <v>16</v>
      </c>
      <c r="AC40" s="87"/>
      <c r="AD40" s="87"/>
      <c r="AE40" s="88" t="s">
        <v>420</v>
      </c>
      <c r="AF40" s="89"/>
      <c r="AG40" s="89"/>
      <c r="AH40" s="89"/>
      <c r="AI40" s="90"/>
      <c r="AJ40" s="88" t="s">
        <v>420</v>
      </c>
      <c r="AK40" s="89"/>
      <c r="AL40" s="89"/>
      <c r="AM40" s="89"/>
      <c r="AN40" s="90"/>
      <c r="AO40" s="88" t="s">
        <v>420</v>
      </c>
      <c r="AP40" s="89"/>
      <c r="AQ40" s="89"/>
      <c r="AR40" s="89"/>
      <c r="AS40" s="90"/>
      <c r="AT40" s="192"/>
      <c r="AU40" s="193"/>
      <c r="AV40" s="193"/>
      <c r="AW40" s="193"/>
      <c r="AX40" s="194"/>
    </row>
    <row r="41" spans="1:50" ht="27.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27.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t="s">
        <v>420</v>
      </c>
      <c r="AV42" s="71"/>
      <c r="AW42" s="72" t="s">
        <v>355</v>
      </c>
      <c r="AX42" s="73"/>
    </row>
    <row r="43" spans="1:50" ht="27.75" hidden="1" customHeight="1" x14ac:dyDescent="0.15">
      <c r="A43" s="130"/>
      <c r="B43" s="128"/>
      <c r="C43" s="128"/>
      <c r="D43" s="128"/>
      <c r="E43" s="128"/>
      <c r="F43" s="129"/>
      <c r="G43" s="74" t="s">
        <v>420</v>
      </c>
      <c r="H43" s="75"/>
      <c r="I43" s="75"/>
      <c r="J43" s="75"/>
      <c r="K43" s="75"/>
      <c r="L43" s="75"/>
      <c r="M43" s="75"/>
      <c r="N43" s="75"/>
      <c r="O43" s="76"/>
      <c r="P43" s="218" t="s">
        <v>420</v>
      </c>
      <c r="Q43" s="232"/>
      <c r="R43" s="232"/>
      <c r="S43" s="232"/>
      <c r="T43" s="232"/>
      <c r="U43" s="232"/>
      <c r="V43" s="232"/>
      <c r="W43" s="232"/>
      <c r="X43" s="233"/>
      <c r="Y43" s="227" t="s">
        <v>14</v>
      </c>
      <c r="Z43" s="228"/>
      <c r="AA43" s="229"/>
      <c r="AB43" s="306" t="s">
        <v>420</v>
      </c>
      <c r="AC43" s="307"/>
      <c r="AD43" s="307"/>
      <c r="AE43" s="88" t="s">
        <v>420</v>
      </c>
      <c r="AF43" s="89"/>
      <c r="AG43" s="89"/>
      <c r="AH43" s="89"/>
      <c r="AI43" s="90"/>
      <c r="AJ43" s="88" t="s">
        <v>420</v>
      </c>
      <c r="AK43" s="89"/>
      <c r="AL43" s="89"/>
      <c r="AM43" s="89"/>
      <c r="AN43" s="90"/>
      <c r="AO43" s="88" t="s">
        <v>420</v>
      </c>
      <c r="AP43" s="89"/>
      <c r="AQ43" s="89"/>
      <c r="AR43" s="89"/>
      <c r="AS43" s="90"/>
      <c r="AT43" s="195"/>
      <c r="AU43" s="195"/>
      <c r="AV43" s="195"/>
      <c r="AW43" s="195"/>
      <c r="AX43" s="196"/>
    </row>
    <row r="44" spans="1:50" ht="27.75" hidden="1" customHeight="1" x14ac:dyDescent="0.15">
      <c r="A44" s="131"/>
      <c r="B44" s="132"/>
      <c r="C44" s="132"/>
      <c r="D44" s="132"/>
      <c r="E44" s="132"/>
      <c r="F44" s="133"/>
      <c r="G44" s="77"/>
      <c r="H44" s="78"/>
      <c r="I44" s="78"/>
      <c r="J44" s="78"/>
      <c r="K44" s="78"/>
      <c r="L44" s="78"/>
      <c r="M44" s="78"/>
      <c r="N44" s="78"/>
      <c r="O44" s="79"/>
      <c r="P44" s="234"/>
      <c r="Q44" s="234"/>
      <c r="R44" s="234"/>
      <c r="S44" s="234"/>
      <c r="T44" s="234"/>
      <c r="U44" s="234"/>
      <c r="V44" s="234"/>
      <c r="W44" s="234"/>
      <c r="X44" s="235"/>
      <c r="Y44" s="139" t="s">
        <v>65</v>
      </c>
      <c r="Z44" s="84"/>
      <c r="AA44" s="85"/>
      <c r="AB44" s="197" t="s">
        <v>420</v>
      </c>
      <c r="AC44" s="198"/>
      <c r="AD44" s="198"/>
      <c r="AE44" s="88" t="s">
        <v>420</v>
      </c>
      <c r="AF44" s="89"/>
      <c r="AG44" s="89"/>
      <c r="AH44" s="89"/>
      <c r="AI44" s="90"/>
      <c r="AJ44" s="88" t="s">
        <v>420</v>
      </c>
      <c r="AK44" s="89"/>
      <c r="AL44" s="89"/>
      <c r="AM44" s="89"/>
      <c r="AN44" s="90"/>
      <c r="AO44" s="88" t="s">
        <v>420</v>
      </c>
      <c r="AP44" s="89"/>
      <c r="AQ44" s="89"/>
      <c r="AR44" s="89"/>
      <c r="AS44" s="90"/>
      <c r="AT44" s="88" t="s">
        <v>420</v>
      </c>
      <c r="AU44" s="89"/>
      <c r="AV44" s="89"/>
      <c r="AW44" s="89"/>
      <c r="AX44" s="349"/>
    </row>
    <row r="45" spans="1:50" ht="27.75" hidden="1" customHeight="1" x14ac:dyDescent="0.15">
      <c r="A45" s="131"/>
      <c r="B45" s="132"/>
      <c r="C45" s="132"/>
      <c r="D45" s="132"/>
      <c r="E45" s="132"/>
      <c r="F45" s="133"/>
      <c r="G45" s="77"/>
      <c r="H45" s="78"/>
      <c r="I45" s="78"/>
      <c r="J45" s="78"/>
      <c r="K45" s="78"/>
      <c r="L45" s="78"/>
      <c r="M45" s="78"/>
      <c r="N45" s="78"/>
      <c r="O45" s="79"/>
      <c r="P45" s="234"/>
      <c r="Q45" s="234"/>
      <c r="R45" s="234"/>
      <c r="S45" s="234"/>
      <c r="T45" s="234"/>
      <c r="U45" s="234"/>
      <c r="V45" s="234"/>
      <c r="W45" s="234"/>
      <c r="X45" s="235"/>
      <c r="Y45" s="151" t="s">
        <v>15</v>
      </c>
      <c r="Z45" s="152"/>
      <c r="AA45" s="153"/>
      <c r="AB45" s="87" t="s">
        <v>16</v>
      </c>
      <c r="AC45" s="87"/>
      <c r="AD45" s="87"/>
      <c r="AE45" s="88" t="s">
        <v>420</v>
      </c>
      <c r="AF45" s="89"/>
      <c r="AG45" s="89"/>
      <c r="AH45" s="89"/>
      <c r="AI45" s="90"/>
      <c r="AJ45" s="88" t="s">
        <v>420</v>
      </c>
      <c r="AK45" s="89"/>
      <c r="AL45" s="89"/>
      <c r="AM45" s="89"/>
      <c r="AN45" s="90"/>
      <c r="AO45" s="88" t="s">
        <v>420</v>
      </c>
      <c r="AP45" s="89"/>
      <c r="AQ45" s="89"/>
      <c r="AR45" s="89"/>
      <c r="AS45" s="90"/>
      <c r="AT45" s="192"/>
      <c r="AU45" s="193"/>
      <c r="AV45" s="193"/>
      <c r="AW45" s="193"/>
      <c r="AX45" s="194"/>
    </row>
    <row r="46" spans="1:50" ht="27.7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27.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5"/>
    </row>
    <row r="48" spans="1:50" ht="27.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7.75" hidden="1" customHeight="1" x14ac:dyDescent="0.15">
      <c r="A49" s="659"/>
      <c r="B49" s="99"/>
      <c r="C49" s="100"/>
      <c r="D49" s="100"/>
      <c r="E49" s="100"/>
      <c r="F49" s="101"/>
      <c r="G49" s="296" t="s">
        <v>436</v>
      </c>
      <c r="H49" s="296"/>
      <c r="I49" s="296"/>
      <c r="J49" s="296"/>
      <c r="K49" s="296"/>
      <c r="L49" s="296"/>
      <c r="M49" s="296"/>
      <c r="N49" s="296"/>
      <c r="O49" s="296"/>
      <c r="P49" s="296"/>
      <c r="Q49" s="296"/>
      <c r="R49" s="296"/>
      <c r="S49" s="296"/>
      <c r="T49" s="296"/>
      <c r="U49" s="296"/>
      <c r="V49" s="296"/>
      <c r="W49" s="296"/>
      <c r="X49" s="296"/>
      <c r="Y49" s="296"/>
      <c r="Z49" s="296"/>
      <c r="AA49" s="623"/>
      <c r="AB49" s="295" t="s">
        <v>420</v>
      </c>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7.75" hidden="1" customHeight="1" x14ac:dyDescent="0.15">
      <c r="A50" s="659"/>
      <c r="B50" s="99"/>
      <c r="C50" s="100"/>
      <c r="D50" s="100"/>
      <c r="E50" s="100"/>
      <c r="F50" s="101"/>
      <c r="G50" s="299"/>
      <c r="H50" s="299"/>
      <c r="I50" s="299"/>
      <c r="J50" s="299"/>
      <c r="K50" s="299"/>
      <c r="L50" s="299"/>
      <c r="M50" s="299"/>
      <c r="N50" s="299"/>
      <c r="O50" s="299"/>
      <c r="P50" s="299"/>
      <c r="Q50" s="299"/>
      <c r="R50" s="299"/>
      <c r="S50" s="299"/>
      <c r="T50" s="299"/>
      <c r="U50" s="299"/>
      <c r="V50" s="299"/>
      <c r="W50" s="299"/>
      <c r="X50" s="299"/>
      <c r="Y50" s="299"/>
      <c r="Z50" s="299"/>
      <c r="AA50" s="624"/>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7.75" hidden="1" customHeight="1" x14ac:dyDescent="0.15">
      <c r="A51" s="659"/>
      <c r="B51" s="102"/>
      <c r="C51" s="103"/>
      <c r="D51" s="103"/>
      <c r="E51" s="103"/>
      <c r="F51" s="104"/>
      <c r="G51" s="302"/>
      <c r="H51" s="302"/>
      <c r="I51" s="302"/>
      <c r="J51" s="302"/>
      <c r="K51" s="302"/>
      <c r="L51" s="302"/>
      <c r="M51" s="302"/>
      <c r="N51" s="302"/>
      <c r="O51" s="302"/>
      <c r="P51" s="302"/>
      <c r="Q51" s="302"/>
      <c r="R51" s="302"/>
      <c r="S51" s="302"/>
      <c r="T51" s="302"/>
      <c r="U51" s="302"/>
      <c r="V51" s="302"/>
      <c r="W51" s="302"/>
      <c r="X51" s="302"/>
      <c r="Y51" s="302"/>
      <c r="Z51" s="302"/>
      <c r="AA51" s="625"/>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27.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6"/>
      <c r="Z52" s="207"/>
      <c r="AA52" s="208"/>
      <c r="AB52" s="212" t="s">
        <v>12</v>
      </c>
      <c r="AC52" s="213"/>
      <c r="AD52" s="214"/>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27.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t="s">
        <v>438</v>
      </c>
      <c r="AV53" s="71"/>
      <c r="AW53" s="72" t="s">
        <v>355</v>
      </c>
      <c r="AX53" s="73"/>
    </row>
    <row r="54" spans="1:50" ht="27.75" hidden="1" customHeight="1" x14ac:dyDescent="0.15">
      <c r="A54" s="659"/>
      <c r="B54" s="100"/>
      <c r="C54" s="100"/>
      <c r="D54" s="100"/>
      <c r="E54" s="100"/>
      <c r="F54" s="101"/>
      <c r="G54" s="611" t="s">
        <v>384</v>
      </c>
      <c r="H54" s="232"/>
      <c r="I54" s="232"/>
      <c r="J54" s="232"/>
      <c r="K54" s="232"/>
      <c r="L54" s="232"/>
      <c r="M54" s="232"/>
      <c r="N54" s="232"/>
      <c r="O54" s="233"/>
      <c r="P54" s="218" t="s">
        <v>436</v>
      </c>
      <c r="Q54" s="219"/>
      <c r="R54" s="219"/>
      <c r="S54" s="219"/>
      <c r="T54" s="219"/>
      <c r="U54" s="219"/>
      <c r="V54" s="219"/>
      <c r="W54" s="219"/>
      <c r="X54" s="220"/>
      <c r="Y54" s="590" t="s">
        <v>86</v>
      </c>
      <c r="Z54" s="591"/>
      <c r="AA54" s="592"/>
      <c r="AB54" s="167" t="s">
        <v>386</v>
      </c>
      <c r="AC54" s="168"/>
      <c r="AD54" s="168"/>
      <c r="AE54" s="88" t="s">
        <v>438</v>
      </c>
      <c r="AF54" s="89"/>
      <c r="AG54" s="89"/>
      <c r="AH54" s="89"/>
      <c r="AI54" s="90"/>
      <c r="AJ54" s="88" t="s">
        <v>438</v>
      </c>
      <c r="AK54" s="89"/>
      <c r="AL54" s="89"/>
      <c r="AM54" s="89"/>
      <c r="AN54" s="90"/>
      <c r="AO54" s="88" t="s">
        <v>438</v>
      </c>
      <c r="AP54" s="89"/>
      <c r="AQ54" s="89"/>
      <c r="AR54" s="89"/>
      <c r="AS54" s="90"/>
      <c r="AT54" s="195"/>
      <c r="AU54" s="195"/>
      <c r="AV54" s="195"/>
      <c r="AW54" s="195"/>
      <c r="AX54" s="196"/>
    </row>
    <row r="55" spans="1:50" ht="27.75" hidden="1" customHeight="1" x14ac:dyDescent="0.15">
      <c r="A55" s="659"/>
      <c r="B55" s="100"/>
      <c r="C55" s="100"/>
      <c r="D55" s="100"/>
      <c r="E55" s="100"/>
      <c r="F55" s="101"/>
      <c r="G55" s="612"/>
      <c r="H55" s="234"/>
      <c r="I55" s="234"/>
      <c r="J55" s="234"/>
      <c r="K55" s="234"/>
      <c r="L55" s="234"/>
      <c r="M55" s="234"/>
      <c r="N55" s="234"/>
      <c r="O55" s="235"/>
      <c r="P55" s="221"/>
      <c r="Q55" s="221"/>
      <c r="R55" s="221"/>
      <c r="S55" s="221"/>
      <c r="T55" s="221"/>
      <c r="U55" s="221"/>
      <c r="V55" s="221"/>
      <c r="W55" s="221"/>
      <c r="X55" s="222"/>
      <c r="Y55" s="94" t="s">
        <v>65</v>
      </c>
      <c r="Z55" s="95"/>
      <c r="AA55" s="96"/>
      <c r="AB55" s="225" t="s">
        <v>386</v>
      </c>
      <c r="AC55" s="226"/>
      <c r="AD55" s="226"/>
      <c r="AE55" s="88" t="s">
        <v>438</v>
      </c>
      <c r="AF55" s="89"/>
      <c r="AG55" s="89"/>
      <c r="AH55" s="89"/>
      <c r="AI55" s="90"/>
      <c r="AJ55" s="88" t="s">
        <v>438</v>
      </c>
      <c r="AK55" s="89"/>
      <c r="AL55" s="89"/>
      <c r="AM55" s="89"/>
      <c r="AN55" s="90"/>
      <c r="AO55" s="88" t="s">
        <v>438</v>
      </c>
      <c r="AP55" s="89"/>
      <c r="AQ55" s="89"/>
      <c r="AR55" s="89"/>
      <c r="AS55" s="90"/>
      <c r="AT55" s="88" t="s">
        <v>438</v>
      </c>
      <c r="AU55" s="89"/>
      <c r="AV55" s="89"/>
      <c r="AW55" s="89"/>
      <c r="AX55" s="349"/>
    </row>
    <row r="56" spans="1:50" ht="27.75" hidden="1" customHeight="1" x14ac:dyDescent="0.15">
      <c r="A56" s="659"/>
      <c r="B56" s="103"/>
      <c r="C56" s="103"/>
      <c r="D56" s="103"/>
      <c r="E56" s="103"/>
      <c r="F56" s="104"/>
      <c r="G56" s="613"/>
      <c r="H56" s="236"/>
      <c r="I56" s="236"/>
      <c r="J56" s="236"/>
      <c r="K56" s="236"/>
      <c r="L56" s="236"/>
      <c r="M56" s="236"/>
      <c r="N56" s="236"/>
      <c r="O56" s="237"/>
      <c r="P56" s="223"/>
      <c r="Q56" s="223"/>
      <c r="R56" s="223"/>
      <c r="S56" s="223"/>
      <c r="T56" s="223"/>
      <c r="U56" s="223"/>
      <c r="V56" s="223"/>
      <c r="W56" s="223"/>
      <c r="X56" s="224"/>
      <c r="Y56" s="137" t="s">
        <v>15</v>
      </c>
      <c r="Z56" s="95"/>
      <c r="AA56" s="96"/>
      <c r="AB56" s="138" t="s">
        <v>16</v>
      </c>
      <c r="AC56" s="138"/>
      <c r="AD56" s="138"/>
      <c r="AE56" s="88" t="s">
        <v>438</v>
      </c>
      <c r="AF56" s="89"/>
      <c r="AG56" s="89"/>
      <c r="AH56" s="89"/>
      <c r="AI56" s="90"/>
      <c r="AJ56" s="88" t="s">
        <v>438</v>
      </c>
      <c r="AK56" s="89"/>
      <c r="AL56" s="89"/>
      <c r="AM56" s="89"/>
      <c r="AN56" s="90"/>
      <c r="AO56" s="88" t="s">
        <v>438</v>
      </c>
      <c r="AP56" s="89"/>
      <c r="AQ56" s="89"/>
      <c r="AR56" s="89"/>
      <c r="AS56" s="90"/>
      <c r="AT56" s="192"/>
      <c r="AU56" s="193"/>
      <c r="AV56" s="193"/>
      <c r="AW56" s="193"/>
      <c r="AX56" s="194"/>
    </row>
    <row r="57" spans="1:50" ht="27.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6"/>
      <c r="Z57" s="207"/>
      <c r="AA57" s="208"/>
      <c r="AB57" s="212" t="s">
        <v>12</v>
      </c>
      <c r="AC57" s="213"/>
      <c r="AD57" s="214"/>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27.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7.75" hidden="1" customHeight="1" x14ac:dyDescent="0.15">
      <c r="A59" s="659"/>
      <c r="B59" s="100"/>
      <c r="C59" s="100"/>
      <c r="D59" s="100"/>
      <c r="E59" s="100"/>
      <c r="F59" s="101"/>
      <c r="G59" s="611" t="s">
        <v>435</v>
      </c>
      <c r="H59" s="232"/>
      <c r="I59" s="232"/>
      <c r="J59" s="232"/>
      <c r="K59" s="232"/>
      <c r="L59" s="232"/>
      <c r="M59" s="232"/>
      <c r="N59" s="232"/>
      <c r="O59" s="233"/>
      <c r="P59" s="218" t="s">
        <v>435</v>
      </c>
      <c r="Q59" s="219"/>
      <c r="R59" s="219"/>
      <c r="S59" s="219"/>
      <c r="T59" s="219"/>
      <c r="U59" s="219"/>
      <c r="V59" s="219"/>
      <c r="W59" s="219"/>
      <c r="X59" s="220"/>
      <c r="Y59" s="590" t="s">
        <v>86</v>
      </c>
      <c r="Z59" s="591"/>
      <c r="AA59" s="592"/>
      <c r="AB59" s="167" t="s">
        <v>435</v>
      </c>
      <c r="AC59" s="168"/>
      <c r="AD59" s="168"/>
      <c r="AE59" s="88" t="s">
        <v>435</v>
      </c>
      <c r="AF59" s="89"/>
      <c r="AG59" s="89"/>
      <c r="AH59" s="89"/>
      <c r="AI59" s="90"/>
      <c r="AJ59" s="88" t="s">
        <v>435</v>
      </c>
      <c r="AK59" s="89"/>
      <c r="AL59" s="89"/>
      <c r="AM59" s="89"/>
      <c r="AN59" s="90"/>
      <c r="AO59" s="88" t="s">
        <v>435</v>
      </c>
      <c r="AP59" s="89"/>
      <c r="AQ59" s="89"/>
      <c r="AR59" s="89"/>
      <c r="AS59" s="90"/>
      <c r="AT59" s="195"/>
      <c r="AU59" s="195"/>
      <c r="AV59" s="195"/>
      <c r="AW59" s="195"/>
      <c r="AX59" s="196"/>
    </row>
    <row r="60" spans="1:50" ht="27.75" hidden="1" customHeight="1" x14ac:dyDescent="0.15">
      <c r="A60" s="659"/>
      <c r="B60" s="100"/>
      <c r="C60" s="100"/>
      <c r="D60" s="100"/>
      <c r="E60" s="100"/>
      <c r="F60" s="101"/>
      <c r="G60" s="612"/>
      <c r="H60" s="234"/>
      <c r="I60" s="234"/>
      <c r="J60" s="234"/>
      <c r="K60" s="234"/>
      <c r="L60" s="234"/>
      <c r="M60" s="234"/>
      <c r="N60" s="234"/>
      <c r="O60" s="235"/>
      <c r="P60" s="221"/>
      <c r="Q60" s="221"/>
      <c r="R60" s="221"/>
      <c r="S60" s="221"/>
      <c r="T60" s="221"/>
      <c r="U60" s="221"/>
      <c r="V60" s="221"/>
      <c r="W60" s="221"/>
      <c r="X60" s="222"/>
      <c r="Y60" s="94" t="s">
        <v>65</v>
      </c>
      <c r="Z60" s="95"/>
      <c r="AA60" s="96"/>
      <c r="AB60" s="225" t="s">
        <v>435</v>
      </c>
      <c r="AC60" s="226"/>
      <c r="AD60" s="226"/>
      <c r="AE60" s="88" t="s">
        <v>435</v>
      </c>
      <c r="AF60" s="89"/>
      <c r="AG60" s="89"/>
      <c r="AH60" s="89"/>
      <c r="AI60" s="90"/>
      <c r="AJ60" s="88" t="s">
        <v>435</v>
      </c>
      <c r="AK60" s="89"/>
      <c r="AL60" s="89"/>
      <c r="AM60" s="89"/>
      <c r="AN60" s="90"/>
      <c r="AO60" s="88" t="s">
        <v>435</v>
      </c>
      <c r="AP60" s="89"/>
      <c r="AQ60" s="89"/>
      <c r="AR60" s="89"/>
      <c r="AS60" s="90"/>
      <c r="AT60" s="88" t="s">
        <v>435</v>
      </c>
      <c r="AU60" s="89"/>
      <c r="AV60" s="89"/>
      <c r="AW60" s="89"/>
      <c r="AX60" s="349"/>
    </row>
    <row r="61" spans="1:50" ht="27.75" hidden="1" customHeight="1" x14ac:dyDescent="0.15">
      <c r="A61" s="659"/>
      <c r="B61" s="103"/>
      <c r="C61" s="103"/>
      <c r="D61" s="103"/>
      <c r="E61" s="103"/>
      <c r="F61" s="104"/>
      <c r="G61" s="613"/>
      <c r="H61" s="236"/>
      <c r="I61" s="236"/>
      <c r="J61" s="236"/>
      <c r="K61" s="236"/>
      <c r="L61" s="236"/>
      <c r="M61" s="236"/>
      <c r="N61" s="236"/>
      <c r="O61" s="237"/>
      <c r="P61" s="223"/>
      <c r="Q61" s="223"/>
      <c r="R61" s="223"/>
      <c r="S61" s="223"/>
      <c r="T61" s="223"/>
      <c r="U61" s="223"/>
      <c r="V61" s="223"/>
      <c r="W61" s="223"/>
      <c r="X61" s="224"/>
      <c r="Y61" s="137" t="s">
        <v>15</v>
      </c>
      <c r="Z61" s="95"/>
      <c r="AA61" s="96"/>
      <c r="AB61" s="138" t="s">
        <v>16</v>
      </c>
      <c r="AC61" s="138"/>
      <c r="AD61" s="138"/>
      <c r="AE61" s="88" t="s">
        <v>435</v>
      </c>
      <c r="AF61" s="89"/>
      <c r="AG61" s="89"/>
      <c r="AH61" s="89"/>
      <c r="AI61" s="90"/>
      <c r="AJ61" s="88" t="s">
        <v>435</v>
      </c>
      <c r="AK61" s="89"/>
      <c r="AL61" s="89"/>
      <c r="AM61" s="89"/>
      <c r="AN61" s="90"/>
      <c r="AO61" s="88" t="s">
        <v>435</v>
      </c>
      <c r="AP61" s="89"/>
      <c r="AQ61" s="89"/>
      <c r="AR61" s="89"/>
      <c r="AS61" s="90"/>
      <c r="AT61" s="192"/>
      <c r="AU61" s="193"/>
      <c r="AV61" s="193"/>
      <c r="AW61" s="193"/>
      <c r="AX61" s="194"/>
    </row>
    <row r="62" spans="1:50" ht="27.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6"/>
      <c r="Z62" s="207"/>
      <c r="AA62" s="208"/>
      <c r="AB62" s="212" t="s">
        <v>12</v>
      </c>
      <c r="AC62" s="213"/>
      <c r="AD62" s="214"/>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27.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7.75" hidden="1" customHeight="1" x14ac:dyDescent="0.15">
      <c r="A64" s="659"/>
      <c r="B64" s="100"/>
      <c r="C64" s="100"/>
      <c r="D64" s="100"/>
      <c r="E64" s="100"/>
      <c r="F64" s="101"/>
      <c r="G64" s="611" t="s">
        <v>435</v>
      </c>
      <c r="H64" s="232"/>
      <c r="I64" s="232"/>
      <c r="J64" s="232"/>
      <c r="K64" s="232"/>
      <c r="L64" s="232"/>
      <c r="M64" s="232"/>
      <c r="N64" s="232"/>
      <c r="O64" s="233"/>
      <c r="P64" s="218" t="s">
        <v>435</v>
      </c>
      <c r="Q64" s="219"/>
      <c r="R64" s="219"/>
      <c r="S64" s="219"/>
      <c r="T64" s="219"/>
      <c r="U64" s="219"/>
      <c r="V64" s="219"/>
      <c r="W64" s="219"/>
      <c r="X64" s="220"/>
      <c r="Y64" s="590" t="s">
        <v>86</v>
      </c>
      <c r="Z64" s="591"/>
      <c r="AA64" s="592"/>
      <c r="AB64" s="167" t="s">
        <v>435</v>
      </c>
      <c r="AC64" s="168"/>
      <c r="AD64" s="168"/>
      <c r="AE64" s="88" t="s">
        <v>435</v>
      </c>
      <c r="AF64" s="89"/>
      <c r="AG64" s="89"/>
      <c r="AH64" s="89"/>
      <c r="AI64" s="90"/>
      <c r="AJ64" s="88" t="s">
        <v>435</v>
      </c>
      <c r="AK64" s="89"/>
      <c r="AL64" s="89"/>
      <c r="AM64" s="89"/>
      <c r="AN64" s="90"/>
      <c r="AO64" s="88" t="s">
        <v>435</v>
      </c>
      <c r="AP64" s="89"/>
      <c r="AQ64" s="89"/>
      <c r="AR64" s="89"/>
      <c r="AS64" s="90"/>
      <c r="AT64" s="195"/>
      <c r="AU64" s="195"/>
      <c r="AV64" s="195"/>
      <c r="AW64" s="195"/>
      <c r="AX64" s="196"/>
    </row>
    <row r="65" spans="1:60" ht="27.75" hidden="1" customHeight="1" x14ac:dyDescent="0.15">
      <c r="A65" s="659"/>
      <c r="B65" s="100"/>
      <c r="C65" s="100"/>
      <c r="D65" s="100"/>
      <c r="E65" s="100"/>
      <c r="F65" s="101"/>
      <c r="G65" s="612"/>
      <c r="H65" s="234"/>
      <c r="I65" s="234"/>
      <c r="J65" s="234"/>
      <c r="K65" s="234"/>
      <c r="L65" s="234"/>
      <c r="M65" s="234"/>
      <c r="N65" s="234"/>
      <c r="O65" s="235"/>
      <c r="P65" s="221"/>
      <c r="Q65" s="221"/>
      <c r="R65" s="221"/>
      <c r="S65" s="221"/>
      <c r="T65" s="221"/>
      <c r="U65" s="221"/>
      <c r="V65" s="221"/>
      <c r="W65" s="221"/>
      <c r="X65" s="222"/>
      <c r="Y65" s="94" t="s">
        <v>65</v>
      </c>
      <c r="Z65" s="95"/>
      <c r="AA65" s="96"/>
      <c r="AB65" s="225" t="s">
        <v>435</v>
      </c>
      <c r="AC65" s="226"/>
      <c r="AD65" s="226"/>
      <c r="AE65" s="88" t="s">
        <v>435</v>
      </c>
      <c r="AF65" s="89"/>
      <c r="AG65" s="89"/>
      <c r="AH65" s="89"/>
      <c r="AI65" s="90"/>
      <c r="AJ65" s="88" t="s">
        <v>435</v>
      </c>
      <c r="AK65" s="89"/>
      <c r="AL65" s="89"/>
      <c r="AM65" s="89"/>
      <c r="AN65" s="90"/>
      <c r="AO65" s="88" t="s">
        <v>435</v>
      </c>
      <c r="AP65" s="89"/>
      <c r="AQ65" s="89"/>
      <c r="AR65" s="89"/>
      <c r="AS65" s="90"/>
      <c r="AT65" s="88" t="s">
        <v>435</v>
      </c>
      <c r="AU65" s="89"/>
      <c r="AV65" s="89"/>
      <c r="AW65" s="89"/>
      <c r="AX65" s="349"/>
    </row>
    <row r="66" spans="1:60" ht="27.75" hidden="1" customHeight="1" x14ac:dyDescent="0.15">
      <c r="A66" s="660"/>
      <c r="B66" s="103"/>
      <c r="C66" s="103"/>
      <c r="D66" s="103"/>
      <c r="E66" s="103"/>
      <c r="F66" s="104"/>
      <c r="G66" s="613"/>
      <c r="H66" s="236"/>
      <c r="I66" s="236"/>
      <c r="J66" s="236"/>
      <c r="K66" s="236"/>
      <c r="L66" s="236"/>
      <c r="M66" s="236"/>
      <c r="N66" s="236"/>
      <c r="O66" s="237"/>
      <c r="P66" s="223"/>
      <c r="Q66" s="223"/>
      <c r="R66" s="223"/>
      <c r="S66" s="223"/>
      <c r="T66" s="223"/>
      <c r="U66" s="223"/>
      <c r="V66" s="223"/>
      <c r="W66" s="223"/>
      <c r="X66" s="224"/>
      <c r="Y66" s="137" t="s">
        <v>15</v>
      </c>
      <c r="Z66" s="95"/>
      <c r="AA66" s="96"/>
      <c r="AB66" s="138" t="s">
        <v>16</v>
      </c>
      <c r="AC66" s="138"/>
      <c r="AD66" s="138"/>
      <c r="AE66" s="88" t="s">
        <v>435</v>
      </c>
      <c r="AF66" s="89"/>
      <c r="AG66" s="89"/>
      <c r="AH66" s="89"/>
      <c r="AI66" s="90"/>
      <c r="AJ66" s="88" t="s">
        <v>435</v>
      </c>
      <c r="AK66" s="89"/>
      <c r="AL66" s="89"/>
      <c r="AM66" s="89"/>
      <c r="AN66" s="90"/>
      <c r="AO66" s="88" t="s">
        <v>435</v>
      </c>
      <c r="AP66" s="89"/>
      <c r="AQ66" s="89"/>
      <c r="AR66" s="89"/>
      <c r="AS66" s="90"/>
      <c r="AT66" s="192"/>
      <c r="AU66" s="193"/>
      <c r="AV66" s="193"/>
      <c r="AW66" s="193"/>
      <c r="AX66" s="194"/>
    </row>
    <row r="67" spans="1:60" ht="27.75" customHeight="1" x14ac:dyDescent="0.15">
      <c r="A67" s="523" t="s">
        <v>88</v>
      </c>
      <c r="B67" s="524"/>
      <c r="C67" s="524"/>
      <c r="D67" s="524"/>
      <c r="E67" s="524"/>
      <c r="F67" s="525"/>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2" t="s">
        <v>74</v>
      </c>
      <c r="AU67" s="263"/>
      <c r="AV67" s="263"/>
      <c r="AW67" s="263"/>
      <c r="AX67" s="264"/>
    </row>
    <row r="68" spans="1:60" ht="27.75" customHeight="1" x14ac:dyDescent="0.15">
      <c r="A68" s="526"/>
      <c r="B68" s="527"/>
      <c r="C68" s="527"/>
      <c r="D68" s="527"/>
      <c r="E68" s="527"/>
      <c r="F68" s="528"/>
      <c r="G68" s="218" t="s">
        <v>385</v>
      </c>
      <c r="H68" s="232"/>
      <c r="I68" s="232"/>
      <c r="J68" s="232"/>
      <c r="K68" s="232"/>
      <c r="L68" s="232"/>
      <c r="M68" s="232"/>
      <c r="N68" s="232"/>
      <c r="O68" s="232"/>
      <c r="P68" s="232"/>
      <c r="Q68" s="232"/>
      <c r="R68" s="232"/>
      <c r="S68" s="232"/>
      <c r="T68" s="232"/>
      <c r="U68" s="232"/>
      <c r="V68" s="232"/>
      <c r="W68" s="232"/>
      <c r="X68" s="233"/>
      <c r="Y68" s="620" t="s">
        <v>66</v>
      </c>
      <c r="Z68" s="621"/>
      <c r="AA68" s="622"/>
      <c r="AB68" s="111" t="s">
        <v>386</v>
      </c>
      <c r="AC68" s="112"/>
      <c r="AD68" s="113"/>
      <c r="AE68" s="88">
        <v>50</v>
      </c>
      <c r="AF68" s="89"/>
      <c r="AG68" s="89"/>
      <c r="AH68" s="89"/>
      <c r="AI68" s="90"/>
      <c r="AJ68" s="88">
        <v>50</v>
      </c>
      <c r="AK68" s="89"/>
      <c r="AL68" s="89"/>
      <c r="AM68" s="89"/>
      <c r="AN68" s="90"/>
      <c r="AO68" s="88">
        <v>50</v>
      </c>
      <c r="AP68" s="89"/>
      <c r="AQ68" s="89"/>
      <c r="AR68" s="89"/>
      <c r="AS68" s="90"/>
      <c r="AT68" s="540"/>
      <c r="AU68" s="540"/>
      <c r="AV68" s="540"/>
      <c r="AW68" s="540"/>
      <c r="AX68" s="541"/>
      <c r="AY68" s="10"/>
      <c r="AZ68" s="10"/>
      <c r="BA68" s="10"/>
      <c r="BB68" s="10"/>
      <c r="BC68" s="10"/>
    </row>
    <row r="69" spans="1:60" ht="27.75" customHeight="1" x14ac:dyDescent="0.15">
      <c r="A69" s="529"/>
      <c r="B69" s="530"/>
      <c r="C69" s="530"/>
      <c r="D69" s="530"/>
      <c r="E69" s="530"/>
      <c r="F69" s="531"/>
      <c r="G69" s="236"/>
      <c r="H69" s="236"/>
      <c r="I69" s="236"/>
      <c r="J69" s="236"/>
      <c r="K69" s="236"/>
      <c r="L69" s="236"/>
      <c r="M69" s="236"/>
      <c r="N69" s="236"/>
      <c r="O69" s="236"/>
      <c r="P69" s="236"/>
      <c r="Q69" s="236"/>
      <c r="R69" s="236"/>
      <c r="S69" s="236"/>
      <c r="T69" s="236"/>
      <c r="U69" s="236"/>
      <c r="V69" s="236"/>
      <c r="W69" s="236"/>
      <c r="X69" s="237"/>
      <c r="Y69" s="108" t="s">
        <v>67</v>
      </c>
      <c r="Z69" s="109"/>
      <c r="AA69" s="110"/>
      <c r="AB69" s="203" t="s">
        <v>386</v>
      </c>
      <c r="AC69" s="204"/>
      <c r="AD69" s="205"/>
      <c r="AE69" s="88">
        <v>50</v>
      </c>
      <c r="AF69" s="89"/>
      <c r="AG69" s="89"/>
      <c r="AH69" s="89"/>
      <c r="AI69" s="90"/>
      <c r="AJ69" s="88">
        <v>50</v>
      </c>
      <c r="AK69" s="89"/>
      <c r="AL69" s="89"/>
      <c r="AM69" s="89"/>
      <c r="AN69" s="90"/>
      <c r="AO69" s="88">
        <v>50</v>
      </c>
      <c r="AP69" s="89"/>
      <c r="AQ69" s="89"/>
      <c r="AR69" s="89"/>
      <c r="AS69" s="90"/>
      <c r="AT69" s="88">
        <v>50</v>
      </c>
      <c r="AU69" s="89"/>
      <c r="AV69" s="89"/>
      <c r="AW69" s="89"/>
      <c r="AX69" s="349"/>
      <c r="AY69" s="10"/>
      <c r="AZ69" s="10"/>
      <c r="BA69" s="10"/>
      <c r="BB69" s="10"/>
      <c r="BC69" s="10"/>
      <c r="BD69" s="10"/>
      <c r="BE69" s="10"/>
      <c r="BF69" s="10"/>
      <c r="BG69" s="10"/>
      <c r="BH69" s="10"/>
    </row>
    <row r="70" spans="1:60" ht="27.75" hidden="1" customHeight="1" x14ac:dyDescent="0.15">
      <c r="A70" s="523" t="s">
        <v>88</v>
      </c>
      <c r="B70" s="524"/>
      <c r="C70" s="524"/>
      <c r="D70" s="524"/>
      <c r="E70" s="524"/>
      <c r="F70" s="525"/>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2" t="s">
        <v>74</v>
      </c>
      <c r="AU70" s="263"/>
      <c r="AV70" s="263"/>
      <c r="AW70" s="263"/>
      <c r="AX70" s="264"/>
    </row>
    <row r="71" spans="1:60" ht="27.75" hidden="1" customHeight="1" x14ac:dyDescent="0.15">
      <c r="A71" s="526"/>
      <c r="B71" s="527"/>
      <c r="C71" s="527"/>
      <c r="D71" s="527"/>
      <c r="E71" s="527"/>
      <c r="F71" s="528"/>
      <c r="G71" s="218" t="s">
        <v>435</v>
      </c>
      <c r="H71" s="232"/>
      <c r="I71" s="232"/>
      <c r="J71" s="232"/>
      <c r="K71" s="232"/>
      <c r="L71" s="232"/>
      <c r="M71" s="232"/>
      <c r="N71" s="232"/>
      <c r="O71" s="232"/>
      <c r="P71" s="232"/>
      <c r="Q71" s="232"/>
      <c r="R71" s="232"/>
      <c r="S71" s="232"/>
      <c r="T71" s="232"/>
      <c r="U71" s="232"/>
      <c r="V71" s="232"/>
      <c r="W71" s="232"/>
      <c r="X71" s="233"/>
      <c r="Y71" s="661" t="s">
        <v>66</v>
      </c>
      <c r="Z71" s="662"/>
      <c r="AA71" s="663"/>
      <c r="AB71" s="111" t="s">
        <v>435</v>
      </c>
      <c r="AC71" s="112"/>
      <c r="AD71" s="113"/>
      <c r="AE71" s="88" t="s">
        <v>435</v>
      </c>
      <c r="AF71" s="89"/>
      <c r="AG71" s="89"/>
      <c r="AH71" s="89"/>
      <c r="AI71" s="90"/>
      <c r="AJ71" s="88" t="s">
        <v>435</v>
      </c>
      <c r="AK71" s="89"/>
      <c r="AL71" s="89"/>
      <c r="AM71" s="89"/>
      <c r="AN71" s="90"/>
      <c r="AO71" s="88" t="s">
        <v>435</v>
      </c>
      <c r="AP71" s="89"/>
      <c r="AQ71" s="89"/>
      <c r="AR71" s="89"/>
      <c r="AS71" s="90"/>
      <c r="AT71" s="540"/>
      <c r="AU71" s="540"/>
      <c r="AV71" s="540"/>
      <c r="AW71" s="540"/>
      <c r="AX71" s="541"/>
      <c r="AY71" s="10"/>
      <c r="AZ71" s="10"/>
      <c r="BA71" s="10"/>
      <c r="BB71" s="10"/>
      <c r="BC71" s="10"/>
    </row>
    <row r="72" spans="1:60" ht="27.75" hidden="1" customHeight="1" x14ac:dyDescent="0.15">
      <c r="A72" s="529"/>
      <c r="B72" s="530"/>
      <c r="C72" s="530"/>
      <c r="D72" s="530"/>
      <c r="E72" s="530"/>
      <c r="F72" s="531"/>
      <c r="G72" s="236"/>
      <c r="H72" s="236"/>
      <c r="I72" s="236"/>
      <c r="J72" s="236"/>
      <c r="K72" s="236"/>
      <c r="L72" s="236"/>
      <c r="M72" s="236"/>
      <c r="N72" s="236"/>
      <c r="O72" s="236"/>
      <c r="P72" s="236"/>
      <c r="Q72" s="236"/>
      <c r="R72" s="236"/>
      <c r="S72" s="236"/>
      <c r="T72" s="236"/>
      <c r="U72" s="236"/>
      <c r="V72" s="236"/>
      <c r="W72" s="236"/>
      <c r="X72" s="237"/>
      <c r="Y72" s="108" t="s">
        <v>67</v>
      </c>
      <c r="Z72" s="664"/>
      <c r="AA72" s="665"/>
      <c r="AB72" s="203" t="s">
        <v>435</v>
      </c>
      <c r="AC72" s="204"/>
      <c r="AD72" s="205"/>
      <c r="AE72" s="88" t="s">
        <v>435</v>
      </c>
      <c r="AF72" s="89"/>
      <c r="AG72" s="89"/>
      <c r="AH72" s="89"/>
      <c r="AI72" s="90"/>
      <c r="AJ72" s="88" t="s">
        <v>435</v>
      </c>
      <c r="AK72" s="89"/>
      <c r="AL72" s="89"/>
      <c r="AM72" s="89"/>
      <c r="AN72" s="90"/>
      <c r="AO72" s="88" t="s">
        <v>435</v>
      </c>
      <c r="AP72" s="89"/>
      <c r="AQ72" s="89"/>
      <c r="AR72" s="89"/>
      <c r="AS72" s="90"/>
      <c r="AT72" s="88" t="s">
        <v>435</v>
      </c>
      <c r="AU72" s="89"/>
      <c r="AV72" s="89"/>
      <c r="AW72" s="89"/>
      <c r="AX72" s="349"/>
      <c r="AY72" s="10"/>
      <c r="AZ72" s="10"/>
      <c r="BA72" s="10"/>
      <c r="BB72" s="10"/>
      <c r="BC72" s="10"/>
      <c r="BD72" s="10"/>
      <c r="BE72" s="10"/>
      <c r="BF72" s="10"/>
      <c r="BG72" s="10"/>
      <c r="BH72" s="10"/>
    </row>
    <row r="73" spans="1:60" ht="27.75" hidden="1" customHeight="1" x14ac:dyDescent="0.15">
      <c r="A73" s="523" t="s">
        <v>88</v>
      </c>
      <c r="B73" s="524"/>
      <c r="C73" s="524"/>
      <c r="D73" s="524"/>
      <c r="E73" s="524"/>
      <c r="F73" s="525"/>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2" t="s">
        <v>74</v>
      </c>
      <c r="AU73" s="263"/>
      <c r="AV73" s="263"/>
      <c r="AW73" s="263"/>
      <c r="AX73" s="264"/>
    </row>
    <row r="74" spans="1:60" ht="27.75" hidden="1" customHeight="1" x14ac:dyDescent="0.15">
      <c r="A74" s="526"/>
      <c r="B74" s="527"/>
      <c r="C74" s="527"/>
      <c r="D74" s="527"/>
      <c r="E74" s="527"/>
      <c r="F74" s="528"/>
      <c r="G74" s="218" t="s">
        <v>435</v>
      </c>
      <c r="H74" s="232"/>
      <c r="I74" s="232"/>
      <c r="J74" s="232"/>
      <c r="K74" s="232"/>
      <c r="L74" s="232"/>
      <c r="M74" s="232"/>
      <c r="N74" s="232"/>
      <c r="O74" s="232"/>
      <c r="P74" s="232"/>
      <c r="Q74" s="232"/>
      <c r="R74" s="232"/>
      <c r="S74" s="232"/>
      <c r="T74" s="232"/>
      <c r="U74" s="232"/>
      <c r="V74" s="232"/>
      <c r="W74" s="232"/>
      <c r="X74" s="233"/>
      <c r="Y74" s="661" t="s">
        <v>66</v>
      </c>
      <c r="Z74" s="662"/>
      <c r="AA74" s="663"/>
      <c r="AB74" s="111" t="s">
        <v>435</v>
      </c>
      <c r="AC74" s="112"/>
      <c r="AD74" s="113"/>
      <c r="AE74" s="88" t="s">
        <v>435</v>
      </c>
      <c r="AF74" s="89"/>
      <c r="AG74" s="89"/>
      <c r="AH74" s="89"/>
      <c r="AI74" s="90"/>
      <c r="AJ74" s="88" t="s">
        <v>435</v>
      </c>
      <c r="AK74" s="89"/>
      <c r="AL74" s="89"/>
      <c r="AM74" s="89"/>
      <c r="AN74" s="90"/>
      <c r="AO74" s="88" t="s">
        <v>435</v>
      </c>
      <c r="AP74" s="89"/>
      <c r="AQ74" s="89"/>
      <c r="AR74" s="89"/>
      <c r="AS74" s="90"/>
      <c r="AT74" s="540"/>
      <c r="AU74" s="540"/>
      <c r="AV74" s="540"/>
      <c r="AW74" s="540"/>
      <c r="AX74" s="541"/>
      <c r="AY74" s="10"/>
      <c r="AZ74" s="10"/>
      <c r="BA74" s="10"/>
      <c r="BB74" s="10"/>
      <c r="BC74" s="10"/>
    </row>
    <row r="75" spans="1:60" ht="27.75" hidden="1" customHeight="1" x14ac:dyDescent="0.15">
      <c r="A75" s="529"/>
      <c r="B75" s="530"/>
      <c r="C75" s="530"/>
      <c r="D75" s="530"/>
      <c r="E75" s="530"/>
      <c r="F75" s="531"/>
      <c r="G75" s="236"/>
      <c r="H75" s="236"/>
      <c r="I75" s="236"/>
      <c r="J75" s="236"/>
      <c r="K75" s="236"/>
      <c r="L75" s="236"/>
      <c r="M75" s="236"/>
      <c r="N75" s="236"/>
      <c r="O75" s="236"/>
      <c r="P75" s="236"/>
      <c r="Q75" s="236"/>
      <c r="R75" s="236"/>
      <c r="S75" s="236"/>
      <c r="T75" s="236"/>
      <c r="U75" s="236"/>
      <c r="V75" s="236"/>
      <c r="W75" s="236"/>
      <c r="X75" s="237"/>
      <c r="Y75" s="108" t="s">
        <v>67</v>
      </c>
      <c r="Z75" s="664"/>
      <c r="AA75" s="665"/>
      <c r="AB75" s="203" t="s">
        <v>435</v>
      </c>
      <c r="AC75" s="204"/>
      <c r="AD75" s="205"/>
      <c r="AE75" s="88" t="s">
        <v>435</v>
      </c>
      <c r="AF75" s="89"/>
      <c r="AG75" s="89"/>
      <c r="AH75" s="89"/>
      <c r="AI75" s="90"/>
      <c r="AJ75" s="88" t="s">
        <v>435</v>
      </c>
      <c r="AK75" s="89"/>
      <c r="AL75" s="89"/>
      <c r="AM75" s="89"/>
      <c r="AN75" s="90"/>
      <c r="AO75" s="88" t="s">
        <v>435</v>
      </c>
      <c r="AP75" s="89"/>
      <c r="AQ75" s="89"/>
      <c r="AR75" s="89"/>
      <c r="AS75" s="90"/>
      <c r="AT75" s="88" t="s">
        <v>435</v>
      </c>
      <c r="AU75" s="89"/>
      <c r="AV75" s="89"/>
      <c r="AW75" s="89"/>
      <c r="AX75" s="349"/>
      <c r="AY75" s="10"/>
      <c r="AZ75" s="10"/>
      <c r="BA75" s="10"/>
      <c r="BB75" s="10"/>
      <c r="BC75" s="10"/>
      <c r="BD75" s="10"/>
      <c r="BE75" s="10"/>
      <c r="BF75" s="10"/>
      <c r="BG75" s="10"/>
      <c r="BH75" s="10"/>
    </row>
    <row r="76" spans="1:60" ht="27.75" hidden="1" customHeight="1" x14ac:dyDescent="0.15">
      <c r="A76" s="523" t="s">
        <v>88</v>
      </c>
      <c r="B76" s="524"/>
      <c r="C76" s="524"/>
      <c r="D76" s="524"/>
      <c r="E76" s="524"/>
      <c r="F76" s="525"/>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2" t="s">
        <v>74</v>
      </c>
      <c r="AU76" s="263"/>
      <c r="AV76" s="263"/>
      <c r="AW76" s="263"/>
      <c r="AX76" s="264"/>
    </row>
    <row r="77" spans="1:60" ht="27.75" hidden="1" customHeight="1" x14ac:dyDescent="0.15">
      <c r="A77" s="526"/>
      <c r="B77" s="527"/>
      <c r="C77" s="527"/>
      <c r="D77" s="527"/>
      <c r="E77" s="527"/>
      <c r="F77" s="528"/>
      <c r="G77" s="218" t="s">
        <v>435</v>
      </c>
      <c r="H77" s="232"/>
      <c r="I77" s="232"/>
      <c r="J77" s="232"/>
      <c r="K77" s="232"/>
      <c r="L77" s="232"/>
      <c r="M77" s="232"/>
      <c r="N77" s="232"/>
      <c r="O77" s="232"/>
      <c r="P77" s="232"/>
      <c r="Q77" s="232"/>
      <c r="R77" s="232"/>
      <c r="S77" s="232"/>
      <c r="T77" s="232"/>
      <c r="U77" s="232"/>
      <c r="V77" s="232"/>
      <c r="W77" s="232"/>
      <c r="X77" s="233"/>
      <c r="Y77" s="661" t="s">
        <v>66</v>
      </c>
      <c r="Z77" s="662"/>
      <c r="AA77" s="663"/>
      <c r="AB77" s="111" t="s">
        <v>435</v>
      </c>
      <c r="AC77" s="112"/>
      <c r="AD77" s="113"/>
      <c r="AE77" s="88" t="s">
        <v>435</v>
      </c>
      <c r="AF77" s="89"/>
      <c r="AG77" s="89"/>
      <c r="AH77" s="89"/>
      <c r="AI77" s="90"/>
      <c r="AJ77" s="88" t="s">
        <v>435</v>
      </c>
      <c r="AK77" s="89"/>
      <c r="AL77" s="89"/>
      <c r="AM77" s="89"/>
      <c r="AN77" s="90"/>
      <c r="AO77" s="88" t="s">
        <v>435</v>
      </c>
      <c r="AP77" s="89"/>
      <c r="AQ77" s="89"/>
      <c r="AR77" s="89"/>
      <c r="AS77" s="90"/>
      <c r="AT77" s="540"/>
      <c r="AU77" s="540"/>
      <c r="AV77" s="540"/>
      <c r="AW77" s="540"/>
      <c r="AX77" s="541"/>
      <c r="AY77" s="10"/>
      <c r="AZ77" s="10"/>
      <c r="BA77" s="10"/>
      <c r="BB77" s="10"/>
      <c r="BC77" s="10"/>
    </row>
    <row r="78" spans="1:60" ht="27.75" hidden="1" customHeight="1" x14ac:dyDescent="0.15">
      <c r="A78" s="529"/>
      <c r="B78" s="530"/>
      <c r="C78" s="530"/>
      <c r="D78" s="530"/>
      <c r="E78" s="530"/>
      <c r="F78" s="531"/>
      <c r="G78" s="236"/>
      <c r="H78" s="236"/>
      <c r="I78" s="236"/>
      <c r="J78" s="236"/>
      <c r="K78" s="236"/>
      <c r="L78" s="236"/>
      <c r="M78" s="236"/>
      <c r="N78" s="236"/>
      <c r="O78" s="236"/>
      <c r="P78" s="236"/>
      <c r="Q78" s="236"/>
      <c r="R78" s="236"/>
      <c r="S78" s="236"/>
      <c r="T78" s="236"/>
      <c r="U78" s="236"/>
      <c r="V78" s="236"/>
      <c r="W78" s="236"/>
      <c r="X78" s="237"/>
      <c r="Y78" s="108" t="s">
        <v>67</v>
      </c>
      <c r="Z78" s="664"/>
      <c r="AA78" s="665"/>
      <c r="AB78" s="203" t="s">
        <v>435</v>
      </c>
      <c r="AC78" s="204"/>
      <c r="AD78" s="205"/>
      <c r="AE78" s="88" t="s">
        <v>435</v>
      </c>
      <c r="AF78" s="89"/>
      <c r="AG78" s="89"/>
      <c r="AH78" s="89"/>
      <c r="AI78" s="90"/>
      <c r="AJ78" s="88" t="s">
        <v>435</v>
      </c>
      <c r="AK78" s="89"/>
      <c r="AL78" s="89"/>
      <c r="AM78" s="89"/>
      <c r="AN78" s="90"/>
      <c r="AO78" s="88" t="s">
        <v>435</v>
      </c>
      <c r="AP78" s="89"/>
      <c r="AQ78" s="89"/>
      <c r="AR78" s="89"/>
      <c r="AS78" s="90"/>
      <c r="AT78" s="88" t="s">
        <v>435</v>
      </c>
      <c r="AU78" s="89"/>
      <c r="AV78" s="89"/>
      <c r="AW78" s="89"/>
      <c r="AX78" s="349"/>
      <c r="AY78" s="10"/>
      <c r="AZ78" s="10"/>
      <c r="BA78" s="10"/>
      <c r="BB78" s="10"/>
      <c r="BC78" s="10"/>
      <c r="BD78" s="10"/>
      <c r="BE78" s="10"/>
      <c r="BF78" s="10"/>
      <c r="BG78" s="10"/>
      <c r="BH78" s="10"/>
    </row>
    <row r="79" spans="1:60" ht="27.75" hidden="1" customHeight="1" x14ac:dyDescent="0.15">
      <c r="A79" s="523" t="s">
        <v>88</v>
      </c>
      <c r="B79" s="524"/>
      <c r="C79" s="524"/>
      <c r="D79" s="524"/>
      <c r="E79" s="524"/>
      <c r="F79" s="525"/>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2" t="s">
        <v>74</v>
      </c>
      <c r="AU79" s="263"/>
      <c r="AV79" s="263"/>
      <c r="AW79" s="263"/>
      <c r="AX79" s="264"/>
    </row>
    <row r="80" spans="1:60" ht="27.75" hidden="1" customHeight="1" x14ac:dyDescent="0.15">
      <c r="A80" s="526"/>
      <c r="B80" s="527"/>
      <c r="C80" s="527"/>
      <c r="D80" s="527"/>
      <c r="E80" s="527"/>
      <c r="F80" s="528"/>
      <c r="G80" s="218" t="s">
        <v>435</v>
      </c>
      <c r="H80" s="232"/>
      <c r="I80" s="232"/>
      <c r="J80" s="232"/>
      <c r="K80" s="232"/>
      <c r="L80" s="232"/>
      <c r="M80" s="232"/>
      <c r="N80" s="232"/>
      <c r="O80" s="232"/>
      <c r="P80" s="232"/>
      <c r="Q80" s="232"/>
      <c r="R80" s="232"/>
      <c r="S80" s="232"/>
      <c r="T80" s="232"/>
      <c r="U80" s="232"/>
      <c r="V80" s="232"/>
      <c r="W80" s="232"/>
      <c r="X80" s="233"/>
      <c r="Y80" s="661" t="s">
        <v>66</v>
      </c>
      <c r="Z80" s="662"/>
      <c r="AA80" s="663"/>
      <c r="AB80" s="111" t="s">
        <v>435</v>
      </c>
      <c r="AC80" s="112"/>
      <c r="AD80" s="113"/>
      <c r="AE80" s="88" t="s">
        <v>435</v>
      </c>
      <c r="AF80" s="89"/>
      <c r="AG80" s="89"/>
      <c r="AH80" s="89"/>
      <c r="AI80" s="90"/>
      <c r="AJ80" s="88" t="s">
        <v>435</v>
      </c>
      <c r="AK80" s="89"/>
      <c r="AL80" s="89"/>
      <c r="AM80" s="89"/>
      <c r="AN80" s="90"/>
      <c r="AO80" s="88" t="s">
        <v>435</v>
      </c>
      <c r="AP80" s="89"/>
      <c r="AQ80" s="89"/>
      <c r="AR80" s="89"/>
      <c r="AS80" s="90"/>
      <c r="AT80" s="540"/>
      <c r="AU80" s="540"/>
      <c r="AV80" s="540"/>
      <c r="AW80" s="540"/>
      <c r="AX80" s="541"/>
      <c r="AY80" s="10"/>
      <c r="AZ80" s="10"/>
      <c r="BA80" s="10"/>
      <c r="BB80" s="10"/>
      <c r="BC80" s="10"/>
    </row>
    <row r="81" spans="1:60" ht="27.75" hidden="1" customHeight="1" x14ac:dyDescent="0.15">
      <c r="A81" s="529"/>
      <c r="B81" s="530"/>
      <c r="C81" s="530"/>
      <c r="D81" s="530"/>
      <c r="E81" s="530"/>
      <c r="F81" s="531"/>
      <c r="G81" s="236"/>
      <c r="H81" s="236"/>
      <c r="I81" s="236"/>
      <c r="J81" s="236"/>
      <c r="K81" s="236"/>
      <c r="L81" s="236"/>
      <c r="M81" s="236"/>
      <c r="N81" s="236"/>
      <c r="O81" s="236"/>
      <c r="P81" s="236"/>
      <c r="Q81" s="236"/>
      <c r="R81" s="236"/>
      <c r="S81" s="236"/>
      <c r="T81" s="236"/>
      <c r="U81" s="236"/>
      <c r="V81" s="236"/>
      <c r="W81" s="236"/>
      <c r="X81" s="237"/>
      <c r="Y81" s="108" t="s">
        <v>67</v>
      </c>
      <c r="Z81" s="664"/>
      <c r="AA81" s="665"/>
      <c r="AB81" s="203" t="s">
        <v>435</v>
      </c>
      <c r="AC81" s="204"/>
      <c r="AD81" s="205"/>
      <c r="AE81" s="88" t="s">
        <v>435</v>
      </c>
      <c r="AF81" s="89"/>
      <c r="AG81" s="89"/>
      <c r="AH81" s="89"/>
      <c r="AI81" s="90"/>
      <c r="AJ81" s="88" t="s">
        <v>435</v>
      </c>
      <c r="AK81" s="89"/>
      <c r="AL81" s="89"/>
      <c r="AM81" s="89"/>
      <c r="AN81" s="90"/>
      <c r="AO81" s="88" t="s">
        <v>435</v>
      </c>
      <c r="AP81" s="89"/>
      <c r="AQ81" s="89"/>
      <c r="AR81" s="89"/>
      <c r="AS81" s="90"/>
      <c r="AT81" s="88" t="s">
        <v>435</v>
      </c>
      <c r="AU81" s="89"/>
      <c r="AV81" s="89"/>
      <c r="AW81" s="89"/>
      <c r="AX81" s="349"/>
      <c r="AY81" s="10"/>
      <c r="AZ81" s="10"/>
      <c r="BA81" s="10"/>
      <c r="BB81" s="10"/>
      <c r="BC81" s="10"/>
      <c r="BD81" s="10"/>
      <c r="BE81" s="10"/>
      <c r="BF81" s="10"/>
      <c r="BG81" s="10"/>
      <c r="BH81" s="10"/>
    </row>
    <row r="82" spans="1:60" ht="27.7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2" t="s">
        <v>75</v>
      </c>
      <c r="AU82" s="263"/>
      <c r="AV82" s="263"/>
      <c r="AW82" s="263"/>
      <c r="AX82" s="264"/>
    </row>
    <row r="83" spans="1:60" ht="27.75" customHeight="1" x14ac:dyDescent="0.15">
      <c r="A83" s="120"/>
      <c r="B83" s="121"/>
      <c r="C83" s="121"/>
      <c r="D83" s="121"/>
      <c r="E83" s="121"/>
      <c r="F83" s="122"/>
      <c r="G83" s="293" t="s">
        <v>443</v>
      </c>
      <c r="H83" s="293"/>
      <c r="I83" s="293"/>
      <c r="J83" s="293"/>
      <c r="K83" s="293"/>
      <c r="L83" s="293"/>
      <c r="M83" s="293"/>
      <c r="N83" s="293"/>
      <c r="O83" s="293"/>
      <c r="P83" s="293"/>
      <c r="Q83" s="293"/>
      <c r="R83" s="293"/>
      <c r="S83" s="293"/>
      <c r="T83" s="293"/>
      <c r="U83" s="293"/>
      <c r="V83" s="293"/>
      <c r="W83" s="293"/>
      <c r="X83" s="293"/>
      <c r="Y83" s="535" t="s">
        <v>17</v>
      </c>
      <c r="Z83" s="536"/>
      <c r="AA83" s="537"/>
      <c r="AB83" s="114" t="s">
        <v>388</v>
      </c>
      <c r="AC83" s="115"/>
      <c r="AD83" s="116"/>
      <c r="AE83" s="538">
        <v>0.24</v>
      </c>
      <c r="AF83" s="539"/>
      <c r="AG83" s="539"/>
      <c r="AH83" s="539"/>
      <c r="AI83" s="539"/>
      <c r="AJ83" s="538">
        <v>0.25</v>
      </c>
      <c r="AK83" s="539"/>
      <c r="AL83" s="539"/>
      <c r="AM83" s="539"/>
      <c r="AN83" s="539"/>
      <c r="AO83" s="538">
        <v>0.252</v>
      </c>
      <c r="AP83" s="539"/>
      <c r="AQ83" s="539"/>
      <c r="AR83" s="539"/>
      <c r="AS83" s="539"/>
      <c r="AT83" s="88">
        <v>0.3</v>
      </c>
      <c r="AU83" s="89"/>
      <c r="AV83" s="89"/>
      <c r="AW83" s="89"/>
      <c r="AX83" s="349"/>
    </row>
    <row r="84" spans="1:60" ht="27.75" customHeight="1" x14ac:dyDescent="0.15">
      <c r="A84" s="123"/>
      <c r="B84" s="124"/>
      <c r="C84" s="124"/>
      <c r="D84" s="124"/>
      <c r="E84" s="124"/>
      <c r="F84" s="125"/>
      <c r="G84" s="294"/>
      <c r="H84" s="294"/>
      <c r="I84" s="294"/>
      <c r="J84" s="294"/>
      <c r="K84" s="294"/>
      <c r="L84" s="294"/>
      <c r="M84" s="294"/>
      <c r="N84" s="294"/>
      <c r="O84" s="294"/>
      <c r="P84" s="294"/>
      <c r="Q84" s="294"/>
      <c r="R84" s="294"/>
      <c r="S84" s="294"/>
      <c r="T84" s="294"/>
      <c r="U84" s="294"/>
      <c r="V84" s="294"/>
      <c r="W84" s="294"/>
      <c r="X84" s="294"/>
      <c r="Y84" s="199" t="s">
        <v>59</v>
      </c>
      <c r="Z84" s="109"/>
      <c r="AA84" s="110"/>
      <c r="AB84" s="91" t="s">
        <v>389</v>
      </c>
      <c r="AC84" s="92"/>
      <c r="AD84" s="93"/>
      <c r="AE84" s="91" t="s">
        <v>444</v>
      </c>
      <c r="AF84" s="92"/>
      <c r="AG84" s="92"/>
      <c r="AH84" s="92"/>
      <c r="AI84" s="93"/>
      <c r="AJ84" s="91" t="s">
        <v>387</v>
      </c>
      <c r="AK84" s="92"/>
      <c r="AL84" s="92"/>
      <c r="AM84" s="92"/>
      <c r="AN84" s="93"/>
      <c r="AO84" s="91" t="s">
        <v>391</v>
      </c>
      <c r="AP84" s="92"/>
      <c r="AQ84" s="92"/>
      <c r="AR84" s="92"/>
      <c r="AS84" s="93"/>
      <c r="AT84" s="91" t="s">
        <v>390</v>
      </c>
      <c r="AU84" s="92"/>
      <c r="AV84" s="92"/>
      <c r="AW84" s="92"/>
      <c r="AX84" s="261"/>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2" t="s">
        <v>75</v>
      </c>
      <c r="AU85" s="263"/>
      <c r="AV85" s="263"/>
      <c r="AW85" s="263"/>
      <c r="AX85" s="264"/>
    </row>
    <row r="86" spans="1:60" ht="22.5" hidden="1" customHeight="1" x14ac:dyDescent="0.15">
      <c r="A86" s="120"/>
      <c r="B86" s="121"/>
      <c r="C86" s="121"/>
      <c r="D86" s="121"/>
      <c r="E86" s="121"/>
      <c r="F86" s="122"/>
      <c r="G86" s="293" t="s">
        <v>358</v>
      </c>
      <c r="H86" s="293"/>
      <c r="I86" s="293"/>
      <c r="J86" s="293"/>
      <c r="K86" s="293"/>
      <c r="L86" s="293"/>
      <c r="M86" s="293"/>
      <c r="N86" s="293"/>
      <c r="O86" s="293"/>
      <c r="P86" s="293"/>
      <c r="Q86" s="293"/>
      <c r="R86" s="293"/>
      <c r="S86" s="293"/>
      <c r="T86" s="293"/>
      <c r="U86" s="293"/>
      <c r="V86" s="293"/>
      <c r="W86" s="293"/>
      <c r="X86" s="293"/>
      <c r="Y86" s="535" t="s">
        <v>17</v>
      </c>
      <c r="Z86" s="536"/>
      <c r="AA86" s="537"/>
      <c r="AB86" s="114" t="s">
        <v>435</v>
      </c>
      <c r="AC86" s="115"/>
      <c r="AD86" s="116"/>
      <c r="AE86" s="538" t="s">
        <v>435</v>
      </c>
      <c r="AF86" s="539"/>
      <c r="AG86" s="539"/>
      <c r="AH86" s="539"/>
      <c r="AI86" s="539"/>
      <c r="AJ86" s="88" t="s">
        <v>435</v>
      </c>
      <c r="AK86" s="89"/>
      <c r="AL86" s="89"/>
      <c r="AM86" s="89"/>
      <c r="AN86" s="90"/>
      <c r="AO86" s="88" t="s">
        <v>435</v>
      </c>
      <c r="AP86" s="89"/>
      <c r="AQ86" s="89"/>
      <c r="AR86" s="89"/>
      <c r="AS86" s="90"/>
      <c r="AT86" s="88" t="s">
        <v>435</v>
      </c>
      <c r="AU86" s="89"/>
      <c r="AV86" s="89"/>
      <c r="AW86" s="89"/>
      <c r="AX86" s="349"/>
    </row>
    <row r="87" spans="1:60" ht="47.1" hidden="1" customHeight="1" x14ac:dyDescent="0.15">
      <c r="A87" s="123"/>
      <c r="B87" s="124"/>
      <c r="C87" s="124"/>
      <c r="D87" s="124"/>
      <c r="E87" s="124"/>
      <c r="F87" s="125"/>
      <c r="G87" s="294"/>
      <c r="H87" s="294"/>
      <c r="I87" s="294"/>
      <c r="J87" s="294"/>
      <c r="K87" s="294"/>
      <c r="L87" s="294"/>
      <c r="M87" s="294"/>
      <c r="N87" s="294"/>
      <c r="O87" s="294"/>
      <c r="P87" s="294"/>
      <c r="Q87" s="294"/>
      <c r="R87" s="294"/>
      <c r="S87" s="294"/>
      <c r="T87" s="294"/>
      <c r="U87" s="294"/>
      <c r="V87" s="294"/>
      <c r="W87" s="294"/>
      <c r="X87" s="294"/>
      <c r="Y87" s="199" t="s">
        <v>59</v>
      </c>
      <c r="Z87" s="109"/>
      <c r="AA87" s="110"/>
      <c r="AB87" s="91" t="s">
        <v>60</v>
      </c>
      <c r="AC87" s="92"/>
      <c r="AD87" s="93"/>
      <c r="AE87" s="91" t="s">
        <v>435</v>
      </c>
      <c r="AF87" s="92"/>
      <c r="AG87" s="92"/>
      <c r="AH87" s="92"/>
      <c r="AI87" s="93"/>
      <c r="AJ87" s="91" t="s">
        <v>435</v>
      </c>
      <c r="AK87" s="92"/>
      <c r="AL87" s="92"/>
      <c r="AM87" s="92"/>
      <c r="AN87" s="93"/>
      <c r="AO87" s="91" t="s">
        <v>435</v>
      </c>
      <c r="AP87" s="92"/>
      <c r="AQ87" s="92"/>
      <c r="AR87" s="92"/>
      <c r="AS87" s="93"/>
      <c r="AT87" s="91" t="s">
        <v>435</v>
      </c>
      <c r="AU87" s="92"/>
      <c r="AV87" s="92"/>
      <c r="AW87" s="92"/>
      <c r="AX87" s="261"/>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2" t="s">
        <v>75</v>
      </c>
      <c r="AU88" s="263"/>
      <c r="AV88" s="263"/>
      <c r="AW88" s="263"/>
      <c r="AX88" s="264"/>
    </row>
    <row r="89" spans="1:60" ht="22.5" hidden="1" customHeight="1" x14ac:dyDescent="0.15">
      <c r="A89" s="120"/>
      <c r="B89" s="121"/>
      <c r="C89" s="121"/>
      <c r="D89" s="121"/>
      <c r="E89" s="121"/>
      <c r="F89" s="122"/>
      <c r="G89" s="293" t="s">
        <v>309</v>
      </c>
      <c r="H89" s="293"/>
      <c r="I89" s="293"/>
      <c r="J89" s="293"/>
      <c r="K89" s="293"/>
      <c r="L89" s="293"/>
      <c r="M89" s="293"/>
      <c r="N89" s="293"/>
      <c r="O89" s="293"/>
      <c r="P89" s="293"/>
      <c r="Q89" s="293"/>
      <c r="R89" s="293"/>
      <c r="S89" s="293"/>
      <c r="T89" s="293"/>
      <c r="U89" s="293"/>
      <c r="V89" s="293"/>
      <c r="W89" s="293"/>
      <c r="X89" s="293"/>
      <c r="Y89" s="535" t="s">
        <v>17</v>
      </c>
      <c r="Z89" s="536"/>
      <c r="AA89" s="537"/>
      <c r="AB89" s="114" t="s">
        <v>435</v>
      </c>
      <c r="AC89" s="115"/>
      <c r="AD89" s="116"/>
      <c r="AE89" s="538" t="s">
        <v>435</v>
      </c>
      <c r="AF89" s="539"/>
      <c r="AG89" s="539"/>
      <c r="AH89" s="539"/>
      <c r="AI89" s="539"/>
      <c r="AJ89" s="88" t="s">
        <v>435</v>
      </c>
      <c r="AK89" s="89"/>
      <c r="AL89" s="89"/>
      <c r="AM89" s="89"/>
      <c r="AN89" s="90"/>
      <c r="AO89" s="88" t="s">
        <v>435</v>
      </c>
      <c r="AP89" s="89"/>
      <c r="AQ89" s="89"/>
      <c r="AR89" s="89"/>
      <c r="AS89" s="90"/>
      <c r="AT89" s="88" t="s">
        <v>435</v>
      </c>
      <c r="AU89" s="89"/>
      <c r="AV89" s="89"/>
      <c r="AW89" s="89"/>
      <c r="AX89" s="349"/>
    </row>
    <row r="90" spans="1:60" ht="47.1" hidden="1" customHeight="1" x14ac:dyDescent="0.15">
      <c r="A90" s="123"/>
      <c r="B90" s="124"/>
      <c r="C90" s="124"/>
      <c r="D90" s="124"/>
      <c r="E90" s="124"/>
      <c r="F90" s="125"/>
      <c r="G90" s="294"/>
      <c r="H90" s="294"/>
      <c r="I90" s="294"/>
      <c r="J90" s="294"/>
      <c r="K90" s="294"/>
      <c r="L90" s="294"/>
      <c r="M90" s="294"/>
      <c r="N90" s="294"/>
      <c r="O90" s="294"/>
      <c r="P90" s="294"/>
      <c r="Q90" s="294"/>
      <c r="R90" s="294"/>
      <c r="S90" s="294"/>
      <c r="T90" s="294"/>
      <c r="U90" s="294"/>
      <c r="V90" s="294"/>
      <c r="W90" s="294"/>
      <c r="X90" s="294"/>
      <c r="Y90" s="199" t="s">
        <v>59</v>
      </c>
      <c r="Z90" s="109"/>
      <c r="AA90" s="110"/>
      <c r="AB90" s="91" t="s">
        <v>60</v>
      </c>
      <c r="AC90" s="92"/>
      <c r="AD90" s="93"/>
      <c r="AE90" s="91" t="s">
        <v>435</v>
      </c>
      <c r="AF90" s="92"/>
      <c r="AG90" s="92"/>
      <c r="AH90" s="92"/>
      <c r="AI90" s="93"/>
      <c r="AJ90" s="91" t="s">
        <v>435</v>
      </c>
      <c r="AK90" s="92"/>
      <c r="AL90" s="92"/>
      <c r="AM90" s="92"/>
      <c r="AN90" s="93"/>
      <c r="AO90" s="91" t="s">
        <v>435</v>
      </c>
      <c r="AP90" s="92"/>
      <c r="AQ90" s="92"/>
      <c r="AR90" s="92"/>
      <c r="AS90" s="93"/>
      <c r="AT90" s="91" t="s">
        <v>435</v>
      </c>
      <c r="AU90" s="92"/>
      <c r="AV90" s="92"/>
      <c r="AW90" s="92"/>
      <c r="AX90" s="261"/>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2" t="s">
        <v>75</v>
      </c>
      <c r="AU91" s="263"/>
      <c r="AV91" s="263"/>
      <c r="AW91" s="263"/>
      <c r="AX91" s="264"/>
    </row>
    <row r="92" spans="1:60" ht="22.5" hidden="1" customHeight="1" x14ac:dyDescent="0.15">
      <c r="A92" s="120"/>
      <c r="B92" s="121"/>
      <c r="C92" s="121"/>
      <c r="D92" s="121"/>
      <c r="E92" s="121"/>
      <c r="F92" s="122"/>
      <c r="G92" s="293" t="s">
        <v>309</v>
      </c>
      <c r="H92" s="293"/>
      <c r="I92" s="293"/>
      <c r="J92" s="293"/>
      <c r="K92" s="293"/>
      <c r="L92" s="293"/>
      <c r="M92" s="293"/>
      <c r="N92" s="293"/>
      <c r="O92" s="293"/>
      <c r="P92" s="293"/>
      <c r="Q92" s="293"/>
      <c r="R92" s="293"/>
      <c r="S92" s="293"/>
      <c r="T92" s="293"/>
      <c r="U92" s="293"/>
      <c r="V92" s="293"/>
      <c r="W92" s="293"/>
      <c r="X92" s="666"/>
      <c r="Y92" s="535" t="s">
        <v>17</v>
      </c>
      <c r="Z92" s="536"/>
      <c r="AA92" s="537"/>
      <c r="AB92" s="114" t="s">
        <v>435</v>
      </c>
      <c r="AC92" s="115"/>
      <c r="AD92" s="116"/>
      <c r="AE92" s="538" t="s">
        <v>435</v>
      </c>
      <c r="AF92" s="539"/>
      <c r="AG92" s="539"/>
      <c r="AH92" s="539"/>
      <c r="AI92" s="539"/>
      <c r="AJ92" s="88" t="s">
        <v>435</v>
      </c>
      <c r="AK92" s="89"/>
      <c r="AL92" s="89"/>
      <c r="AM92" s="89"/>
      <c r="AN92" s="90"/>
      <c r="AO92" s="88" t="s">
        <v>435</v>
      </c>
      <c r="AP92" s="89"/>
      <c r="AQ92" s="89"/>
      <c r="AR92" s="89"/>
      <c r="AS92" s="90"/>
      <c r="AT92" s="88" t="s">
        <v>435</v>
      </c>
      <c r="AU92" s="89"/>
      <c r="AV92" s="89"/>
      <c r="AW92" s="89"/>
      <c r="AX92" s="349"/>
    </row>
    <row r="93" spans="1:60" ht="47.1" hidden="1" customHeight="1" x14ac:dyDescent="0.15">
      <c r="A93" s="123"/>
      <c r="B93" s="124"/>
      <c r="C93" s="124"/>
      <c r="D93" s="124"/>
      <c r="E93" s="124"/>
      <c r="F93" s="125"/>
      <c r="G93" s="294"/>
      <c r="H93" s="294"/>
      <c r="I93" s="294"/>
      <c r="J93" s="294"/>
      <c r="K93" s="294"/>
      <c r="L93" s="294"/>
      <c r="M93" s="294"/>
      <c r="N93" s="294"/>
      <c r="O93" s="294"/>
      <c r="P93" s="294"/>
      <c r="Q93" s="294"/>
      <c r="R93" s="294"/>
      <c r="S93" s="294"/>
      <c r="T93" s="294"/>
      <c r="U93" s="294"/>
      <c r="V93" s="294"/>
      <c r="W93" s="294"/>
      <c r="X93" s="667"/>
      <c r="Y93" s="199" t="s">
        <v>59</v>
      </c>
      <c r="Z93" s="109"/>
      <c r="AA93" s="110"/>
      <c r="AB93" s="91" t="s">
        <v>60</v>
      </c>
      <c r="AC93" s="92"/>
      <c r="AD93" s="93"/>
      <c r="AE93" s="91" t="s">
        <v>435</v>
      </c>
      <c r="AF93" s="92"/>
      <c r="AG93" s="92"/>
      <c r="AH93" s="92"/>
      <c r="AI93" s="93"/>
      <c r="AJ93" s="91" t="s">
        <v>435</v>
      </c>
      <c r="AK93" s="92"/>
      <c r="AL93" s="92"/>
      <c r="AM93" s="92"/>
      <c r="AN93" s="93"/>
      <c r="AO93" s="91" t="s">
        <v>435</v>
      </c>
      <c r="AP93" s="92"/>
      <c r="AQ93" s="92"/>
      <c r="AR93" s="92"/>
      <c r="AS93" s="93"/>
      <c r="AT93" s="91" t="s">
        <v>435</v>
      </c>
      <c r="AU93" s="92"/>
      <c r="AV93" s="92"/>
      <c r="AW93" s="92"/>
      <c r="AX93" s="261"/>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3" t="s">
        <v>309</v>
      </c>
      <c r="H95" s="293"/>
      <c r="I95" s="293"/>
      <c r="J95" s="293"/>
      <c r="K95" s="293"/>
      <c r="L95" s="293"/>
      <c r="M95" s="293"/>
      <c r="N95" s="293"/>
      <c r="O95" s="293"/>
      <c r="P95" s="293"/>
      <c r="Q95" s="293"/>
      <c r="R95" s="293"/>
      <c r="S95" s="293"/>
      <c r="T95" s="293"/>
      <c r="U95" s="293"/>
      <c r="V95" s="293"/>
      <c r="W95" s="293"/>
      <c r="X95" s="293"/>
      <c r="Y95" s="535" t="s">
        <v>17</v>
      </c>
      <c r="Z95" s="536"/>
      <c r="AA95" s="537"/>
      <c r="AB95" s="114" t="s">
        <v>435</v>
      </c>
      <c r="AC95" s="115"/>
      <c r="AD95" s="116"/>
      <c r="AE95" s="538" t="s">
        <v>435</v>
      </c>
      <c r="AF95" s="539"/>
      <c r="AG95" s="539"/>
      <c r="AH95" s="539"/>
      <c r="AI95" s="539"/>
      <c r="AJ95" s="88" t="s">
        <v>435</v>
      </c>
      <c r="AK95" s="89"/>
      <c r="AL95" s="89"/>
      <c r="AM95" s="89"/>
      <c r="AN95" s="90"/>
      <c r="AO95" s="88" t="s">
        <v>435</v>
      </c>
      <c r="AP95" s="89"/>
      <c r="AQ95" s="89"/>
      <c r="AR95" s="89"/>
      <c r="AS95" s="90"/>
      <c r="AT95" s="88" t="s">
        <v>435</v>
      </c>
      <c r="AU95" s="89"/>
      <c r="AV95" s="89"/>
      <c r="AW95" s="89"/>
      <c r="AX95" s="349"/>
    </row>
    <row r="96" spans="1:60" ht="6" hidden="1" customHeight="1" x14ac:dyDescent="0.15">
      <c r="A96" s="123"/>
      <c r="B96" s="124"/>
      <c r="C96" s="124"/>
      <c r="D96" s="124"/>
      <c r="E96" s="124"/>
      <c r="F96" s="125"/>
      <c r="G96" s="294"/>
      <c r="H96" s="294"/>
      <c r="I96" s="294"/>
      <c r="J96" s="294"/>
      <c r="K96" s="294"/>
      <c r="L96" s="294"/>
      <c r="M96" s="294"/>
      <c r="N96" s="294"/>
      <c r="O96" s="294"/>
      <c r="P96" s="294"/>
      <c r="Q96" s="294"/>
      <c r="R96" s="294"/>
      <c r="S96" s="294"/>
      <c r="T96" s="294"/>
      <c r="U96" s="294"/>
      <c r="V96" s="294"/>
      <c r="W96" s="294"/>
      <c r="X96" s="294"/>
      <c r="Y96" s="199" t="s">
        <v>59</v>
      </c>
      <c r="Z96" s="109"/>
      <c r="AA96" s="110"/>
      <c r="AB96" s="91" t="s">
        <v>60</v>
      </c>
      <c r="AC96" s="92"/>
      <c r="AD96" s="93"/>
      <c r="AE96" s="91" t="s">
        <v>435</v>
      </c>
      <c r="AF96" s="92"/>
      <c r="AG96" s="92"/>
      <c r="AH96" s="92"/>
      <c r="AI96" s="93"/>
      <c r="AJ96" s="91" t="s">
        <v>435</v>
      </c>
      <c r="AK96" s="92"/>
      <c r="AL96" s="92"/>
      <c r="AM96" s="92"/>
      <c r="AN96" s="93"/>
      <c r="AO96" s="91" t="s">
        <v>435</v>
      </c>
      <c r="AP96" s="92"/>
      <c r="AQ96" s="92"/>
      <c r="AR96" s="92"/>
      <c r="AS96" s="93"/>
      <c r="AT96" s="91" t="s">
        <v>435</v>
      </c>
      <c r="AU96" s="92"/>
      <c r="AV96" s="92"/>
      <c r="AW96" s="92"/>
      <c r="AX96" s="261"/>
    </row>
    <row r="97" spans="1:50" ht="24.95" customHeight="1" x14ac:dyDescent="0.15">
      <c r="A97" s="602" t="s">
        <v>77</v>
      </c>
      <c r="B97" s="603"/>
      <c r="C97" s="631" t="s">
        <v>19</v>
      </c>
      <c r="D97" s="521"/>
      <c r="E97" s="521"/>
      <c r="F97" s="521"/>
      <c r="G97" s="521"/>
      <c r="H97" s="521"/>
      <c r="I97" s="521"/>
      <c r="J97" s="521"/>
      <c r="K97" s="632"/>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4.95" customHeight="1" x14ac:dyDescent="0.15">
      <c r="A98" s="604"/>
      <c r="B98" s="605"/>
      <c r="C98" s="532" t="s">
        <v>392</v>
      </c>
      <c r="D98" s="533"/>
      <c r="E98" s="533"/>
      <c r="F98" s="533"/>
      <c r="G98" s="533"/>
      <c r="H98" s="533"/>
      <c r="I98" s="533"/>
      <c r="J98" s="533"/>
      <c r="K98" s="534"/>
      <c r="L98" s="175">
        <v>0.184</v>
      </c>
      <c r="M98" s="176"/>
      <c r="N98" s="176"/>
      <c r="O98" s="176"/>
      <c r="P98" s="176"/>
      <c r="Q98" s="177"/>
      <c r="R98" s="175">
        <v>0.18</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4.95" customHeight="1" x14ac:dyDescent="0.15">
      <c r="A99" s="604"/>
      <c r="B99" s="605"/>
      <c r="C99" s="599" t="s">
        <v>393</v>
      </c>
      <c r="D99" s="600"/>
      <c r="E99" s="600"/>
      <c r="F99" s="600"/>
      <c r="G99" s="600"/>
      <c r="H99" s="600"/>
      <c r="I99" s="600"/>
      <c r="J99" s="600"/>
      <c r="K99" s="601"/>
      <c r="L99" s="175">
        <v>2</v>
      </c>
      <c r="M99" s="176"/>
      <c r="N99" s="176"/>
      <c r="O99" s="176"/>
      <c r="P99" s="176"/>
      <c r="Q99" s="177"/>
      <c r="R99" s="175">
        <v>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4.95" customHeight="1" x14ac:dyDescent="0.15">
      <c r="A100" s="604"/>
      <c r="B100" s="605"/>
      <c r="C100" s="599" t="s">
        <v>394</v>
      </c>
      <c r="D100" s="600"/>
      <c r="E100" s="600"/>
      <c r="F100" s="600"/>
      <c r="G100" s="600"/>
      <c r="H100" s="600"/>
      <c r="I100" s="600"/>
      <c r="J100" s="600"/>
      <c r="K100" s="601"/>
      <c r="L100" s="175">
        <v>12</v>
      </c>
      <c r="M100" s="176"/>
      <c r="N100" s="176"/>
      <c r="O100" s="176"/>
      <c r="P100" s="176"/>
      <c r="Q100" s="177"/>
      <c r="R100" s="175">
        <v>12</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4.95" customHeight="1" x14ac:dyDescent="0.15">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4.95" customHeight="1" x14ac:dyDescent="0.15">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4.95" customHeight="1" x14ac:dyDescent="0.15">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606"/>
      <c r="B104" s="607"/>
      <c r="C104" s="593" t="s">
        <v>22</v>
      </c>
      <c r="D104" s="594"/>
      <c r="E104" s="594"/>
      <c r="F104" s="594"/>
      <c r="G104" s="594"/>
      <c r="H104" s="594"/>
      <c r="I104" s="594"/>
      <c r="J104" s="594"/>
      <c r="K104" s="595"/>
      <c r="L104" s="596">
        <f>SUM(L98:Q103)</f>
        <v>14.184000000000001</v>
      </c>
      <c r="M104" s="597"/>
      <c r="N104" s="597"/>
      <c r="O104" s="597"/>
      <c r="P104" s="597"/>
      <c r="Q104" s="598"/>
      <c r="R104" s="596">
        <f>SUM(R98:W103)</f>
        <v>14.18</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2"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333"/>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79.5" customHeight="1" x14ac:dyDescent="0.15">
      <c r="A108" s="642" t="s">
        <v>312</v>
      </c>
      <c r="B108" s="643"/>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378</v>
      </c>
      <c r="AE108" s="343"/>
      <c r="AF108" s="343"/>
      <c r="AG108" s="339" t="s">
        <v>449</v>
      </c>
      <c r="AH108" s="340"/>
      <c r="AI108" s="340"/>
      <c r="AJ108" s="340"/>
      <c r="AK108" s="340"/>
      <c r="AL108" s="340"/>
      <c r="AM108" s="340"/>
      <c r="AN108" s="340"/>
      <c r="AO108" s="340"/>
      <c r="AP108" s="340"/>
      <c r="AQ108" s="340"/>
      <c r="AR108" s="340"/>
      <c r="AS108" s="340"/>
      <c r="AT108" s="340"/>
      <c r="AU108" s="340"/>
      <c r="AV108" s="340"/>
      <c r="AW108" s="340"/>
      <c r="AX108" s="341"/>
    </row>
    <row r="109" spans="1:50" ht="30.75" customHeight="1" x14ac:dyDescent="0.15">
      <c r="A109" s="644"/>
      <c r="B109" s="64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291" t="s">
        <v>378</v>
      </c>
      <c r="AE109" s="292"/>
      <c r="AF109" s="292"/>
      <c r="AG109" s="271" t="s">
        <v>445</v>
      </c>
      <c r="AH109" s="248"/>
      <c r="AI109" s="248"/>
      <c r="AJ109" s="248"/>
      <c r="AK109" s="248"/>
      <c r="AL109" s="248"/>
      <c r="AM109" s="248"/>
      <c r="AN109" s="248"/>
      <c r="AO109" s="248"/>
      <c r="AP109" s="248"/>
      <c r="AQ109" s="248"/>
      <c r="AR109" s="248"/>
      <c r="AS109" s="248"/>
      <c r="AT109" s="248"/>
      <c r="AU109" s="248"/>
      <c r="AV109" s="248"/>
      <c r="AW109" s="248"/>
      <c r="AX109" s="272"/>
    </row>
    <row r="110" spans="1:50" ht="63" customHeight="1" x14ac:dyDescent="0.15">
      <c r="A110" s="646"/>
      <c r="B110" s="647"/>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378</v>
      </c>
      <c r="AE110" s="324"/>
      <c r="AF110" s="324"/>
      <c r="AG110" s="334" t="s">
        <v>450</v>
      </c>
      <c r="AH110" s="236"/>
      <c r="AI110" s="236"/>
      <c r="AJ110" s="236"/>
      <c r="AK110" s="236"/>
      <c r="AL110" s="236"/>
      <c r="AM110" s="236"/>
      <c r="AN110" s="236"/>
      <c r="AO110" s="236"/>
      <c r="AP110" s="236"/>
      <c r="AQ110" s="236"/>
      <c r="AR110" s="236"/>
      <c r="AS110" s="236"/>
      <c r="AT110" s="236"/>
      <c r="AU110" s="236"/>
      <c r="AV110" s="236"/>
      <c r="AW110" s="236"/>
      <c r="AX110" s="319"/>
    </row>
    <row r="111" spans="1:50" ht="87" customHeight="1" x14ac:dyDescent="0.15">
      <c r="A111" s="252" t="s">
        <v>46</v>
      </c>
      <c r="B111" s="253"/>
      <c r="C111" s="550"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5" t="s">
        <v>378</v>
      </c>
      <c r="AE111" s="266"/>
      <c r="AF111" s="266"/>
      <c r="AG111" s="268" t="s">
        <v>451</v>
      </c>
      <c r="AH111" s="269"/>
      <c r="AI111" s="269"/>
      <c r="AJ111" s="269"/>
      <c r="AK111" s="269"/>
      <c r="AL111" s="269"/>
      <c r="AM111" s="269"/>
      <c r="AN111" s="269"/>
      <c r="AO111" s="269"/>
      <c r="AP111" s="269"/>
      <c r="AQ111" s="269"/>
      <c r="AR111" s="269"/>
      <c r="AS111" s="269"/>
      <c r="AT111" s="269"/>
      <c r="AU111" s="269"/>
      <c r="AV111" s="269"/>
      <c r="AW111" s="269"/>
      <c r="AX111" s="270"/>
    </row>
    <row r="112" spans="1:50" ht="19.350000000000001" customHeight="1" x14ac:dyDescent="0.15">
      <c r="A112" s="254"/>
      <c r="B112" s="255"/>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1" t="s">
        <v>395</v>
      </c>
      <c r="AE112" s="292"/>
      <c r="AF112" s="292"/>
      <c r="AG112" s="271" t="s">
        <v>439</v>
      </c>
      <c r="AH112" s="248"/>
      <c r="AI112" s="248"/>
      <c r="AJ112" s="248"/>
      <c r="AK112" s="248"/>
      <c r="AL112" s="248"/>
      <c r="AM112" s="248"/>
      <c r="AN112" s="248"/>
      <c r="AO112" s="248"/>
      <c r="AP112" s="248"/>
      <c r="AQ112" s="248"/>
      <c r="AR112" s="248"/>
      <c r="AS112" s="248"/>
      <c r="AT112" s="248"/>
      <c r="AU112" s="248"/>
      <c r="AV112" s="248"/>
      <c r="AW112" s="248"/>
      <c r="AX112" s="272"/>
    </row>
    <row r="113" spans="1:64" ht="42.75" customHeight="1" x14ac:dyDescent="0.15">
      <c r="A113" s="254"/>
      <c r="B113" s="255"/>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1" t="s">
        <v>378</v>
      </c>
      <c r="AE113" s="292"/>
      <c r="AF113" s="292"/>
      <c r="AG113" s="271" t="s">
        <v>446</v>
      </c>
      <c r="AH113" s="248"/>
      <c r="AI113" s="248"/>
      <c r="AJ113" s="248"/>
      <c r="AK113" s="248"/>
      <c r="AL113" s="248"/>
      <c r="AM113" s="248"/>
      <c r="AN113" s="248"/>
      <c r="AO113" s="248"/>
      <c r="AP113" s="248"/>
      <c r="AQ113" s="248"/>
      <c r="AR113" s="248"/>
      <c r="AS113" s="248"/>
      <c r="AT113" s="248"/>
      <c r="AU113" s="248"/>
      <c r="AV113" s="248"/>
      <c r="AW113" s="248"/>
      <c r="AX113" s="272"/>
    </row>
    <row r="114" spans="1:64" ht="18.75" customHeight="1" x14ac:dyDescent="0.15">
      <c r="A114" s="254"/>
      <c r="B114" s="255"/>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1" t="s">
        <v>395</v>
      </c>
      <c r="AE114" s="292"/>
      <c r="AF114" s="292"/>
      <c r="AG114" s="271" t="s">
        <v>384</v>
      </c>
      <c r="AH114" s="248"/>
      <c r="AI114" s="248"/>
      <c r="AJ114" s="248"/>
      <c r="AK114" s="248"/>
      <c r="AL114" s="248"/>
      <c r="AM114" s="248"/>
      <c r="AN114" s="248"/>
      <c r="AO114" s="248"/>
      <c r="AP114" s="248"/>
      <c r="AQ114" s="248"/>
      <c r="AR114" s="248"/>
      <c r="AS114" s="248"/>
      <c r="AT114" s="248"/>
      <c r="AU114" s="248"/>
      <c r="AV114" s="248"/>
      <c r="AW114" s="248"/>
      <c r="AX114" s="272"/>
    </row>
    <row r="115" spans="1:64" ht="43.5" customHeight="1" x14ac:dyDescent="0.15">
      <c r="A115" s="254"/>
      <c r="B115" s="255"/>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1" t="s">
        <v>378</v>
      </c>
      <c r="AE115" s="292"/>
      <c r="AF115" s="292"/>
      <c r="AG115" s="271" t="s">
        <v>447</v>
      </c>
      <c r="AH115" s="248"/>
      <c r="AI115" s="248"/>
      <c r="AJ115" s="248"/>
      <c r="AK115" s="248"/>
      <c r="AL115" s="248"/>
      <c r="AM115" s="248"/>
      <c r="AN115" s="248"/>
      <c r="AO115" s="248"/>
      <c r="AP115" s="248"/>
      <c r="AQ115" s="248"/>
      <c r="AR115" s="248"/>
      <c r="AS115" s="248"/>
      <c r="AT115" s="248"/>
      <c r="AU115" s="248"/>
      <c r="AV115" s="248"/>
      <c r="AW115" s="248"/>
      <c r="AX115" s="272"/>
    </row>
    <row r="116" spans="1:64" ht="19.350000000000001" customHeight="1" x14ac:dyDescent="0.15">
      <c r="A116" s="254"/>
      <c r="B116" s="255"/>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0" t="s">
        <v>395</v>
      </c>
      <c r="AE116" s="251"/>
      <c r="AF116" s="251"/>
      <c r="AG116" s="587" t="s">
        <v>439</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68.25" customHeight="1" x14ac:dyDescent="0.15">
      <c r="A117" s="256"/>
      <c r="B117" s="257"/>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8" t="s">
        <v>378</v>
      </c>
      <c r="AE117" s="324"/>
      <c r="AF117" s="329"/>
      <c r="AG117" s="335" t="s">
        <v>448</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2.25" customHeight="1" x14ac:dyDescent="0.15">
      <c r="A118" s="252" t="s">
        <v>47</v>
      </c>
      <c r="B118" s="253"/>
      <c r="C118" s="258" t="s">
        <v>81</v>
      </c>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60"/>
      <c r="AD118" s="265" t="s">
        <v>378</v>
      </c>
      <c r="AE118" s="266"/>
      <c r="AF118" s="267"/>
      <c r="AG118" s="268" t="s">
        <v>429</v>
      </c>
      <c r="AH118" s="269"/>
      <c r="AI118" s="269"/>
      <c r="AJ118" s="269"/>
      <c r="AK118" s="269"/>
      <c r="AL118" s="269"/>
      <c r="AM118" s="269"/>
      <c r="AN118" s="269"/>
      <c r="AO118" s="269"/>
      <c r="AP118" s="269"/>
      <c r="AQ118" s="269"/>
      <c r="AR118" s="269"/>
      <c r="AS118" s="269"/>
      <c r="AT118" s="269"/>
      <c r="AU118" s="269"/>
      <c r="AV118" s="269"/>
      <c r="AW118" s="269"/>
      <c r="AX118" s="270"/>
    </row>
    <row r="119" spans="1:64" ht="89.25" customHeight="1" x14ac:dyDescent="0.15">
      <c r="A119" s="254"/>
      <c r="B119" s="255"/>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378</v>
      </c>
      <c r="AE119" s="345"/>
      <c r="AF119" s="345"/>
      <c r="AG119" s="271" t="s">
        <v>430</v>
      </c>
      <c r="AH119" s="248"/>
      <c r="AI119" s="248"/>
      <c r="AJ119" s="248"/>
      <c r="AK119" s="248"/>
      <c r="AL119" s="248"/>
      <c r="AM119" s="248"/>
      <c r="AN119" s="248"/>
      <c r="AO119" s="248"/>
      <c r="AP119" s="248"/>
      <c r="AQ119" s="248"/>
      <c r="AR119" s="248"/>
      <c r="AS119" s="248"/>
      <c r="AT119" s="248"/>
      <c r="AU119" s="248"/>
      <c r="AV119" s="248"/>
      <c r="AW119" s="248"/>
      <c r="AX119" s="272"/>
    </row>
    <row r="120" spans="1:64" ht="40.5" customHeight="1" x14ac:dyDescent="0.15">
      <c r="A120" s="254"/>
      <c r="B120" s="255"/>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1" t="s">
        <v>378</v>
      </c>
      <c r="AE120" s="292"/>
      <c r="AF120" s="292"/>
      <c r="AG120" s="271" t="s">
        <v>434</v>
      </c>
      <c r="AH120" s="248"/>
      <c r="AI120" s="248"/>
      <c r="AJ120" s="248"/>
      <c r="AK120" s="248"/>
      <c r="AL120" s="248"/>
      <c r="AM120" s="248"/>
      <c r="AN120" s="248"/>
      <c r="AO120" s="248"/>
      <c r="AP120" s="248"/>
      <c r="AQ120" s="248"/>
      <c r="AR120" s="248"/>
      <c r="AS120" s="248"/>
      <c r="AT120" s="248"/>
      <c r="AU120" s="248"/>
      <c r="AV120" s="248"/>
      <c r="AW120" s="248"/>
      <c r="AX120" s="272"/>
    </row>
    <row r="121" spans="1:64" ht="54" customHeight="1" x14ac:dyDescent="0.15">
      <c r="A121" s="256"/>
      <c r="B121" s="257"/>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1" t="s">
        <v>378</v>
      </c>
      <c r="AE121" s="292"/>
      <c r="AF121" s="292"/>
      <c r="AG121" s="334" t="s">
        <v>433</v>
      </c>
      <c r="AH121" s="236"/>
      <c r="AI121" s="236"/>
      <c r="AJ121" s="236"/>
      <c r="AK121" s="236"/>
      <c r="AL121" s="236"/>
      <c r="AM121" s="236"/>
      <c r="AN121" s="236"/>
      <c r="AO121" s="236"/>
      <c r="AP121" s="236"/>
      <c r="AQ121" s="236"/>
      <c r="AR121" s="236"/>
      <c r="AS121" s="236"/>
      <c r="AT121" s="236"/>
      <c r="AU121" s="236"/>
      <c r="AV121" s="236"/>
      <c r="AW121" s="236"/>
      <c r="AX121" s="319"/>
    </row>
    <row r="122" spans="1:64" ht="33.6" customHeight="1" x14ac:dyDescent="0.15">
      <c r="A122" s="238" t="s">
        <v>80</v>
      </c>
      <c r="B122" s="239"/>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5" t="s">
        <v>395</v>
      </c>
      <c r="AE122" s="266"/>
      <c r="AF122" s="266"/>
      <c r="AG122" s="314" t="s">
        <v>384</v>
      </c>
      <c r="AH122" s="232"/>
      <c r="AI122" s="232"/>
      <c r="AJ122" s="232"/>
      <c r="AK122" s="232"/>
      <c r="AL122" s="232"/>
      <c r="AM122" s="232"/>
      <c r="AN122" s="232"/>
      <c r="AO122" s="232"/>
      <c r="AP122" s="232"/>
      <c r="AQ122" s="232"/>
      <c r="AR122" s="232"/>
      <c r="AS122" s="232"/>
      <c r="AT122" s="232"/>
      <c r="AU122" s="232"/>
      <c r="AV122" s="232"/>
      <c r="AW122" s="232"/>
      <c r="AX122" s="315"/>
    </row>
    <row r="123" spans="1:64" ht="15.75" customHeight="1" x14ac:dyDescent="0.15">
      <c r="A123" s="240"/>
      <c r="B123" s="241"/>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6"/>
      <c r="AH123" s="234"/>
      <c r="AI123" s="234"/>
      <c r="AJ123" s="234"/>
      <c r="AK123" s="234"/>
      <c r="AL123" s="234"/>
      <c r="AM123" s="234"/>
      <c r="AN123" s="234"/>
      <c r="AO123" s="234"/>
      <c r="AP123" s="234"/>
      <c r="AQ123" s="234"/>
      <c r="AR123" s="234"/>
      <c r="AS123" s="234"/>
      <c r="AT123" s="234"/>
      <c r="AU123" s="234"/>
      <c r="AV123" s="234"/>
      <c r="AW123" s="234"/>
      <c r="AX123" s="317"/>
    </row>
    <row r="124" spans="1:64" ht="26.25" customHeight="1" x14ac:dyDescent="0.15">
      <c r="A124" s="240"/>
      <c r="B124" s="241"/>
      <c r="C124" s="273" t="s">
        <v>384</v>
      </c>
      <c r="D124" s="274"/>
      <c r="E124" s="274"/>
      <c r="F124" s="274"/>
      <c r="G124" s="274"/>
      <c r="H124" s="274"/>
      <c r="I124" s="274"/>
      <c r="J124" s="274"/>
      <c r="K124" s="274"/>
      <c r="L124" s="274"/>
      <c r="M124" s="274"/>
      <c r="N124" s="274"/>
      <c r="O124" s="275"/>
      <c r="P124" s="282" t="s">
        <v>384</v>
      </c>
      <c r="Q124" s="282"/>
      <c r="R124" s="282"/>
      <c r="S124" s="283"/>
      <c r="T124" s="247" t="s">
        <v>384</v>
      </c>
      <c r="U124" s="248"/>
      <c r="V124" s="248"/>
      <c r="W124" s="248"/>
      <c r="X124" s="248"/>
      <c r="Y124" s="248"/>
      <c r="Z124" s="248"/>
      <c r="AA124" s="248"/>
      <c r="AB124" s="248"/>
      <c r="AC124" s="248"/>
      <c r="AD124" s="248"/>
      <c r="AE124" s="248"/>
      <c r="AF124" s="249"/>
      <c r="AG124" s="316"/>
      <c r="AH124" s="234"/>
      <c r="AI124" s="234"/>
      <c r="AJ124" s="234"/>
      <c r="AK124" s="234"/>
      <c r="AL124" s="234"/>
      <c r="AM124" s="234"/>
      <c r="AN124" s="234"/>
      <c r="AO124" s="234"/>
      <c r="AP124" s="234"/>
      <c r="AQ124" s="234"/>
      <c r="AR124" s="234"/>
      <c r="AS124" s="234"/>
      <c r="AT124" s="234"/>
      <c r="AU124" s="234"/>
      <c r="AV124" s="234"/>
      <c r="AW124" s="234"/>
      <c r="AX124" s="317"/>
    </row>
    <row r="125" spans="1:64" ht="26.25" customHeight="1" x14ac:dyDescent="0.15">
      <c r="A125" s="242"/>
      <c r="B125" s="243"/>
      <c r="C125" s="276" t="s">
        <v>384</v>
      </c>
      <c r="D125" s="277"/>
      <c r="E125" s="277"/>
      <c r="F125" s="277"/>
      <c r="G125" s="277"/>
      <c r="H125" s="277"/>
      <c r="I125" s="277"/>
      <c r="J125" s="277"/>
      <c r="K125" s="277"/>
      <c r="L125" s="277"/>
      <c r="M125" s="277"/>
      <c r="N125" s="277"/>
      <c r="O125" s="278"/>
      <c r="P125" s="284" t="s">
        <v>384</v>
      </c>
      <c r="Q125" s="284"/>
      <c r="R125" s="284"/>
      <c r="S125" s="285"/>
      <c r="T125" s="554" t="s">
        <v>384</v>
      </c>
      <c r="U125" s="336"/>
      <c r="V125" s="336"/>
      <c r="W125" s="336"/>
      <c r="X125" s="336"/>
      <c r="Y125" s="336"/>
      <c r="Z125" s="336"/>
      <c r="AA125" s="336"/>
      <c r="AB125" s="336"/>
      <c r="AC125" s="336"/>
      <c r="AD125" s="336"/>
      <c r="AE125" s="336"/>
      <c r="AF125" s="555"/>
      <c r="AG125" s="318"/>
      <c r="AH125" s="236"/>
      <c r="AI125" s="236"/>
      <c r="AJ125" s="236"/>
      <c r="AK125" s="236"/>
      <c r="AL125" s="236"/>
      <c r="AM125" s="236"/>
      <c r="AN125" s="236"/>
      <c r="AO125" s="236"/>
      <c r="AP125" s="236"/>
      <c r="AQ125" s="236"/>
      <c r="AR125" s="236"/>
      <c r="AS125" s="236"/>
      <c r="AT125" s="236"/>
      <c r="AU125" s="236"/>
      <c r="AV125" s="236"/>
      <c r="AW125" s="236"/>
      <c r="AX125" s="319"/>
    </row>
    <row r="126" spans="1:64" ht="65.25" customHeight="1" x14ac:dyDescent="0.15">
      <c r="A126" s="252" t="s">
        <v>58</v>
      </c>
      <c r="B126" s="385"/>
      <c r="C126" s="375" t="s">
        <v>64</v>
      </c>
      <c r="D126" s="423"/>
      <c r="E126" s="423"/>
      <c r="F126" s="424"/>
      <c r="G126" s="379" t="s">
        <v>431</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39" customHeight="1" thickBot="1" x14ac:dyDescent="0.2">
      <c r="A127" s="386"/>
      <c r="B127" s="387"/>
      <c r="C127" s="582" t="s">
        <v>68</v>
      </c>
      <c r="D127" s="583"/>
      <c r="E127" s="583"/>
      <c r="F127" s="584"/>
      <c r="G127" s="585" t="s">
        <v>432</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33"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77.25" customHeight="1" thickBot="1" x14ac:dyDescent="0.2">
      <c r="A131" s="382" t="s">
        <v>306</v>
      </c>
      <c r="B131" s="383"/>
      <c r="C131" s="383"/>
      <c r="D131" s="383"/>
      <c r="E131" s="384"/>
      <c r="F131" s="415" t="s">
        <v>453</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79.5" customHeight="1" thickBot="1" x14ac:dyDescent="0.2">
      <c r="A133" s="551" t="s">
        <v>456</v>
      </c>
      <c r="B133" s="552"/>
      <c r="C133" s="552"/>
      <c r="D133" s="552"/>
      <c r="E133" s="553"/>
      <c r="F133" s="418" t="s">
        <v>455</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hidden="1" customHeight="1" thickBot="1" x14ac:dyDescent="0.2">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38.25" hidden="1"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1"/>
      <c r="C137" s="311"/>
      <c r="D137" s="311"/>
      <c r="E137" s="311"/>
      <c r="F137" s="311"/>
      <c r="G137" s="542">
        <v>211</v>
      </c>
      <c r="H137" s="543"/>
      <c r="I137" s="543"/>
      <c r="J137" s="543"/>
      <c r="K137" s="543"/>
      <c r="L137" s="543"/>
      <c r="M137" s="543"/>
      <c r="N137" s="543"/>
      <c r="O137" s="543"/>
      <c r="P137" s="544"/>
      <c r="Q137" s="311" t="s">
        <v>225</v>
      </c>
      <c r="R137" s="311"/>
      <c r="S137" s="311"/>
      <c r="T137" s="311"/>
      <c r="U137" s="311"/>
      <c r="V137" s="311"/>
      <c r="W137" s="542">
        <v>172</v>
      </c>
      <c r="X137" s="543"/>
      <c r="Y137" s="543"/>
      <c r="Z137" s="543"/>
      <c r="AA137" s="543"/>
      <c r="AB137" s="543"/>
      <c r="AC137" s="543"/>
      <c r="AD137" s="543"/>
      <c r="AE137" s="543"/>
      <c r="AF137" s="544"/>
      <c r="AG137" s="311" t="s">
        <v>226</v>
      </c>
      <c r="AH137" s="311"/>
      <c r="AI137" s="311"/>
      <c r="AJ137" s="311"/>
      <c r="AK137" s="311"/>
      <c r="AL137" s="311"/>
      <c r="AM137" s="512">
        <v>184</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8">
        <v>125</v>
      </c>
      <c r="H138" s="309"/>
      <c r="I138" s="309"/>
      <c r="J138" s="309"/>
      <c r="K138" s="309"/>
      <c r="L138" s="309"/>
      <c r="M138" s="309"/>
      <c r="N138" s="309"/>
      <c r="O138" s="309"/>
      <c r="P138" s="310"/>
      <c r="Q138" s="421" t="s">
        <v>228</v>
      </c>
      <c r="R138" s="421"/>
      <c r="S138" s="421"/>
      <c r="T138" s="421"/>
      <c r="U138" s="421"/>
      <c r="V138" s="421"/>
      <c r="W138" s="308">
        <v>122</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hidden="1"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hidden="1"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8.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8.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8.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4.25"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396</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375</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1.95" customHeight="1" x14ac:dyDescent="0.15">
      <c r="A180" s="362"/>
      <c r="B180" s="363"/>
      <c r="C180" s="363"/>
      <c r="D180" s="363"/>
      <c r="E180" s="363"/>
      <c r="F180" s="364"/>
      <c r="G180" s="353" t="s">
        <v>426</v>
      </c>
      <c r="H180" s="354"/>
      <c r="I180" s="354"/>
      <c r="J180" s="354"/>
      <c r="K180" s="355"/>
      <c r="L180" s="356" t="s">
        <v>400</v>
      </c>
      <c r="M180" s="357"/>
      <c r="N180" s="357"/>
      <c r="O180" s="357"/>
      <c r="P180" s="357"/>
      <c r="Q180" s="357"/>
      <c r="R180" s="357"/>
      <c r="S180" s="357"/>
      <c r="T180" s="357"/>
      <c r="U180" s="357"/>
      <c r="V180" s="357"/>
      <c r="W180" s="357"/>
      <c r="X180" s="358"/>
      <c r="Y180" s="388">
        <v>0.33207999999999999</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1.95" customHeight="1" x14ac:dyDescent="0.15">
      <c r="A181" s="362"/>
      <c r="B181" s="363"/>
      <c r="C181" s="363"/>
      <c r="D181" s="363"/>
      <c r="E181" s="363"/>
      <c r="F181" s="364"/>
      <c r="G181" s="403" t="s">
        <v>397</v>
      </c>
      <c r="H181" s="404"/>
      <c r="I181" s="404"/>
      <c r="J181" s="404"/>
      <c r="K181" s="405"/>
      <c r="L181" s="406" t="s">
        <v>399</v>
      </c>
      <c r="M181" s="407"/>
      <c r="N181" s="407"/>
      <c r="O181" s="407"/>
      <c r="P181" s="407"/>
      <c r="Q181" s="407"/>
      <c r="R181" s="407"/>
      <c r="S181" s="407"/>
      <c r="T181" s="407"/>
      <c r="U181" s="407"/>
      <c r="V181" s="407"/>
      <c r="W181" s="407"/>
      <c r="X181" s="408"/>
      <c r="Y181" s="409">
        <v>0.18032000000000001</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6"/>
    </row>
    <row r="182" spans="1:50" ht="21.95" customHeight="1" x14ac:dyDescent="0.15">
      <c r="A182" s="362"/>
      <c r="B182" s="363"/>
      <c r="C182" s="363"/>
      <c r="D182" s="363"/>
      <c r="E182" s="363"/>
      <c r="F182" s="364"/>
      <c r="G182" s="403" t="s">
        <v>398</v>
      </c>
      <c r="H182" s="404"/>
      <c r="I182" s="404"/>
      <c r="J182" s="404"/>
      <c r="K182" s="405"/>
      <c r="L182" s="406" t="s">
        <v>401</v>
      </c>
      <c r="M182" s="407"/>
      <c r="N182" s="407"/>
      <c r="O182" s="407"/>
      <c r="P182" s="407"/>
      <c r="Q182" s="407"/>
      <c r="R182" s="407"/>
      <c r="S182" s="407"/>
      <c r="T182" s="407"/>
      <c r="U182" s="407"/>
      <c r="V182" s="407"/>
      <c r="W182" s="407"/>
      <c r="X182" s="408"/>
      <c r="Y182" s="409">
        <v>5.3600000000000002E-2</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6"/>
    </row>
    <row r="183" spans="1:50" ht="21.9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6"/>
    </row>
    <row r="184" spans="1:50" ht="21.9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6"/>
    </row>
    <row r="185" spans="1:50" ht="21.9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6"/>
    </row>
    <row r="186" spans="1:50" ht="21.9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6"/>
    </row>
    <row r="187" spans="1:50" ht="21.9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6"/>
    </row>
    <row r="188" spans="1:50" ht="21.9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6"/>
    </row>
    <row r="189" spans="1:50" ht="21.9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6"/>
    </row>
    <row r="190" spans="1:50" ht="21.95" customHeight="1" thickBot="1" x14ac:dyDescent="0.2">
      <c r="A190" s="362"/>
      <c r="B190" s="363"/>
      <c r="C190" s="363"/>
      <c r="D190" s="363"/>
      <c r="E190" s="363"/>
      <c r="F190" s="364"/>
      <c r="G190" s="557" t="s">
        <v>22</v>
      </c>
      <c r="H190" s="558"/>
      <c r="I190" s="558"/>
      <c r="J190" s="558"/>
      <c r="K190" s="558"/>
      <c r="L190" s="559"/>
      <c r="M190" s="146"/>
      <c r="N190" s="146"/>
      <c r="O190" s="146"/>
      <c r="P190" s="146"/>
      <c r="Q190" s="146"/>
      <c r="R190" s="146"/>
      <c r="S190" s="146"/>
      <c r="T190" s="146"/>
      <c r="U190" s="146"/>
      <c r="V190" s="146"/>
      <c r="W190" s="146"/>
      <c r="X190" s="147"/>
      <c r="Y190" s="560">
        <f>SUM(Y180:AB189)</f>
        <v>0.56599999999999995</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2"/>
      <c r="B191" s="363"/>
      <c r="C191" s="363"/>
      <c r="D191" s="363"/>
      <c r="E191" s="363"/>
      <c r="F191" s="364"/>
      <c r="G191" s="368" t="s">
        <v>402</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4.7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1.95" customHeight="1" x14ac:dyDescent="0.15">
      <c r="A193" s="362"/>
      <c r="B193" s="363"/>
      <c r="C193" s="363"/>
      <c r="D193" s="363"/>
      <c r="E193" s="363"/>
      <c r="F193" s="364"/>
      <c r="G193" s="353" t="s">
        <v>403</v>
      </c>
      <c r="H193" s="354"/>
      <c r="I193" s="354"/>
      <c r="J193" s="354"/>
      <c r="K193" s="355"/>
      <c r="L193" s="356" t="s">
        <v>404</v>
      </c>
      <c r="M193" s="357"/>
      <c r="N193" s="357"/>
      <c r="O193" s="357"/>
      <c r="P193" s="357"/>
      <c r="Q193" s="357"/>
      <c r="R193" s="357"/>
      <c r="S193" s="357"/>
      <c r="T193" s="357"/>
      <c r="U193" s="357"/>
      <c r="V193" s="357"/>
      <c r="W193" s="357"/>
      <c r="X193" s="358"/>
      <c r="Y193" s="388">
        <v>0.36936000000000002</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1.9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6"/>
    </row>
    <row r="195" spans="1:50" ht="21.9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6"/>
    </row>
    <row r="196" spans="1:50" ht="21.9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6"/>
    </row>
    <row r="197" spans="1:50" ht="21.9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6"/>
    </row>
    <row r="198" spans="1:50" ht="21.9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6"/>
    </row>
    <row r="199" spans="1:50" ht="21.9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6"/>
    </row>
    <row r="200" spans="1:50" ht="21.9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6"/>
    </row>
    <row r="201" spans="1:50" ht="21.9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6"/>
    </row>
    <row r="202" spans="1:50" ht="21.9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6"/>
    </row>
    <row r="203" spans="1:50" ht="21.95" customHeight="1" thickBot="1" x14ac:dyDescent="0.2">
      <c r="A203" s="362"/>
      <c r="B203" s="363"/>
      <c r="C203" s="363"/>
      <c r="D203" s="363"/>
      <c r="E203" s="363"/>
      <c r="F203" s="364"/>
      <c r="G203" s="557" t="s">
        <v>22</v>
      </c>
      <c r="H203" s="558"/>
      <c r="I203" s="558"/>
      <c r="J203" s="558"/>
      <c r="K203" s="558"/>
      <c r="L203" s="559"/>
      <c r="M203" s="146"/>
      <c r="N203" s="146"/>
      <c r="O203" s="146"/>
      <c r="P203" s="146"/>
      <c r="Q203" s="146"/>
      <c r="R203" s="146"/>
      <c r="S203" s="146"/>
      <c r="T203" s="146"/>
      <c r="U203" s="146"/>
      <c r="V203" s="146"/>
      <c r="W203" s="146"/>
      <c r="X203" s="147"/>
      <c r="Y203" s="560">
        <f>SUM(Y193:AB202)</f>
        <v>0.36936000000000002</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2"/>
      <c r="B204" s="363"/>
      <c r="C204" s="363"/>
      <c r="D204" s="363"/>
      <c r="E204" s="363"/>
      <c r="F204" s="364"/>
      <c r="G204" s="368" t="s">
        <v>405</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1.95" customHeight="1" x14ac:dyDescent="0.15">
      <c r="A206" s="362"/>
      <c r="B206" s="363"/>
      <c r="C206" s="363"/>
      <c r="D206" s="363"/>
      <c r="E206" s="363"/>
      <c r="F206" s="364"/>
      <c r="G206" s="353" t="s">
        <v>403</v>
      </c>
      <c r="H206" s="354"/>
      <c r="I206" s="354"/>
      <c r="J206" s="354"/>
      <c r="K206" s="355"/>
      <c r="L206" s="356" t="s">
        <v>406</v>
      </c>
      <c r="M206" s="357"/>
      <c r="N206" s="357"/>
      <c r="O206" s="357"/>
      <c r="P206" s="357"/>
      <c r="Q206" s="357"/>
      <c r="R206" s="357"/>
      <c r="S206" s="357"/>
      <c r="T206" s="357"/>
      <c r="U206" s="357"/>
      <c r="V206" s="357"/>
      <c r="W206" s="357"/>
      <c r="X206" s="358"/>
      <c r="Y206" s="388">
        <v>0.46138400000000002</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1.9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6"/>
    </row>
    <row r="208" spans="1:50" ht="21.9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6"/>
    </row>
    <row r="209" spans="1:50" ht="21.9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6"/>
    </row>
    <row r="210" spans="1:50" ht="21.9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6"/>
    </row>
    <row r="211" spans="1:50" ht="21.9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6"/>
    </row>
    <row r="212" spans="1:50" ht="21.9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6"/>
    </row>
    <row r="213" spans="1:50" ht="21.9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6"/>
    </row>
    <row r="214" spans="1:50" ht="21.9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6"/>
    </row>
    <row r="215" spans="1:50" ht="21.9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6"/>
    </row>
    <row r="216" spans="1:50" ht="21.95" customHeight="1" thickBot="1" x14ac:dyDescent="0.2">
      <c r="A216" s="362"/>
      <c r="B216" s="363"/>
      <c r="C216" s="363"/>
      <c r="D216" s="363"/>
      <c r="E216" s="363"/>
      <c r="F216" s="364"/>
      <c r="G216" s="557" t="s">
        <v>22</v>
      </c>
      <c r="H216" s="558"/>
      <c r="I216" s="558"/>
      <c r="J216" s="558"/>
      <c r="K216" s="558"/>
      <c r="L216" s="559"/>
      <c r="M216" s="146"/>
      <c r="N216" s="146"/>
      <c r="O216" s="146"/>
      <c r="P216" s="146"/>
      <c r="Q216" s="146"/>
      <c r="R216" s="146"/>
      <c r="S216" s="146"/>
      <c r="T216" s="146"/>
      <c r="U216" s="146"/>
      <c r="V216" s="146"/>
      <c r="W216" s="146"/>
      <c r="X216" s="147"/>
      <c r="Y216" s="560">
        <f>SUM(Y206:AB215)</f>
        <v>0.46138400000000002</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2"/>
      <c r="B217" s="363"/>
      <c r="C217" s="363"/>
      <c r="D217" s="363"/>
      <c r="E217" s="363"/>
      <c r="F217" s="364"/>
      <c r="G217" s="368" t="s">
        <v>424</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362</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1.95" customHeight="1" x14ac:dyDescent="0.15">
      <c r="A219" s="362"/>
      <c r="B219" s="363"/>
      <c r="C219" s="363"/>
      <c r="D219" s="363"/>
      <c r="E219" s="363"/>
      <c r="F219" s="364"/>
      <c r="G219" s="353" t="s">
        <v>403</v>
      </c>
      <c r="H219" s="354"/>
      <c r="I219" s="354"/>
      <c r="J219" s="354"/>
      <c r="K219" s="355"/>
      <c r="L219" s="356" t="s">
        <v>407</v>
      </c>
      <c r="M219" s="357"/>
      <c r="N219" s="357"/>
      <c r="O219" s="357"/>
      <c r="P219" s="357"/>
      <c r="Q219" s="357"/>
      <c r="R219" s="357"/>
      <c r="S219" s="357"/>
      <c r="T219" s="357"/>
      <c r="U219" s="357"/>
      <c r="V219" s="357"/>
      <c r="W219" s="357"/>
      <c r="X219" s="358"/>
      <c r="Y219" s="388">
        <v>0.60058800000000001</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1.9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6"/>
    </row>
    <row r="221" spans="1:50" ht="21.9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6"/>
    </row>
    <row r="222" spans="1:50" ht="21.9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6"/>
    </row>
    <row r="223" spans="1:50" ht="21.9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6"/>
    </row>
    <row r="224" spans="1:50" ht="21.9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6"/>
    </row>
    <row r="225" spans="1:50" ht="21.9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6"/>
    </row>
    <row r="226" spans="1:50" ht="21.9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6"/>
    </row>
    <row r="227" spans="1:50" ht="21.9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6"/>
    </row>
    <row r="228" spans="1:50" ht="21.9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6"/>
    </row>
    <row r="229" spans="1:50" ht="21.95" customHeight="1" x14ac:dyDescent="0.15">
      <c r="A229" s="362"/>
      <c r="B229" s="363"/>
      <c r="C229" s="363"/>
      <c r="D229" s="363"/>
      <c r="E229" s="363"/>
      <c r="F229" s="364"/>
      <c r="G229" s="557" t="s">
        <v>22</v>
      </c>
      <c r="H229" s="558"/>
      <c r="I229" s="558"/>
      <c r="J229" s="558"/>
      <c r="K229" s="558"/>
      <c r="L229" s="559"/>
      <c r="M229" s="146"/>
      <c r="N229" s="146"/>
      <c r="O229" s="146"/>
      <c r="P229" s="146"/>
      <c r="Q229" s="146"/>
      <c r="R229" s="146"/>
      <c r="S229" s="146"/>
      <c r="T229" s="146"/>
      <c r="U229" s="146"/>
      <c r="V229" s="146"/>
      <c r="W229" s="146"/>
      <c r="X229" s="147"/>
      <c r="Y229" s="560">
        <f>SUM(Y219:AB228)</f>
        <v>0.60058800000000001</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75" t="s">
        <v>33</v>
      </c>
      <c r="AL235" s="231"/>
      <c r="AM235" s="231"/>
      <c r="AN235" s="231"/>
      <c r="AO235" s="231"/>
      <c r="AP235" s="231"/>
      <c r="AQ235" s="231" t="s">
        <v>23</v>
      </c>
      <c r="AR235" s="231"/>
      <c r="AS235" s="231"/>
      <c r="AT235" s="231"/>
      <c r="AU235" s="83" t="s">
        <v>24</v>
      </c>
      <c r="AV235" s="84"/>
      <c r="AW235" s="84"/>
      <c r="AX235" s="576"/>
    </row>
    <row r="236" spans="1:50" ht="24" customHeight="1" x14ac:dyDescent="0.15">
      <c r="A236" s="567">
        <v>1</v>
      </c>
      <c r="B236" s="567">
        <v>1</v>
      </c>
      <c r="C236" s="570" t="s">
        <v>408</v>
      </c>
      <c r="D236" s="571"/>
      <c r="E236" s="571"/>
      <c r="F236" s="571"/>
      <c r="G236" s="571"/>
      <c r="H236" s="571"/>
      <c r="I236" s="571"/>
      <c r="J236" s="571"/>
      <c r="K236" s="571"/>
      <c r="L236" s="571"/>
      <c r="M236" s="570" t="s">
        <v>409</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0.56200000000000006</v>
      </c>
      <c r="AL236" s="573"/>
      <c r="AM236" s="573"/>
      <c r="AN236" s="573"/>
      <c r="AO236" s="573"/>
      <c r="AP236" s="574"/>
      <c r="AQ236" s="570" t="s">
        <v>420</v>
      </c>
      <c r="AR236" s="571"/>
      <c r="AS236" s="571"/>
      <c r="AT236" s="571"/>
      <c r="AU236" s="572" t="s">
        <v>420</v>
      </c>
      <c r="AV236" s="573"/>
      <c r="AW236" s="573"/>
      <c r="AX236" s="574"/>
    </row>
    <row r="237" spans="1:50" ht="24" customHeight="1" x14ac:dyDescent="0.15">
      <c r="A237" s="567">
        <v>2</v>
      </c>
      <c r="B237" s="567">
        <v>1</v>
      </c>
      <c r="C237" s="568" t="s">
        <v>410</v>
      </c>
      <c r="D237" s="577"/>
      <c r="E237" s="577"/>
      <c r="F237" s="577"/>
      <c r="G237" s="577"/>
      <c r="H237" s="577"/>
      <c r="I237" s="577"/>
      <c r="J237" s="577"/>
      <c r="K237" s="577"/>
      <c r="L237" s="578"/>
      <c r="M237" s="570" t="s">
        <v>409</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0.52200000000000002</v>
      </c>
      <c r="AL237" s="573"/>
      <c r="AM237" s="573"/>
      <c r="AN237" s="573"/>
      <c r="AO237" s="573"/>
      <c r="AP237" s="574"/>
      <c r="AQ237" s="570" t="s">
        <v>420</v>
      </c>
      <c r="AR237" s="571"/>
      <c r="AS237" s="571"/>
      <c r="AT237" s="571"/>
      <c r="AU237" s="572" t="s">
        <v>420</v>
      </c>
      <c r="AV237" s="573"/>
      <c r="AW237" s="573"/>
      <c r="AX237" s="574"/>
    </row>
    <row r="238" spans="1:50" ht="24" customHeight="1" x14ac:dyDescent="0.15">
      <c r="A238" s="567">
        <v>3</v>
      </c>
      <c r="B238" s="567">
        <v>1</v>
      </c>
      <c r="C238" s="568" t="s">
        <v>411</v>
      </c>
      <c r="D238" s="465"/>
      <c r="E238" s="465"/>
      <c r="F238" s="465"/>
      <c r="G238" s="465"/>
      <c r="H238" s="465"/>
      <c r="I238" s="465"/>
      <c r="J238" s="465"/>
      <c r="K238" s="465"/>
      <c r="L238" s="569"/>
      <c r="M238" s="570" t="s">
        <v>409</v>
      </c>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2">
        <v>0.46400000000000002</v>
      </c>
      <c r="AL238" s="573"/>
      <c r="AM238" s="573"/>
      <c r="AN238" s="573"/>
      <c r="AO238" s="573"/>
      <c r="AP238" s="574"/>
      <c r="AQ238" s="570" t="s">
        <v>420</v>
      </c>
      <c r="AR238" s="571"/>
      <c r="AS238" s="571"/>
      <c r="AT238" s="571"/>
      <c r="AU238" s="572" t="s">
        <v>420</v>
      </c>
      <c r="AV238" s="573"/>
      <c r="AW238" s="573"/>
      <c r="AX238" s="574"/>
    </row>
    <row r="239" spans="1:50" ht="24" customHeight="1" x14ac:dyDescent="0.15">
      <c r="A239" s="567">
        <v>4</v>
      </c>
      <c r="B239" s="567">
        <v>1</v>
      </c>
      <c r="C239" s="568" t="s">
        <v>412</v>
      </c>
      <c r="D239" s="465"/>
      <c r="E239" s="465"/>
      <c r="F239" s="465"/>
      <c r="G239" s="465"/>
      <c r="H239" s="465"/>
      <c r="I239" s="465"/>
      <c r="J239" s="465"/>
      <c r="K239" s="465"/>
      <c r="L239" s="569"/>
      <c r="M239" s="570" t="s">
        <v>409</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v>0.436</v>
      </c>
      <c r="AL239" s="573"/>
      <c r="AM239" s="573"/>
      <c r="AN239" s="573"/>
      <c r="AO239" s="573"/>
      <c r="AP239" s="574"/>
      <c r="AQ239" s="570" t="s">
        <v>420</v>
      </c>
      <c r="AR239" s="571"/>
      <c r="AS239" s="571"/>
      <c r="AT239" s="571"/>
      <c r="AU239" s="572" t="s">
        <v>420</v>
      </c>
      <c r="AV239" s="573"/>
      <c r="AW239" s="573"/>
      <c r="AX239" s="574"/>
    </row>
    <row r="240" spans="1:50" ht="24" customHeight="1" x14ac:dyDescent="0.15">
      <c r="A240" s="567">
        <v>5</v>
      </c>
      <c r="B240" s="567">
        <v>1</v>
      </c>
      <c r="C240" s="568" t="s">
        <v>413</v>
      </c>
      <c r="D240" s="465"/>
      <c r="E240" s="465"/>
      <c r="F240" s="465"/>
      <c r="G240" s="465"/>
      <c r="H240" s="465"/>
      <c r="I240" s="465"/>
      <c r="J240" s="465"/>
      <c r="K240" s="465"/>
      <c r="L240" s="569"/>
      <c r="M240" s="570" t="s">
        <v>409</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v>0.432</v>
      </c>
      <c r="AL240" s="573"/>
      <c r="AM240" s="573"/>
      <c r="AN240" s="573"/>
      <c r="AO240" s="573"/>
      <c r="AP240" s="574"/>
      <c r="AQ240" s="570" t="s">
        <v>420</v>
      </c>
      <c r="AR240" s="571"/>
      <c r="AS240" s="571"/>
      <c r="AT240" s="571"/>
      <c r="AU240" s="572" t="s">
        <v>420</v>
      </c>
      <c r="AV240" s="573"/>
      <c r="AW240" s="573"/>
      <c r="AX240" s="574"/>
    </row>
    <row r="241" spans="1:50" ht="24" customHeight="1" x14ac:dyDescent="0.15">
      <c r="A241" s="567">
        <v>6</v>
      </c>
      <c r="B241" s="567">
        <v>1</v>
      </c>
      <c r="C241" s="568" t="s">
        <v>414</v>
      </c>
      <c r="D241" s="465"/>
      <c r="E241" s="465"/>
      <c r="F241" s="465"/>
      <c r="G241" s="465"/>
      <c r="H241" s="465"/>
      <c r="I241" s="465"/>
      <c r="J241" s="465"/>
      <c r="K241" s="465"/>
      <c r="L241" s="569"/>
      <c r="M241" s="570" t="s">
        <v>409</v>
      </c>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v>0.41799999999999998</v>
      </c>
      <c r="AL241" s="573"/>
      <c r="AM241" s="573"/>
      <c r="AN241" s="573"/>
      <c r="AO241" s="573"/>
      <c r="AP241" s="574"/>
      <c r="AQ241" s="570" t="s">
        <v>420</v>
      </c>
      <c r="AR241" s="571"/>
      <c r="AS241" s="571"/>
      <c r="AT241" s="571"/>
      <c r="AU241" s="572" t="s">
        <v>420</v>
      </c>
      <c r="AV241" s="573"/>
      <c r="AW241" s="573"/>
      <c r="AX241" s="574"/>
    </row>
    <row r="242" spans="1:50" ht="24" customHeight="1" x14ac:dyDescent="0.15">
      <c r="A242" s="567">
        <v>7</v>
      </c>
      <c r="B242" s="567">
        <v>1</v>
      </c>
      <c r="C242" s="568" t="s">
        <v>415</v>
      </c>
      <c r="D242" s="465"/>
      <c r="E242" s="465"/>
      <c r="F242" s="465"/>
      <c r="G242" s="465"/>
      <c r="H242" s="465"/>
      <c r="I242" s="465"/>
      <c r="J242" s="465"/>
      <c r="K242" s="465"/>
      <c r="L242" s="569"/>
      <c r="M242" s="570" t="s">
        <v>409</v>
      </c>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v>0.39400000000000002</v>
      </c>
      <c r="AL242" s="573"/>
      <c r="AM242" s="573"/>
      <c r="AN242" s="573"/>
      <c r="AO242" s="573"/>
      <c r="AP242" s="574"/>
      <c r="AQ242" s="570" t="s">
        <v>420</v>
      </c>
      <c r="AR242" s="571"/>
      <c r="AS242" s="571"/>
      <c r="AT242" s="571"/>
      <c r="AU242" s="572" t="s">
        <v>420</v>
      </c>
      <c r="AV242" s="573"/>
      <c r="AW242" s="573"/>
      <c r="AX242" s="574"/>
    </row>
    <row r="243" spans="1:50" ht="24" customHeight="1" x14ac:dyDescent="0.15">
      <c r="A243" s="567">
        <v>8</v>
      </c>
      <c r="B243" s="567">
        <v>1</v>
      </c>
      <c r="C243" s="568" t="s">
        <v>416</v>
      </c>
      <c r="D243" s="465"/>
      <c r="E243" s="465"/>
      <c r="F243" s="465"/>
      <c r="G243" s="465"/>
      <c r="H243" s="465"/>
      <c r="I243" s="465"/>
      <c r="J243" s="465"/>
      <c r="K243" s="465"/>
      <c r="L243" s="569"/>
      <c r="M243" s="570" t="s">
        <v>409</v>
      </c>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v>0.38700000000000001</v>
      </c>
      <c r="AL243" s="573"/>
      <c r="AM243" s="573"/>
      <c r="AN243" s="573"/>
      <c r="AO243" s="573"/>
      <c r="AP243" s="574"/>
      <c r="AQ243" s="570" t="s">
        <v>420</v>
      </c>
      <c r="AR243" s="571"/>
      <c r="AS243" s="571"/>
      <c r="AT243" s="571"/>
      <c r="AU243" s="572" t="s">
        <v>420</v>
      </c>
      <c r="AV243" s="573"/>
      <c r="AW243" s="573"/>
      <c r="AX243" s="574"/>
    </row>
    <row r="244" spans="1:50" ht="24" customHeight="1" x14ac:dyDescent="0.15">
      <c r="A244" s="567">
        <v>9</v>
      </c>
      <c r="B244" s="567">
        <v>1</v>
      </c>
      <c r="C244" s="568" t="s">
        <v>417</v>
      </c>
      <c r="D244" s="465"/>
      <c r="E244" s="465"/>
      <c r="F244" s="465"/>
      <c r="G244" s="465"/>
      <c r="H244" s="465"/>
      <c r="I244" s="465"/>
      <c r="J244" s="465"/>
      <c r="K244" s="465"/>
      <c r="L244" s="569"/>
      <c r="M244" s="570" t="s">
        <v>409</v>
      </c>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v>0.36799999999999999</v>
      </c>
      <c r="AL244" s="573"/>
      <c r="AM244" s="573"/>
      <c r="AN244" s="573"/>
      <c r="AO244" s="573"/>
      <c r="AP244" s="574"/>
      <c r="AQ244" s="570" t="s">
        <v>420</v>
      </c>
      <c r="AR244" s="571"/>
      <c r="AS244" s="571"/>
      <c r="AT244" s="571"/>
      <c r="AU244" s="572" t="s">
        <v>420</v>
      </c>
      <c r="AV244" s="573"/>
      <c r="AW244" s="573"/>
      <c r="AX244" s="574"/>
    </row>
    <row r="245" spans="1:50" ht="24" customHeight="1" x14ac:dyDescent="0.15">
      <c r="A245" s="567">
        <v>10</v>
      </c>
      <c r="B245" s="567">
        <v>1</v>
      </c>
      <c r="C245" s="568" t="s">
        <v>418</v>
      </c>
      <c r="D245" s="465"/>
      <c r="E245" s="465"/>
      <c r="F245" s="465"/>
      <c r="G245" s="465"/>
      <c r="H245" s="465"/>
      <c r="I245" s="465"/>
      <c r="J245" s="465"/>
      <c r="K245" s="465"/>
      <c r="L245" s="569"/>
      <c r="M245" s="570" t="s">
        <v>409</v>
      </c>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v>0.315</v>
      </c>
      <c r="AL245" s="573"/>
      <c r="AM245" s="573"/>
      <c r="AN245" s="573"/>
      <c r="AO245" s="573"/>
      <c r="AP245" s="574"/>
      <c r="AQ245" s="570" t="s">
        <v>420</v>
      </c>
      <c r="AR245" s="571"/>
      <c r="AS245" s="571"/>
      <c r="AT245" s="571"/>
      <c r="AU245" s="572" t="s">
        <v>420</v>
      </c>
      <c r="AV245" s="573"/>
      <c r="AW245" s="573"/>
      <c r="AX245" s="574"/>
    </row>
    <row r="246" spans="1:50" ht="24" hidden="1" customHeight="1" x14ac:dyDescent="0.15">
      <c r="A246" s="567">
        <v>11</v>
      </c>
      <c r="B246" s="567">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0"/>
      <c r="AR246" s="571"/>
      <c r="AS246" s="571"/>
      <c r="AT246" s="571"/>
      <c r="AU246" s="572"/>
      <c r="AV246" s="573"/>
      <c r="AW246" s="573"/>
      <c r="AX246" s="574"/>
    </row>
    <row r="247" spans="1:50" ht="24" hidden="1" customHeight="1" x14ac:dyDescent="0.15">
      <c r="A247" s="567">
        <v>12</v>
      </c>
      <c r="B247" s="567">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0"/>
      <c r="AR247" s="571"/>
      <c r="AS247" s="571"/>
      <c r="AT247" s="571"/>
      <c r="AU247" s="572"/>
      <c r="AV247" s="573"/>
      <c r="AW247" s="573"/>
      <c r="AX247" s="574"/>
    </row>
    <row r="248" spans="1:50" ht="24" hidden="1" customHeight="1" x14ac:dyDescent="0.15">
      <c r="A248" s="567">
        <v>13</v>
      </c>
      <c r="B248" s="567">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0"/>
      <c r="AR248" s="571"/>
      <c r="AS248" s="571"/>
      <c r="AT248" s="571"/>
      <c r="AU248" s="572"/>
      <c r="AV248" s="573"/>
      <c r="AW248" s="573"/>
      <c r="AX248" s="574"/>
    </row>
    <row r="249" spans="1:50" ht="24" hidden="1" customHeight="1" x14ac:dyDescent="0.15">
      <c r="A249" s="567">
        <v>14</v>
      </c>
      <c r="B249" s="567">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0"/>
      <c r="AR249" s="571"/>
      <c r="AS249" s="571"/>
      <c r="AT249" s="571"/>
      <c r="AU249" s="572"/>
      <c r="AV249" s="573"/>
      <c r="AW249" s="573"/>
      <c r="AX249" s="574"/>
    </row>
    <row r="250" spans="1:50" ht="24" hidden="1" customHeight="1" x14ac:dyDescent="0.15">
      <c r="A250" s="567">
        <v>15</v>
      </c>
      <c r="B250" s="567">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0"/>
      <c r="AR250" s="571"/>
      <c r="AS250" s="571"/>
      <c r="AT250" s="571"/>
      <c r="AU250" s="572"/>
      <c r="AV250" s="573"/>
      <c r="AW250" s="573"/>
      <c r="AX250" s="574"/>
    </row>
    <row r="251" spans="1:50" ht="24" hidden="1" customHeight="1" x14ac:dyDescent="0.15">
      <c r="A251" s="567">
        <v>16</v>
      </c>
      <c r="B251" s="567">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0"/>
      <c r="AR251" s="571"/>
      <c r="AS251" s="571"/>
      <c r="AT251" s="571"/>
      <c r="AU251" s="572"/>
      <c r="AV251" s="573"/>
      <c r="AW251" s="573"/>
      <c r="AX251" s="574"/>
    </row>
    <row r="252" spans="1:50" ht="24" hidden="1" customHeight="1" x14ac:dyDescent="0.15">
      <c r="A252" s="567">
        <v>17</v>
      </c>
      <c r="B252" s="567">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0"/>
      <c r="AR252" s="571"/>
      <c r="AS252" s="571"/>
      <c r="AT252" s="571"/>
      <c r="AU252" s="572"/>
      <c r="AV252" s="573"/>
      <c r="AW252" s="573"/>
      <c r="AX252" s="574"/>
    </row>
    <row r="253" spans="1:50" ht="24" hidden="1" customHeight="1" x14ac:dyDescent="0.15">
      <c r="A253" s="567">
        <v>18</v>
      </c>
      <c r="B253" s="567">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0"/>
      <c r="AR253" s="571"/>
      <c r="AS253" s="571"/>
      <c r="AT253" s="571"/>
      <c r="AU253" s="572"/>
      <c r="AV253" s="573"/>
      <c r="AW253" s="573"/>
      <c r="AX253" s="574"/>
    </row>
    <row r="254" spans="1:50" ht="24" hidden="1" customHeight="1" x14ac:dyDescent="0.15">
      <c r="A254" s="567">
        <v>19</v>
      </c>
      <c r="B254" s="567">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0"/>
      <c r="AR254" s="571"/>
      <c r="AS254" s="571"/>
      <c r="AT254" s="571"/>
      <c r="AU254" s="572"/>
      <c r="AV254" s="573"/>
      <c r="AW254" s="573"/>
      <c r="AX254" s="574"/>
    </row>
    <row r="255" spans="1:50" ht="24" hidden="1" customHeight="1" x14ac:dyDescent="0.15">
      <c r="A255" s="567">
        <v>20</v>
      </c>
      <c r="B255" s="567">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hidden="1" customHeight="1" x14ac:dyDescent="0.15">
      <c r="A256" s="567">
        <v>21</v>
      </c>
      <c r="B256" s="567">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hidden="1" customHeight="1" x14ac:dyDescent="0.15">
      <c r="A257" s="567">
        <v>22</v>
      </c>
      <c r="B257" s="567">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hidden="1" customHeight="1" x14ac:dyDescent="0.15">
      <c r="A258" s="567">
        <v>23</v>
      </c>
      <c r="B258" s="567">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hidden="1" customHeight="1" x14ac:dyDescent="0.15">
      <c r="A259" s="567">
        <v>24</v>
      </c>
      <c r="B259" s="567">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hidden="1" customHeight="1" x14ac:dyDescent="0.15">
      <c r="A260" s="567">
        <v>25</v>
      </c>
      <c r="B260" s="567">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hidden="1" customHeight="1" x14ac:dyDescent="0.15">
      <c r="A261" s="567">
        <v>26</v>
      </c>
      <c r="B261" s="567">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hidden="1" customHeight="1" x14ac:dyDescent="0.15">
      <c r="A262" s="567">
        <v>27</v>
      </c>
      <c r="B262" s="567">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hidden="1" customHeight="1" x14ac:dyDescent="0.15">
      <c r="A263" s="567">
        <v>28</v>
      </c>
      <c r="B263" s="567">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hidden="1" customHeight="1" x14ac:dyDescent="0.15">
      <c r="A264" s="567">
        <v>29</v>
      </c>
      <c r="B264" s="567">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5" spans="1:50" ht="24" hidden="1" customHeight="1" x14ac:dyDescent="0.15">
      <c r="A265" s="567">
        <v>30</v>
      </c>
      <c r="B265" s="567">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0"/>
      <c r="AR265" s="571"/>
      <c r="AS265" s="571"/>
      <c r="AT265" s="571"/>
      <c r="AU265" s="572"/>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1" t="s">
        <v>365</v>
      </c>
      <c r="D268" s="231"/>
      <c r="E268" s="231"/>
      <c r="F268" s="231"/>
      <c r="G268" s="231"/>
      <c r="H268" s="231"/>
      <c r="I268" s="231"/>
      <c r="J268" s="231"/>
      <c r="K268" s="231"/>
      <c r="L268" s="231"/>
      <c r="M268" s="231" t="s">
        <v>366</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75" t="s">
        <v>367</v>
      </c>
      <c r="AL268" s="231"/>
      <c r="AM268" s="231"/>
      <c r="AN268" s="231"/>
      <c r="AO268" s="231"/>
      <c r="AP268" s="231"/>
      <c r="AQ268" s="231" t="s">
        <v>23</v>
      </c>
      <c r="AR268" s="231"/>
      <c r="AS268" s="231"/>
      <c r="AT268" s="231"/>
      <c r="AU268" s="83" t="s">
        <v>24</v>
      </c>
      <c r="AV268" s="84"/>
      <c r="AW268" s="84"/>
      <c r="AX268" s="576"/>
    </row>
    <row r="269" spans="1:50" ht="24" customHeight="1" x14ac:dyDescent="0.15">
      <c r="A269" s="567">
        <v>1</v>
      </c>
      <c r="B269" s="567">
        <v>1</v>
      </c>
      <c r="C269" s="570" t="s">
        <v>421</v>
      </c>
      <c r="D269" s="571"/>
      <c r="E269" s="571"/>
      <c r="F269" s="571"/>
      <c r="G269" s="571"/>
      <c r="H269" s="571"/>
      <c r="I269" s="571"/>
      <c r="J269" s="571"/>
      <c r="K269" s="571"/>
      <c r="L269" s="571"/>
      <c r="M269" s="570" t="s">
        <v>422</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0.36936000000000002</v>
      </c>
      <c r="AL269" s="573"/>
      <c r="AM269" s="573"/>
      <c r="AN269" s="573"/>
      <c r="AO269" s="573"/>
      <c r="AP269" s="574"/>
      <c r="AQ269" s="570" t="s">
        <v>419</v>
      </c>
      <c r="AR269" s="571"/>
      <c r="AS269" s="571"/>
      <c r="AT269" s="571"/>
      <c r="AU269" s="572" t="s">
        <v>420</v>
      </c>
      <c r="AV269" s="573"/>
      <c r="AW269" s="573"/>
      <c r="AX269" s="574"/>
    </row>
    <row r="270" spans="1:50" ht="24" hidden="1" customHeight="1" x14ac:dyDescent="0.15">
      <c r="A270" s="567">
        <v>2</v>
      </c>
      <c r="B270" s="567">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0"/>
      <c r="AR270" s="571"/>
      <c r="AS270" s="571"/>
      <c r="AT270" s="571"/>
      <c r="AU270" s="572"/>
      <c r="AV270" s="573"/>
      <c r="AW270" s="573"/>
      <c r="AX270" s="574"/>
    </row>
    <row r="271" spans="1:50" ht="24" hidden="1" customHeight="1" x14ac:dyDescent="0.15">
      <c r="A271" s="567">
        <v>3</v>
      </c>
      <c r="B271" s="567">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0"/>
      <c r="AR271" s="571"/>
      <c r="AS271" s="571"/>
      <c r="AT271" s="571"/>
      <c r="AU271" s="572"/>
      <c r="AV271" s="573"/>
      <c r="AW271" s="573"/>
      <c r="AX271" s="574"/>
    </row>
    <row r="272" spans="1:50" ht="24" hidden="1" customHeight="1" x14ac:dyDescent="0.15">
      <c r="A272" s="567">
        <v>4</v>
      </c>
      <c r="B272" s="567">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0"/>
      <c r="AR272" s="571"/>
      <c r="AS272" s="571"/>
      <c r="AT272" s="571"/>
      <c r="AU272" s="572"/>
      <c r="AV272" s="573"/>
      <c r="AW272" s="573"/>
      <c r="AX272" s="574"/>
    </row>
    <row r="273" spans="1:50" ht="24" hidden="1" customHeight="1" x14ac:dyDescent="0.15">
      <c r="A273" s="567">
        <v>5</v>
      </c>
      <c r="B273" s="567">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0"/>
      <c r="AR273" s="571"/>
      <c r="AS273" s="571"/>
      <c r="AT273" s="571"/>
      <c r="AU273" s="572"/>
      <c r="AV273" s="573"/>
      <c r="AW273" s="573"/>
      <c r="AX273" s="574"/>
    </row>
    <row r="274" spans="1:50" ht="24" hidden="1" customHeight="1" x14ac:dyDescent="0.15">
      <c r="A274" s="567">
        <v>6</v>
      </c>
      <c r="B274" s="567">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0"/>
      <c r="AR274" s="571"/>
      <c r="AS274" s="571"/>
      <c r="AT274" s="571"/>
      <c r="AU274" s="572"/>
      <c r="AV274" s="573"/>
      <c r="AW274" s="573"/>
      <c r="AX274" s="574"/>
    </row>
    <row r="275" spans="1:50" ht="24" hidden="1" customHeight="1" x14ac:dyDescent="0.15">
      <c r="A275" s="567">
        <v>7</v>
      </c>
      <c r="B275" s="567">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0"/>
      <c r="AR275" s="571"/>
      <c r="AS275" s="571"/>
      <c r="AT275" s="571"/>
      <c r="AU275" s="572"/>
      <c r="AV275" s="573"/>
      <c r="AW275" s="573"/>
      <c r="AX275" s="574"/>
    </row>
    <row r="276" spans="1:50" ht="24" hidden="1" customHeight="1" x14ac:dyDescent="0.15">
      <c r="A276" s="567">
        <v>8</v>
      </c>
      <c r="B276" s="567">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0"/>
      <c r="AR276" s="571"/>
      <c r="AS276" s="571"/>
      <c r="AT276" s="571"/>
      <c r="AU276" s="572"/>
      <c r="AV276" s="573"/>
      <c r="AW276" s="573"/>
      <c r="AX276" s="574"/>
    </row>
    <row r="277" spans="1:50" ht="24" hidden="1" customHeight="1" x14ac:dyDescent="0.15">
      <c r="A277" s="567">
        <v>9</v>
      </c>
      <c r="B277" s="567">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0"/>
      <c r="AR277" s="571"/>
      <c r="AS277" s="571"/>
      <c r="AT277" s="571"/>
      <c r="AU277" s="572"/>
      <c r="AV277" s="573"/>
      <c r="AW277" s="573"/>
      <c r="AX277" s="574"/>
    </row>
    <row r="278" spans="1:50" ht="24" hidden="1" customHeight="1" x14ac:dyDescent="0.15">
      <c r="A278" s="567">
        <v>10</v>
      </c>
      <c r="B278" s="567">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0"/>
      <c r="AR278" s="571"/>
      <c r="AS278" s="571"/>
      <c r="AT278" s="571"/>
      <c r="AU278" s="572"/>
      <c r="AV278" s="573"/>
      <c r="AW278" s="573"/>
      <c r="AX278" s="574"/>
    </row>
    <row r="279" spans="1:50" ht="24" hidden="1" customHeight="1" x14ac:dyDescent="0.15">
      <c r="A279" s="567">
        <v>11</v>
      </c>
      <c r="B279" s="567">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0"/>
      <c r="AR279" s="571"/>
      <c r="AS279" s="571"/>
      <c r="AT279" s="571"/>
      <c r="AU279" s="572"/>
      <c r="AV279" s="573"/>
      <c r="AW279" s="573"/>
      <c r="AX279" s="574"/>
    </row>
    <row r="280" spans="1:50" ht="24" hidden="1" customHeight="1" x14ac:dyDescent="0.15">
      <c r="A280" s="567">
        <v>12</v>
      </c>
      <c r="B280" s="567">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0"/>
      <c r="AR280" s="571"/>
      <c r="AS280" s="571"/>
      <c r="AT280" s="571"/>
      <c r="AU280" s="572"/>
      <c r="AV280" s="573"/>
      <c r="AW280" s="573"/>
      <c r="AX280" s="574"/>
    </row>
    <row r="281" spans="1:50" ht="24" hidden="1" customHeight="1" x14ac:dyDescent="0.15">
      <c r="A281" s="567">
        <v>13</v>
      </c>
      <c r="B281" s="567">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0"/>
      <c r="AR281" s="571"/>
      <c r="AS281" s="571"/>
      <c r="AT281" s="571"/>
      <c r="AU281" s="572"/>
      <c r="AV281" s="573"/>
      <c r="AW281" s="573"/>
      <c r="AX281" s="574"/>
    </row>
    <row r="282" spans="1:50" ht="24" hidden="1" customHeight="1" x14ac:dyDescent="0.15">
      <c r="A282" s="567">
        <v>14</v>
      </c>
      <c r="B282" s="567">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hidden="1" customHeight="1" x14ac:dyDescent="0.15">
      <c r="A283" s="567">
        <v>15</v>
      </c>
      <c r="B283" s="567">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hidden="1" customHeight="1" x14ac:dyDescent="0.15">
      <c r="A284" s="567">
        <v>16</v>
      </c>
      <c r="B284" s="567">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hidden="1" customHeight="1" x14ac:dyDescent="0.15">
      <c r="A285" s="567">
        <v>17</v>
      </c>
      <c r="B285" s="567">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hidden="1" customHeight="1" x14ac:dyDescent="0.15">
      <c r="A286" s="567">
        <v>18</v>
      </c>
      <c r="B286" s="567">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hidden="1" customHeight="1" x14ac:dyDescent="0.15">
      <c r="A287" s="567">
        <v>19</v>
      </c>
      <c r="B287" s="567">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hidden="1" customHeight="1" x14ac:dyDescent="0.15">
      <c r="A288" s="567">
        <v>20</v>
      </c>
      <c r="B288" s="567">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hidden="1" customHeight="1" x14ac:dyDescent="0.15">
      <c r="A289" s="567">
        <v>21</v>
      </c>
      <c r="B289" s="567">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hidden="1" customHeight="1" x14ac:dyDescent="0.15">
      <c r="A290" s="567">
        <v>22</v>
      </c>
      <c r="B290" s="567">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hidden="1" customHeight="1" x14ac:dyDescent="0.15">
      <c r="A291" s="567">
        <v>23</v>
      </c>
      <c r="B291" s="567">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hidden="1" customHeight="1" x14ac:dyDescent="0.15">
      <c r="A292" s="567">
        <v>24</v>
      </c>
      <c r="B292" s="567">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hidden="1" customHeight="1" x14ac:dyDescent="0.15">
      <c r="A293" s="567">
        <v>25</v>
      </c>
      <c r="B293" s="567">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hidden="1" customHeight="1" x14ac:dyDescent="0.15">
      <c r="A294" s="567">
        <v>26</v>
      </c>
      <c r="B294" s="567">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hidden="1" customHeight="1" x14ac:dyDescent="0.15">
      <c r="A295" s="567">
        <v>27</v>
      </c>
      <c r="B295" s="567">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hidden="1" customHeight="1" x14ac:dyDescent="0.15">
      <c r="A296" s="567">
        <v>28</v>
      </c>
      <c r="B296" s="567">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hidden="1" customHeight="1" x14ac:dyDescent="0.15">
      <c r="A297" s="567">
        <v>29</v>
      </c>
      <c r="B297" s="567">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ht="24" hidden="1" customHeight="1" x14ac:dyDescent="0.15">
      <c r="A298" s="567">
        <v>30</v>
      </c>
      <c r="B298" s="567">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0"/>
      <c r="AR298" s="571"/>
      <c r="AS298" s="571"/>
      <c r="AT298" s="571"/>
      <c r="AU298" s="572"/>
      <c r="AV298" s="573"/>
      <c r="AW298" s="573"/>
      <c r="AX298" s="574"/>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1" t="s">
        <v>365</v>
      </c>
      <c r="D301" s="231"/>
      <c r="E301" s="231"/>
      <c r="F301" s="231"/>
      <c r="G301" s="231"/>
      <c r="H301" s="231"/>
      <c r="I301" s="231"/>
      <c r="J301" s="231"/>
      <c r="K301" s="231"/>
      <c r="L301" s="231"/>
      <c r="M301" s="231" t="s">
        <v>366</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75" t="s">
        <v>367</v>
      </c>
      <c r="AL301" s="231"/>
      <c r="AM301" s="231"/>
      <c r="AN301" s="231"/>
      <c r="AO301" s="231"/>
      <c r="AP301" s="231"/>
      <c r="AQ301" s="231" t="s">
        <v>23</v>
      </c>
      <c r="AR301" s="231"/>
      <c r="AS301" s="231"/>
      <c r="AT301" s="231"/>
      <c r="AU301" s="83" t="s">
        <v>24</v>
      </c>
      <c r="AV301" s="84"/>
      <c r="AW301" s="84"/>
      <c r="AX301" s="576"/>
    </row>
    <row r="302" spans="1:50" ht="24" customHeight="1" x14ac:dyDescent="0.15">
      <c r="A302" s="567">
        <v>1</v>
      </c>
      <c r="B302" s="567">
        <v>1</v>
      </c>
      <c r="C302" s="570" t="s">
        <v>421</v>
      </c>
      <c r="D302" s="571"/>
      <c r="E302" s="571"/>
      <c r="F302" s="571"/>
      <c r="G302" s="571"/>
      <c r="H302" s="571"/>
      <c r="I302" s="571"/>
      <c r="J302" s="571"/>
      <c r="K302" s="571"/>
      <c r="L302" s="571"/>
      <c r="M302" s="570" t="s">
        <v>423</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v>0.46138400000000002</v>
      </c>
      <c r="AL302" s="573"/>
      <c r="AM302" s="573"/>
      <c r="AN302" s="573"/>
      <c r="AO302" s="573"/>
      <c r="AP302" s="574"/>
      <c r="AQ302" s="570" t="s">
        <v>419</v>
      </c>
      <c r="AR302" s="571"/>
      <c r="AS302" s="571"/>
      <c r="AT302" s="571"/>
      <c r="AU302" s="572" t="s">
        <v>420</v>
      </c>
      <c r="AV302" s="573"/>
      <c r="AW302" s="573"/>
      <c r="AX302" s="574"/>
    </row>
    <row r="303" spans="1:50" ht="24" hidden="1" customHeight="1" x14ac:dyDescent="0.15">
      <c r="A303" s="567">
        <v>2</v>
      </c>
      <c r="B303" s="567">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0"/>
      <c r="AR303" s="571"/>
      <c r="AS303" s="571"/>
      <c r="AT303" s="571"/>
      <c r="AU303" s="572"/>
      <c r="AV303" s="573"/>
      <c r="AW303" s="573"/>
      <c r="AX303" s="574"/>
    </row>
    <row r="304" spans="1:50" ht="24" hidden="1" customHeight="1" x14ac:dyDescent="0.15">
      <c r="A304" s="567">
        <v>3</v>
      </c>
      <c r="B304" s="567">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0"/>
      <c r="AR304" s="571"/>
      <c r="AS304" s="571"/>
      <c r="AT304" s="571"/>
      <c r="AU304" s="572"/>
      <c r="AV304" s="573"/>
      <c r="AW304" s="573"/>
      <c r="AX304" s="574"/>
    </row>
    <row r="305" spans="1:50" ht="24" hidden="1" customHeight="1" x14ac:dyDescent="0.15">
      <c r="A305" s="567">
        <v>4</v>
      </c>
      <c r="B305" s="567">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0"/>
      <c r="AR305" s="571"/>
      <c r="AS305" s="571"/>
      <c r="AT305" s="571"/>
      <c r="AU305" s="572"/>
      <c r="AV305" s="573"/>
      <c r="AW305" s="573"/>
      <c r="AX305" s="574"/>
    </row>
    <row r="306" spans="1:50" ht="24" hidden="1" customHeight="1" x14ac:dyDescent="0.15">
      <c r="A306" s="567">
        <v>5</v>
      </c>
      <c r="B306" s="567">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0"/>
      <c r="AR306" s="571"/>
      <c r="AS306" s="571"/>
      <c r="AT306" s="571"/>
      <c r="AU306" s="572"/>
      <c r="AV306" s="573"/>
      <c r="AW306" s="573"/>
      <c r="AX306" s="574"/>
    </row>
    <row r="307" spans="1:50" ht="24" hidden="1" customHeight="1" x14ac:dyDescent="0.15">
      <c r="A307" s="567">
        <v>6</v>
      </c>
      <c r="B307" s="567">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0"/>
      <c r="AR307" s="571"/>
      <c r="AS307" s="571"/>
      <c r="AT307" s="571"/>
      <c r="AU307" s="572"/>
      <c r="AV307" s="573"/>
      <c r="AW307" s="573"/>
      <c r="AX307" s="574"/>
    </row>
    <row r="308" spans="1:50" ht="24" hidden="1" customHeight="1" x14ac:dyDescent="0.15">
      <c r="A308" s="567">
        <v>7</v>
      </c>
      <c r="B308" s="567">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0"/>
      <c r="AR308" s="571"/>
      <c r="AS308" s="571"/>
      <c r="AT308" s="571"/>
      <c r="AU308" s="572"/>
      <c r="AV308" s="573"/>
      <c r="AW308" s="573"/>
      <c r="AX308" s="574"/>
    </row>
    <row r="309" spans="1:50" ht="24" hidden="1" customHeight="1" x14ac:dyDescent="0.15">
      <c r="A309" s="567">
        <v>8</v>
      </c>
      <c r="B309" s="567">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0"/>
      <c r="AR309" s="571"/>
      <c r="AS309" s="571"/>
      <c r="AT309" s="571"/>
      <c r="AU309" s="572"/>
      <c r="AV309" s="573"/>
      <c r="AW309" s="573"/>
      <c r="AX309" s="574"/>
    </row>
    <row r="310" spans="1:50" ht="24" hidden="1" customHeight="1" x14ac:dyDescent="0.15">
      <c r="A310" s="567">
        <v>9</v>
      </c>
      <c r="B310" s="567">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0"/>
      <c r="AR310" s="571"/>
      <c r="AS310" s="571"/>
      <c r="AT310" s="571"/>
      <c r="AU310" s="572"/>
      <c r="AV310" s="573"/>
      <c r="AW310" s="573"/>
      <c r="AX310" s="574"/>
    </row>
    <row r="311" spans="1:50" ht="24" hidden="1" customHeight="1" x14ac:dyDescent="0.15">
      <c r="A311" s="567">
        <v>10</v>
      </c>
      <c r="B311" s="567">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0"/>
      <c r="AR311" s="571"/>
      <c r="AS311" s="571"/>
      <c r="AT311" s="571"/>
      <c r="AU311" s="572"/>
      <c r="AV311" s="573"/>
      <c r="AW311" s="573"/>
      <c r="AX311" s="574"/>
    </row>
    <row r="312" spans="1:50" ht="24" hidden="1" customHeight="1" x14ac:dyDescent="0.15">
      <c r="A312" s="567">
        <v>11</v>
      </c>
      <c r="B312" s="567">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0"/>
      <c r="AR312" s="571"/>
      <c r="AS312" s="571"/>
      <c r="AT312" s="571"/>
      <c r="AU312" s="572"/>
      <c r="AV312" s="573"/>
      <c r="AW312" s="573"/>
      <c r="AX312" s="574"/>
    </row>
    <row r="313" spans="1:50" ht="24" hidden="1" customHeight="1" x14ac:dyDescent="0.15">
      <c r="A313" s="567">
        <v>12</v>
      </c>
      <c r="B313" s="567">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0"/>
      <c r="AR313" s="571"/>
      <c r="AS313" s="571"/>
      <c r="AT313" s="571"/>
      <c r="AU313" s="572"/>
      <c r="AV313" s="573"/>
      <c r="AW313" s="573"/>
      <c r="AX313" s="574"/>
    </row>
    <row r="314" spans="1:50" ht="24" hidden="1" customHeight="1" x14ac:dyDescent="0.15">
      <c r="A314" s="567">
        <v>13</v>
      </c>
      <c r="B314" s="567">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0"/>
      <c r="AR314" s="571"/>
      <c r="AS314" s="571"/>
      <c r="AT314" s="571"/>
      <c r="AU314" s="572"/>
      <c r="AV314" s="573"/>
      <c r="AW314" s="573"/>
      <c r="AX314" s="574"/>
    </row>
    <row r="315" spans="1:50" ht="24" hidden="1" customHeight="1" x14ac:dyDescent="0.15">
      <c r="A315" s="567">
        <v>14</v>
      </c>
      <c r="B315" s="567">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4" hidden="1" customHeight="1" x14ac:dyDescent="0.15">
      <c r="A316" s="567">
        <v>15</v>
      </c>
      <c r="B316" s="567">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4" hidden="1" customHeight="1" x14ac:dyDescent="0.15">
      <c r="A317" s="567">
        <v>16</v>
      </c>
      <c r="B317" s="567">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4" hidden="1" customHeight="1" x14ac:dyDescent="0.15">
      <c r="A318" s="567">
        <v>17</v>
      </c>
      <c r="B318" s="567">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4" hidden="1" customHeight="1" x14ac:dyDescent="0.15">
      <c r="A319" s="567">
        <v>18</v>
      </c>
      <c r="B319" s="567">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4" hidden="1" customHeight="1" x14ac:dyDescent="0.15">
      <c r="A320" s="567">
        <v>19</v>
      </c>
      <c r="B320" s="567">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4" hidden="1" customHeight="1" x14ac:dyDescent="0.15">
      <c r="A321" s="567">
        <v>20</v>
      </c>
      <c r="B321" s="567">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4" hidden="1" customHeight="1" x14ac:dyDescent="0.15">
      <c r="A322" s="567">
        <v>21</v>
      </c>
      <c r="B322" s="567">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4" hidden="1" customHeight="1" x14ac:dyDescent="0.15">
      <c r="A323" s="567">
        <v>22</v>
      </c>
      <c r="B323" s="567">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4" hidden="1" customHeight="1" x14ac:dyDescent="0.15">
      <c r="A324" s="567">
        <v>23</v>
      </c>
      <c r="B324" s="567">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4" hidden="1" customHeight="1" x14ac:dyDescent="0.15">
      <c r="A325" s="567">
        <v>24</v>
      </c>
      <c r="B325" s="567">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4" hidden="1" customHeight="1" x14ac:dyDescent="0.15">
      <c r="A326" s="567">
        <v>25</v>
      </c>
      <c r="B326" s="567">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4" hidden="1" customHeight="1" x14ac:dyDescent="0.15">
      <c r="A327" s="567">
        <v>26</v>
      </c>
      <c r="B327" s="567">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4" hidden="1" customHeight="1" x14ac:dyDescent="0.15">
      <c r="A328" s="567">
        <v>27</v>
      </c>
      <c r="B328" s="567">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4" hidden="1" customHeight="1" x14ac:dyDescent="0.15">
      <c r="A329" s="567">
        <v>28</v>
      </c>
      <c r="B329" s="567">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4" hidden="1" customHeight="1" x14ac:dyDescent="0.15">
      <c r="A330" s="567">
        <v>29</v>
      </c>
      <c r="B330" s="567">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1" spans="1:50" ht="24" hidden="1" customHeight="1" x14ac:dyDescent="0.15">
      <c r="A331" s="567">
        <v>30</v>
      </c>
      <c r="B331" s="567">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0"/>
      <c r="AR331" s="571"/>
      <c r="AS331" s="571"/>
      <c r="AT331" s="571"/>
      <c r="AU331" s="572"/>
      <c r="AV331" s="573"/>
      <c r="AW331" s="573"/>
      <c r="AX331" s="574"/>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1" t="s">
        <v>365</v>
      </c>
      <c r="D334" s="231"/>
      <c r="E334" s="231"/>
      <c r="F334" s="231"/>
      <c r="G334" s="231"/>
      <c r="H334" s="231"/>
      <c r="I334" s="231"/>
      <c r="J334" s="231"/>
      <c r="K334" s="231"/>
      <c r="L334" s="231"/>
      <c r="M334" s="231" t="s">
        <v>366</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75" t="s">
        <v>367</v>
      </c>
      <c r="AL334" s="231"/>
      <c r="AM334" s="231"/>
      <c r="AN334" s="231"/>
      <c r="AO334" s="231"/>
      <c r="AP334" s="231"/>
      <c r="AQ334" s="231" t="s">
        <v>23</v>
      </c>
      <c r="AR334" s="231"/>
      <c r="AS334" s="231"/>
      <c r="AT334" s="231"/>
      <c r="AU334" s="83" t="s">
        <v>24</v>
      </c>
      <c r="AV334" s="84"/>
      <c r="AW334" s="84"/>
      <c r="AX334" s="576"/>
    </row>
    <row r="335" spans="1:50" ht="24" customHeight="1" x14ac:dyDescent="0.15">
      <c r="A335" s="567">
        <v>1</v>
      </c>
      <c r="B335" s="567">
        <v>1</v>
      </c>
      <c r="C335" s="570" t="s">
        <v>425</v>
      </c>
      <c r="D335" s="571"/>
      <c r="E335" s="571"/>
      <c r="F335" s="571"/>
      <c r="G335" s="571"/>
      <c r="H335" s="571"/>
      <c r="I335" s="571"/>
      <c r="J335" s="571"/>
      <c r="K335" s="571"/>
      <c r="L335" s="571"/>
      <c r="M335" s="570" t="s">
        <v>407</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v>0.60058800000000001</v>
      </c>
      <c r="AL335" s="573"/>
      <c r="AM335" s="573"/>
      <c r="AN335" s="573"/>
      <c r="AO335" s="573"/>
      <c r="AP335" s="574"/>
      <c r="AQ335" s="570" t="s">
        <v>419</v>
      </c>
      <c r="AR335" s="571"/>
      <c r="AS335" s="571"/>
      <c r="AT335" s="571"/>
      <c r="AU335" s="572" t="s">
        <v>420</v>
      </c>
      <c r="AV335" s="573"/>
      <c r="AW335" s="573"/>
      <c r="AX335" s="574"/>
    </row>
    <row r="336" spans="1:50" ht="24" hidden="1" customHeight="1" x14ac:dyDescent="0.15">
      <c r="A336" s="567">
        <v>2</v>
      </c>
      <c r="B336" s="567">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0"/>
      <c r="AR336" s="571"/>
      <c r="AS336" s="571"/>
      <c r="AT336" s="571"/>
      <c r="AU336" s="572"/>
      <c r="AV336" s="573"/>
      <c r="AW336" s="573"/>
      <c r="AX336" s="574"/>
    </row>
    <row r="337" spans="1:50" ht="24" hidden="1" customHeight="1" x14ac:dyDescent="0.15">
      <c r="A337" s="567">
        <v>3</v>
      </c>
      <c r="B337" s="567">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0"/>
      <c r="AR337" s="571"/>
      <c r="AS337" s="571"/>
      <c r="AT337" s="571"/>
      <c r="AU337" s="572"/>
      <c r="AV337" s="573"/>
      <c r="AW337" s="573"/>
      <c r="AX337" s="574"/>
    </row>
    <row r="338" spans="1:50" ht="24" hidden="1" customHeight="1" x14ac:dyDescent="0.15">
      <c r="A338" s="567">
        <v>4</v>
      </c>
      <c r="B338" s="567">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0"/>
      <c r="AR338" s="571"/>
      <c r="AS338" s="571"/>
      <c r="AT338" s="571"/>
      <c r="AU338" s="572"/>
      <c r="AV338" s="573"/>
      <c r="AW338" s="573"/>
      <c r="AX338" s="574"/>
    </row>
    <row r="339" spans="1:50" ht="24" hidden="1" customHeight="1" x14ac:dyDescent="0.15">
      <c r="A339" s="567">
        <v>5</v>
      </c>
      <c r="B339" s="567">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0"/>
      <c r="AR339" s="571"/>
      <c r="AS339" s="571"/>
      <c r="AT339" s="571"/>
      <c r="AU339" s="572"/>
      <c r="AV339" s="573"/>
      <c r="AW339" s="573"/>
      <c r="AX339" s="574"/>
    </row>
    <row r="340" spans="1:50" ht="24" hidden="1" customHeight="1" x14ac:dyDescent="0.15">
      <c r="A340" s="567">
        <v>6</v>
      </c>
      <c r="B340" s="567">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0"/>
      <c r="AR340" s="571"/>
      <c r="AS340" s="571"/>
      <c r="AT340" s="571"/>
      <c r="AU340" s="572"/>
      <c r="AV340" s="573"/>
      <c r="AW340" s="573"/>
      <c r="AX340" s="574"/>
    </row>
    <row r="341" spans="1:50" ht="24" hidden="1" customHeight="1" x14ac:dyDescent="0.15">
      <c r="A341" s="567">
        <v>7</v>
      </c>
      <c r="B341" s="567">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0"/>
      <c r="AR341" s="571"/>
      <c r="AS341" s="571"/>
      <c r="AT341" s="571"/>
      <c r="AU341" s="572"/>
      <c r="AV341" s="573"/>
      <c r="AW341" s="573"/>
      <c r="AX341" s="574"/>
    </row>
    <row r="342" spans="1:50" ht="24" hidden="1" customHeight="1" x14ac:dyDescent="0.15">
      <c r="A342" s="567">
        <v>8</v>
      </c>
      <c r="B342" s="567">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0"/>
      <c r="AR342" s="571"/>
      <c r="AS342" s="571"/>
      <c r="AT342" s="571"/>
      <c r="AU342" s="572"/>
      <c r="AV342" s="573"/>
      <c r="AW342" s="573"/>
      <c r="AX342" s="574"/>
    </row>
    <row r="343" spans="1:50" ht="24" hidden="1" customHeight="1" x14ac:dyDescent="0.15">
      <c r="A343" s="567">
        <v>9</v>
      </c>
      <c r="B343" s="567">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0"/>
      <c r="AR343" s="571"/>
      <c r="AS343" s="571"/>
      <c r="AT343" s="571"/>
      <c r="AU343" s="572"/>
      <c r="AV343" s="573"/>
      <c r="AW343" s="573"/>
      <c r="AX343" s="574"/>
    </row>
    <row r="344" spans="1:50" ht="24" hidden="1" customHeight="1" x14ac:dyDescent="0.15">
      <c r="A344" s="567">
        <v>10</v>
      </c>
      <c r="B344" s="567">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0"/>
      <c r="AR344" s="571"/>
      <c r="AS344" s="571"/>
      <c r="AT344" s="571"/>
      <c r="AU344" s="572"/>
      <c r="AV344" s="573"/>
      <c r="AW344" s="573"/>
      <c r="AX344" s="574"/>
    </row>
    <row r="345" spans="1:50" ht="24" hidden="1" customHeight="1" x14ac:dyDescent="0.15">
      <c r="A345" s="567">
        <v>11</v>
      </c>
      <c r="B345" s="567">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0"/>
      <c r="AR345" s="571"/>
      <c r="AS345" s="571"/>
      <c r="AT345" s="571"/>
      <c r="AU345" s="572"/>
      <c r="AV345" s="573"/>
      <c r="AW345" s="573"/>
      <c r="AX345" s="574"/>
    </row>
    <row r="346" spans="1:50" ht="24" hidden="1" customHeight="1" x14ac:dyDescent="0.15">
      <c r="A346" s="567">
        <v>12</v>
      </c>
      <c r="B346" s="567">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0"/>
      <c r="AR346" s="571"/>
      <c r="AS346" s="571"/>
      <c r="AT346" s="571"/>
      <c r="AU346" s="572"/>
      <c r="AV346" s="573"/>
      <c r="AW346" s="573"/>
      <c r="AX346" s="574"/>
    </row>
    <row r="347" spans="1:50" ht="24" hidden="1" customHeight="1" x14ac:dyDescent="0.15">
      <c r="A347" s="567">
        <v>13</v>
      </c>
      <c r="B347" s="567">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0"/>
      <c r="AR347" s="571"/>
      <c r="AS347" s="571"/>
      <c r="AT347" s="571"/>
      <c r="AU347" s="572"/>
      <c r="AV347" s="573"/>
      <c r="AW347" s="573"/>
      <c r="AX347" s="574"/>
    </row>
    <row r="348" spans="1:50" ht="24" hidden="1" customHeight="1" x14ac:dyDescent="0.15">
      <c r="A348" s="567">
        <v>14</v>
      </c>
      <c r="B348" s="567">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0"/>
      <c r="AR348" s="571"/>
      <c r="AS348" s="571"/>
      <c r="AT348" s="571"/>
      <c r="AU348" s="572"/>
      <c r="AV348" s="573"/>
      <c r="AW348" s="573"/>
      <c r="AX348" s="574"/>
    </row>
    <row r="349" spans="1:50" ht="24" hidden="1" customHeight="1" x14ac:dyDescent="0.15">
      <c r="A349" s="567">
        <v>15</v>
      </c>
      <c r="B349" s="567">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0"/>
      <c r="AR349" s="571"/>
      <c r="AS349" s="571"/>
      <c r="AT349" s="571"/>
      <c r="AU349" s="572"/>
      <c r="AV349" s="573"/>
      <c r="AW349" s="573"/>
      <c r="AX349" s="574"/>
    </row>
    <row r="350" spans="1:50" ht="24" hidden="1" customHeight="1" x14ac:dyDescent="0.15">
      <c r="A350" s="567">
        <v>16</v>
      </c>
      <c r="B350" s="567">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0"/>
      <c r="AR350" s="571"/>
      <c r="AS350" s="571"/>
      <c r="AT350" s="571"/>
      <c r="AU350" s="572"/>
      <c r="AV350" s="573"/>
      <c r="AW350" s="573"/>
      <c r="AX350" s="574"/>
    </row>
    <row r="351" spans="1:50" ht="24" hidden="1" customHeight="1" x14ac:dyDescent="0.15">
      <c r="A351" s="567">
        <v>17</v>
      </c>
      <c r="B351" s="567">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c r="AR351" s="571"/>
      <c r="AS351" s="571"/>
      <c r="AT351" s="571"/>
      <c r="AU351" s="572"/>
      <c r="AV351" s="573"/>
      <c r="AW351" s="573"/>
      <c r="AX351" s="574"/>
    </row>
    <row r="352" spans="1:50" ht="24" hidden="1" customHeight="1" x14ac:dyDescent="0.15">
      <c r="A352" s="567">
        <v>18</v>
      </c>
      <c r="B352" s="567">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c r="AR352" s="571"/>
      <c r="AS352" s="571"/>
      <c r="AT352" s="571"/>
      <c r="AU352" s="572"/>
      <c r="AV352" s="573"/>
      <c r="AW352" s="573"/>
      <c r="AX352" s="574"/>
    </row>
    <row r="353" spans="1:50" ht="24" hidden="1" customHeight="1" x14ac:dyDescent="0.15">
      <c r="A353" s="567">
        <v>19</v>
      </c>
      <c r="B353" s="567">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c r="AR353" s="571"/>
      <c r="AS353" s="571"/>
      <c r="AT353" s="571"/>
      <c r="AU353" s="572"/>
      <c r="AV353" s="573"/>
      <c r="AW353" s="573"/>
      <c r="AX353" s="574"/>
    </row>
    <row r="354" spans="1:50" ht="24" hidden="1" customHeight="1" x14ac:dyDescent="0.15">
      <c r="A354" s="567">
        <v>20</v>
      </c>
      <c r="B354" s="567">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c r="AR354" s="571"/>
      <c r="AS354" s="571"/>
      <c r="AT354" s="571"/>
      <c r="AU354" s="572"/>
      <c r="AV354" s="573"/>
      <c r="AW354" s="573"/>
      <c r="AX354" s="574"/>
    </row>
    <row r="355" spans="1:50" ht="24" hidden="1" customHeight="1" x14ac:dyDescent="0.15">
      <c r="A355" s="567">
        <v>21</v>
      </c>
      <c r="B355" s="567">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c r="AR355" s="571"/>
      <c r="AS355" s="571"/>
      <c r="AT355" s="571"/>
      <c r="AU355" s="572"/>
      <c r="AV355" s="573"/>
      <c r="AW355" s="573"/>
      <c r="AX355" s="574"/>
    </row>
    <row r="356" spans="1:50" ht="24" hidden="1" customHeight="1" x14ac:dyDescent="0.15">
      <c r="A356" s="567">
        <v>22</v>
      </c>
      <c r="B356" s="567">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c r="AR356" s="571"/>
      <c r="AS356" s="571"/>
      <c r="AT356" s="571"/>
      <c r="AU356" s="572"/>
      <c r="AV356" s="573"/>
      <c r="AW356" s="573"/>
      <c r="AX356" s="574"/>
    </row>
    <row r="357" spans="1:50" ht="24" hidden="1" customHeight="1" x14ac:dyDescent="0.15">
      <c r="A357" s="567">
        <v>23</v>
      </c>
      <c r="B357" s="567">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c r="AR357" s="571"/>
      <c r="AS357" s="571"/>
      <c r="AT357" s="571"/>
      <c r="AU357" s="572"/>
      <c r="AV357" s="573"/>
      <c r="AW357" s="573"/>
      <c r="AX357" s="574"/>
    </row>
    <row r="358" spans="1:50" ht="24" hidden="1" customHeight="1" x14ac:dyDescent="0.15">
      <c r="A358" s="567">
        <v>24</v>
      </c>
      <c r="B358" s="567">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c r="AR358" s="571"/>
      <c r="AS358" s="571"/>
      <c r="AT358" s="571"/>
      <c r="AU358" s="572"/>
      <c r="AV358" s="573"/>
      <c r="AW358" s="573"/>
      <c r="AX358" s="574"/>
    </row>
    <row r="359" spans="1:50" ht="24" hidden="1" customHeight="1" x14ac:dyDescent="0.15">
      <c r="A359" s="567">
        <v>25</v>
      </c>
      <c r="B359" s="567">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c r="AR359" s="571"/>
      <c r="AS359" s="571"/>
      <c r="AT359" s="571"/>
      <c r="AU359" s="572"/>
      <c r="AV359" s="573"/>
      <c r="AW359" s="573"/>
      <c r="AX359" s="574"/>
    </row>
    <row r="360" spans="1:50" ht="24" hidden="1" customHeight="1" x14ac:dyDescent="0.15">
      <c r="A360" s="567">
        <v>26</v>
      </c>
      <c r="B360" s="567">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c r="AR360" s="571"/>
      <c r="AS360" s="571"/>
      <c r="AT360" s="571"/>
      <c r="AU360" s="572"/>
      <c r="AV360" s="573"/>
      <c r="AW360" s="573"/>
      <c r="AX360" s="574"/>
    </row>
    <row r="361" spans="1:50" ht="24" hidden="1" customHeight="1" x14ac:dyDescent="0.15">
      <c r="A361" s="567">
        <v>27</v>
      </c>
      <c r="B361" s="567">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c r="AR361" s="571"/>
      <c r="AS361" s="571"/>
      <c r="AT361" s="571"/>
      <c r="AU361" s="572"/>
      <c r="AV361" s="573"/>
      <c r="AW361" s="573"/>
      <c r="AX361" s="574"/>
    </row>
    <row r="362" spans="1:50" ht="24" hidden="1" customHeight="1" x14ac:dyDescent="0.15">
      <c r="A362" s="567">
        <v>28</v>
      </c>
      <c r="B362" s="567">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c r="AR362" s="571"/>
      <c r="AS362" s="571"/>
      <c r="AT362" s="571"/>
      <c r="AU362" s="572"/>
      <c r="AV362" s="573"/>
      <c r="AW362" s="573"/>
      <c r="AX362" s="574"/>
    </row>
    <row r="363" spans="1:50" ht="24" hidden="1" customHeight="1" x14ac:dyDescent="0.15">
      <c r="A363" s="567">
        <v>29</v>
      </c>
      <c r="B363" s="567">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c r="AR363" s="571"/>
      <c r="AS363" s="571"/>
      <c r="AT363" s="571"/>
      <c r="AU363" s="572"/>
      <c r="AV363" s="573"/>
      <c r="AW363" s="573"/>
      <c r="AX363" s="574"/>
    </row>
    <row r="364" spans="1:50" ht="24" hidden="1" customHeight="1" x14ac:dyDescent="0.15">
      <c r="A364" s="567">
        <v>30</v>
      </c>
      <c r="B364" s="567">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0"/>
      <c r="AR364" s="571"/>
      <c r="AS364" s="571"/>
      <c r="AT364" s="571"/>
      <c r="AU364" s="572"/>
      <c r="AV364" s="573"/>
      <c r="AW364" s="573"/>
      <c r="AX364" s="574"/>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1" t="s">
        <v>365</v>
      </c>
      <c r="D367" s="231"/>
      <c r="E367" s="231"/>
      <c r="F367" s="231"/>
      <c r="G367" s="231"/>
      <c r="H367" s="231"/>
      <c r="I367" s="231"/>
      <c r="J367" s="231"/>
      <c r="K367" s="231"/>
      <c r="L367" s="231"/>
      <c r="M367" s="231" t="s">
        <v>366</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75" t="s">
        <v>367</v>
      </c>
      <c r="AL367" s="231"/>
      <c r="AM367" s="231"/>
      <c r="AN367" s="231"/>
      <c r="AO367" s="231"/>
      <c r="AP367" s="231"/>
      <c r="AQ367" s="231" t="s">
        <v>23</v>
      </c>
      <c r="AR367" s="231"/>
      <c r="AS367" s="231"/>
      <c r="AT367" s="231"/>
      <c r="AU367" s="83" t="s">
        <v>24</v>
      </c>
      <c r="AV367" s="84"/>
      <c r="AW367" s="84"/>
      <c r="AX367" s="576"/>
    </row>
    <row r="368" spans="1:50" ht="24" hidden="1" customHeight="1" x14ac:dyDescent="0.15">
      <c r="A368" s="567">
        <v>1</v>
      </c>
      <c r="B368" s="567">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0"/>
      <c r="AR368" s="571"/>
      <c r="AS368" s="571"/>
      <c r="AT368" s="571"/>
      <c r="AU368" s="572"/>
      <c r="AV368" s="573"/>
      <c r="AW368" s="573"/>
      <c r="AX368" s="574"/>
    </row>
    <row r="369" spans="1:50" ht="24" hidden="1" customHeight="1" x14ac:dyDescent="0.15">
      <c r="A369" s="567">
        <v>2</v>
      </c>
      <c r="B369" s="567">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0"/>
      <c r="AR369" s="571"/>
      <c r="AS369" s="571"/>
      <c r="AT369" s="571"/>
      <c r="AU369" s="572"/>
      <c r="AV369" s="573"/>
      <c r="AW369" s="573"/>
      <c r="AX369" s="574"/>
    </row>
    <row r="370" spans="1:50" ht="24" hidden="1" customHeight="1" x14ac:dyDescent="0.15">
      <c r="A370" s="567">
        <v>3</v>
      </c>
      <c r="B370" s="567">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0"/>
      <c r="AR370" s="571"/>
      <c r="AS370" s="571"/>
      <c r="AT370" s="571"/>
      <c r="AU370" s="572"/>
      <c r="AV370" s="573"/>
      <c r="AW370" s="573"/>
      <c r="AX370" s="574"/>
    </row>
    <row r="371" spans="1:50" ht="24" hidden="1" customHeight="1" x14ac:dyDescent="0.15">
      <c r="A371" s="567">
        <v>4</v>
      </c>
      <c r="B371" s="567">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0"/>
      <c r="AR371" s="571"/>
      <c r="AS371" s="571"/>
      <c r="AT371" s="571"/>
      <c r="AU371" s="572"/>
      <c r="AV371" s="573"/>
      <c r="AW371" s="573"/>
      <c r="AX371" s="574"/>
    </row>
    <row r="372" spans="1:50" ht="24" hidden="1" customHeight="1" x14ac:dyDescent="0.15">
      <c r="A372" s="567">
        <v>5</v>
      </c>
      <c r="B372" s="567">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0"/>
      <c r="AR372" s="571"/>
      <c r="AS372" s="571"/>
      <c r="AT372" s="571"/>
      <c r="AU372" s="572"/>
      <c r="AV372" s="573"/>
      <c r="AW372" s="573"/>
      <c r="AX372" s="574"/>
    </row>
    <row r="373" spans="1:50" ht="24" hidden="1" customHeight="1" x14ac:dyDescent="0.15">
      <c r="A373" s="567">
        <v>6</v>
      </c>
      <c r="B373" s="567">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0"/>
      <c r="AR373" s="571"/>
      <c r="AS373" s="571"/>
      <c r="AT373" s="571"/>
      <c r="AU373" s="572"/>
      <c r="AV373" s="573"/>
      <c r="AW373" s="573"/>
      <c r="AX373" s="574"/>
    </row>
    <row r="374" spans="1:50" ht="24" hidden="1" customHeight="1" x14ac:dyDescent="0.15">
      <c r="A374" s="567">
        <v>7</v>
      </c>
      <c r="B374" s="567">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0"/>
      <c r="AR374" s="571"/>
      <c r="AS374" s="571"/>
      <c r="AT374" s="571"/>
      <c r="AU374" s="572"/>
      <c r="AV374" s="573"/>
      <c r="AW374" s="573"/>
      <c r="AX374" s="574"/>
    </row>
    <row r="375" spans="1:50" ht="24" hidden="1" customHeight="1" x14ac:dyDescent="0.15">
      <c r="A375" s="567">
        <v>8</v>
      </c>
      <c r="B375" s="567">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0"/>
      <c r="AR375" s="571"/>
      <c r="AS375" s="571"/>
      <c r="AT375" s="571"/>
      <c r="AU375" s="572"/>
      <c r="AV375" s="573"/>
      <c r="AW375" s="573"/>
      <c r="AX375" s="574"/>
    </row>
    <row r="376" spans="1:50" ht="24" hidden="1" customHeight="1" x14ac:dyDescent="0.15">
      <c r="A376" s="567">
        <v>9</v>
      </c>
      <c r="B376" s="567">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0"/>
      <c r="AR376" s="571"/>
      <c r="AS376" s="571"/>
      <c r="AT376" s="571"/>
      <c r="AU376" s="572"/>
      <c r="AV376" s="573"/>
      <c r="AW376" s="573"/>
      <c r="AX376" s="574"/>
    </row>
    <row r="377" spans="1:50" ht="24" hidden="1" customHeight="1" x14ac:dyDescent="0.15">
      <c r="A377" s="567">
        <v>10</v>
      </c>
      <c r="B377" s="567">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0"/>
      <c r="AR377" s="571"/>
      <c r="AS377" s="571"/>
      <c r="AT377" s="571"/>
      <c r="AU377" s="572"/>
      <c r="AV377" s="573"/>
      <c r="AW377" s="573"/>
      <c r="AX377" s="574"/>
    </row>
    <row r="378" spans="1:50" ht="24" hidden="1" customHeight="1" x14ac:dyDescent="0.15">
      <c r="A378" s="567">
        <v>11</v>
      </c>
      <c r="B378" s="567">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0"/>
      <c r="AR378" s="571"/>
      <c r="AS378" s="571"/>
      <c r="AT378" s="571"/>
      <c r="AU378" s="572"/>
      <c r="AV378" s="573"/>
      <c r="AW378" s="573"/>
      <c r="AX378" s="574"/>
    </row>
    <row r="379" spans="1:50" ht="24" hidden="1" customHeight="1" x14ac:dyDescent="0.15">
      <c r="A379" s="567">
        <v>12</v>
      </c>
      <c r="B379" s="567">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0"/>
      <c r="AR379" s="571"/>
      <c r="AS379" s="571"/>
      <c r="AT379" s="571"/>
      <c r="AU379" s="572"/>
      <c r="AV379" s="573"/>
      <c r="AW379" s="573"/>
      <c r="AX379" s="574"/>
    </row>
    <row r="380" spans="1:50" ht="24" hidden="1" customHeight="1" x14ac:dyDescent="0.15">
      <c r="A380" s="567">
        <v>13</v>
      </c>
      <c r="B380" s="567">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0"/>
      <c r="AR380" s="571"/>
      <c r="AS380" s="571"/>
      <c r="AT380" s="571"/>
      <c r="AU380" s="572"/>
      <c r="AV380" s="573"/>
      <c r="AW380" s="573"/>
      <c r="AX380" s="574"/>
    </row>
    <row r="381" spans="1:50" ht="24" hidden="1" customHeight="1" x14ac:dyDescent="0.15">
      <c r="A381" s="567">
        <v>14</v>
      </c>
      <c r="B381" s="567">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0"/>
      <c r="AR381" s="571"/>
      <c r="AS381" s="571"/>
      <c r="AT381" s="571"/>
      <c r="AU381" s="572"/>
      <c r="AV381" s="573"/>
      <c r="AW381" s="573"/>
      <c r="AX381" s="574"/>
    </row>
    <row r="382" spans="1:50" ht="24" hidden="1" customHeight="1" x14ac:dyDescent="0.15">
      <c r="A382" s="567">
        <v>15</v>
      </c>
      <c r="B382" s="567">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c r="AR382" s="571"/>
      <c r="AS382" s="571"/>
      <c r="AT382" s="571"/>
      <c r="AU382" s="572"/>
      <c r="AV382" s="573"/>
      <c r="AW382" s="573"/>
      <c r="AX382" s="574"/>
    </row>
    <row r="383" spans="1:50" ht="24" hidden="1" customHeight="1" x14ac:dyDescent="0.15">
      <c r="A383" s="567">
        <v>16</v>
      </c>
      <c r="B383" s="567">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c r="AR383" s="571"/>
      <c r="AS383" s="571"/>
      <c r="AT383" s="571"/>
      <c r="AU383" s="572"/>
      <c r="AV383" s="573"/>
      <c r="AW383" s="573"/>
      <c r="AX383" s="574"/>
    </row>
    <row r="384" spans="1:50" ht="24" hidden="1" customHeight="1" x14ac:dyDescent="0.15">
      <c r="A384" s="567">
        <v>17</v>
      </c>
      <c r="B384" s="567">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c r="AR384" s="571"/>
      <c r="AS384" s="571"/>
      <c r="AT384" s="571"/>
      <c r="AU384" s="572"/>
      <c r="AV384" s="573"/>
      <c r="AW384" s="573"/>
      <c r="AX384" s="574"/>
    </row>
    <row r="385" spans="1:50" ht="24" hidden="1" customHeight="1" x14ac:dyDescent="0.15">
      <c r="A385" s="567">
        <v>18</v>
      </c>
      <c r="B385" s="567">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c r="AR385" s="571"/>
      <c r="AS385" s="571"/>
      <c r="AT385" s="571"/>
      <c r="AU385" s="572"/>
      <c r="AV385" s="573"/>
      <c r="AW385" s="573"/>
      <c r="AX385" s="574"/>
    </row>
    <row r="386" spans="1:50" ht="24" hidden="1" customHeight="1" x14ac:dyDescent="0.15">
      <c r="A386" s="567">
        <v>19</v>
      </c>
      <c r="B386" s="567">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c r="AR386" s="571"/>
      <c r="AS386" s="571"/>
      <c r="AT386" s="571"/>
      <c r="AU386" s="572"/>
      <c r="AV386" s="573"/>
      <c r="AW386" s="573"/>
      <c r="AX386" s="574"/>
    </row>
    <row r="387" spans="1:50" ht="24" hidden="1" customHeight="1" x14ac:dyDescent="0.15">
      <c r="A387" s="567">
        <v>20</v>
      </c>
      <c r="B387" s="567">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hidden="1" customHeight="1" x14ac:dyDescent="0.15">
      <c r="A388" s="567">
        <v>21</v>
      </c>
      <c r="B388" s="567">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hidden="1" customHeight="1" x14ac:dyDescent="0.15">
      <c r="A389" s="567">
        <v>22</v>
      </c>
      <c r="B389" s="567">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hidden="1" customHeight="1" x14ac:dyDescent="0.15">
      <c r="A390" s="567">
        <v>23</v>
      </c>
      <c r="B390" s="567">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hidden="1" customHeight="1" x14ac:dyDescent="0.15">
      <c r="A391" s="567">
        <v>24</v>
      </c>
      <c r="B391" s="567">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hidden="1" customHeight="1" x14ac:dyDescent="0.15">
      <c r="A392" s="567">
        <v>25</v>
      </c>
      <c r="B392" s="567">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hidden="1" customHeight="1" x14ac:dyDescent="0.15">
      <c r="A393" s="567">
        <v>26</v>
      </c>
      <c r="B393" s="567">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hidden="1" customHeight="1" x14ac:dyDescent="0.15">
      <c r="A394" s="567">
        <v>27</v>
      </c>
      <c r="B394" s="567">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hidden="1" customHeight="1" x14ac:dyDescent="0.15">
      <c r="A395" s="567">
        <v>28</v>
      </c>
      <c r="B395" s="567">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hidden="1" customHeight="1" x14ac:dyDescent="0.15">
      <c r="A396" s="567">
        <v>29</v>
      </c>
      <c r="B396" s="567">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7" spans="1:50" ht="24" hidden="1" customHeight="1" x14ac:dyDescent="0.15">
      <c r="A397" s="567">
        <v>30</v>
      </c>
      <c r="B397" s="567">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0"/>
      <c r="AR397" s="571"/>
      <c r="AS397" s="571"/>
      <c r="AT397" s="571"/>
      <c r="AU397" s="572"/>
      <c r="AV397" s="573"/>
      <c r="AW397" s="573"/>
      <c r="AX397" s="574"/>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1" t="s">
        <v>365</v>
      </c>
      <c r="D400" s="231"/>
      <c r="E400" s="231"/>
      <c r="F400" s="231"/>
      <c r="G400" s="231"/>
      <c r="H400" s="231"/>
      <c r="I400" s="231"/>
      <c r="J400" s="231"/>
      <c r="K400" s="231"/>
      <c r="L400" s="231"/>
      <c r="M400" s="231" t="s">
        <v>366</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75" t="s">
        <v>367</v>
      </c>
      <c r="AL400" s="231"/>
      <c r="AM400" s="231"/>
      <c r="AN400" s="231"/>
      <c r="AO400" s="231"/>
      <c r="AP400" s="231"/>
      <c r="AQ400" s="231" t="s">
        <v>23</v>
      </c>
      <c r="AR400" s="231"/>
      <c r="AS400" s="231"/>
      <c r="AT400" s="231"/>
      <c r="AU400" s="83" t="s">
        <v>24</v>
      </c>
      <c r="AV400" s="84"/>
      <c r="AW400" s="84"/>
      <c r="AX400" s="576"/>
    </row>
    <row r="401" spans="1:50" ht="24" hidden="1" customHeight="1" x14ac:dyDescent="0.15">
      <c r="A401" s="567">
        <v>1</v>
      </c>
      <c r="B401" s="567">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0"/>
      <c r="AR401" s="571"/>
      <c r="AS401" s="571"/>
      <c r="AT401" s="571"/>
      <c r="AU401" s="572"/>
      <c r="AV401" s="573"/>
      <c r="AW401" s="573"/>
      <c r="AX401" s="574"/>
    </row>
    <row r="402" spans="1:50" ht="24" hidden="1" customHeight="1" x14ac:dyDescent="0.15">
      <c r="A402" s="567">
        <v>2</v>
      </c>
      <c r="B402" s="567">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0"/>
      <c r="AR402" s="571"/>
      <c r="AS402" s="571"/>
      <c r="AT402" s="571"/>
      <c r="AU402" s="572"/>
      <c r="AV402" s="573"/>
      <c r="AW402" s="573"/>
      <c r="AX402" s="574"/>
    </row>
    <row r="403" spans="1:50" ht="24" hidden="1" customHeight="1" x14ac:dyDescent="0.15">
      <c r="A403" s="567">
        <v>3</v>
      </c>
      <c r="B403" s="567">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0"/>
      <c r="AR403" s="571"/>
      <c r="AS403" s="571"/>
      <c r="AT403" s="571"/>
      <c r="AU403" s="572"/>
      <c r="AV403" s="573"/>
      <c r="AW403" s="573"/>
      <c r="AX403" s="574"/>
    </row>
    <row r="404" spans="1:50" ht="24" hidden="1" customHeight="1" x14ac:dyDescent="0.15">
      <c r="A404" s="567">
        <v>4</v>
      </c>
      <c r="B404" s="567">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0"/>
      <c r="AR404" s="571"/>
      <c r="AS404" s="571"/>
      <c r="AT404" s="571"/>
      <c r="AU404" s="572"/>
      <c r="AV404" s="573"/>
      <c r="AW404" s="573"/>
      <c r="AX404" s="574"/>
    </row>
    <row r="405" spans="1:50" ht="24" hidden="1" customHeight="1" x14ac:dyDescent="0.15">
      <c r="A405" s="567">
        <v>5</v>
      </c>
      <c r="B405" s="567">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0"/>
      <c r="AR405" s="571"/>
      <c r="AS405" s="571"/>
      <c r="AT405" s="571"/>
      <c r="AU405" s="572"/>
      <c r="AV405" s="573"/>
      <c r="AW405" s="573"/>
      <c r="AX405" s="574"/>
    </row>
    <row r="406" spans="1:50" ht="24" hidden="1" customHeight="1" x14ac:dyDescent="0.15">
      <c r="A406" s="567">
        <v>6</v>
      </c>
      <c r="B406" s="567">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0"/>
      <c r="AR406" s="571"/>
      <c r="AS406" s="571"/>
      <c r="AT406" s="571"/>
      <c r="AU406" s="572"/>
      <c r="AV406" s="573"/>
      <c r="AW406" s="573"/>
      <c r="AX406" s="574"/>
    </row>
    <row r="407" spans="1:50" ht="24" hidden="1" customHeight="1" x14ac:dyDescent="0.15">
      <c r="A407" s="567">
        <v>7</v>
      </c>
      <c r="B407" s="567">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0"/>
      <c r="AR407" s="571"/>
      <c r="AS407" s="571"/>
      <c r="AT407" s="571"/>
      <c r="AU407" s="572"/>
      <c r="AV407" s="573"/>
      <c r="AW407" s="573"/>
      <c r="AX407" s="574"/>
    </row>
    <row r="408" spans="1:50" ht="24" hidden="1" customHeight="1" x14ac:dyDescent="0.15">
      <c r="A408" s="567">
        <v>8</v>
      </c>
      <c r="B408" s="567">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0"/>
      <c r="AR408" s="571"/>
      <c r="AS408" s="571"/>
      <c r="AT408" s="571"/>
      <c r="AU408" s="572"/>
      <c r="AV408" s="573"/>
      <c r="AW408" s="573"/>
      <c r="AX408" s="574"/>
    </row>
    <row r="409" spans="1:50" ht="24" hidden="1" customHeight="1" x14ac:dyDescent="0.15">
      <c r="A409" s="567">
        <v>9</v>
      </c>
      <c r="B409" s="567">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0"/>
      <c r="AR409" s="571"/>
      <c r="AS409" s="571"/>
      <c r="AT409" s="571"/>
      <c r="AU409" s="572"/>
      <c r="AV409" s="573"/>
      <c r="AW409" s="573"/>
      <c r="AX409" s="574"/>
    </row>
    <row r="410" spans="1:50" ht="24" hidden="1" customHeight="1" x14ac:dyDescent="0.15">
      <c r="A410" s="567">
        <v>10</v>
      </c>
      <c r="B410" s="567">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0"/>
      <c r="AR410" s="571"/>
      <c r="AS410" s="571"/>
      <c r="AT410" s="571"/>
      <c r="AU410" s="572"/>
      <c r="AV410" s="573"/>
      <c r="AW410" s="573"/>
      <c r="AX410" s="574"/>
    </row>
    <row r="411" spans="1:50" ht="24" hidden="1" customHeight="1" x14ac:dyDescent="0.15">
      <c r="A411" s="567">
        <v>11</v>
      </c>
      <c r="B411" s="567">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0"/>
      <c r="AR411" s="571"/>
      <c r="AS411" s="571"/>
      <c r="AT411" s="571"/>
      <c r="AU411" s="572"/>
      <c r="AV411" s="573"/>
      <c r="AW411" s="573"/>
      <c r="AX411" s="574"/>
    </row>
    <row r="412" spans="1:50" ht="24" hidden="1" customHeight="1" x14ac:dyDescent="0.15">
      <c r="A412" s="567">
        <v>12</v>
      </c>
      <c r="B412" s="567">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0"/>
      <c r="AR412" s="571"/>
      <c r="AS412" s="571"/>
      <c r="AT412" s="571"/>
      <c r="AU412" s="572"/>
      <c r="AV412" s="573"/>
      <c r="AW412" s="573"/>
      <c r="AX412" s="574"/>
    </row>
    <row r="413" spans="1:50" ht="24" hidden="1" customHeight="1" x14ac:dyDescent="0.15">
      <c r="A413" s="567">
        <v>13</v>
      </c>
      <c r="B413" s="567">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hidden="1" customHeight="1" x14ac:dyDescent="0.15">
      <c r="A414" s="567">
        <v>14</v>
      </c>
      <c r="B414" s="567">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hidden="1" customHeight="1" x14ac:dyDescent="0.15">
      <c r="A415" s="567">
        <v>15</v>
      </c>
      <c r="B415" s="567">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hidden="1" customHeight="1" x14ac:dyDescent="0.15">
      <c r="A416" s="567">
        <v>16</v>
      </c>
      <c r="B416" s="567">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hidden="1" customHeight="1" x14ac:dyDescent="0.15">
      <c r="A417" s="567">
        <v>17</v>
      </c>
      <c r="B417" s="567">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hidden="1" customHeight="1" x14ac:dyDescent="0.15">
      <c r="A418" s="567">
        <v>18</v>
      </c>
      <c r="B418" s="567">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hidden="1" customHeight="1" x14ac:dyDescent="0.15">
      <c r="A419" s="567">
        <v>19</v>
      </c>
      <c r="B419" s="567">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hidden="1" customHeight="1" x14ac:dyDescent="0.15">
      <c r="A420" s="567">
        <v>20</v>
      </c>
      <c r="B420" s="567">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hidden="1" customHeight="1" x14ac:dyDescent="0.15">
      <c r="A421" s="567">
        <v>21</v>
      </c>
      <c r="B421" s="567">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hidden="1" customHeight="1" x14ac:dyDescent="0.15">
      <c r="A422" s="567">
        <v>22</v>
      </c>
      <c r="B422" s="567">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hidden="1" customHeight="1" x14ac:dyDescent="0.15">
      <c r="A423" s="567">
        <v>23</v>
      </c>
      <c r="B423" s="567">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hidden="1" customHeight="1" x14ac:dyDescent="0.15">
      <c r="A424" s="567">
        <v>24</v>
      </c>
      <c r="B424" s="567">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hidden="1" customHeight="1" x14ac:dyDescent="0.15">
      <c r="A425" s="567">
        <v>25</v>
      </c>
      <c r="B425" s="567">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hidden="1" customHeight="1" x14ac:dyDescent="0.15">
      <c r="A426" s="567">
        <v>26</v>
      </c>
      <c r="B426" s="567">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hidden="1" customHeight="1" x14ac:dyDescent="0.15">
      <c r="A427" s="567">
        <v>27</v>
      </c>
      <c r="B427" s="567">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hidden="1" customHeight="1" x14ac:dyDescent="0.15">
      <c r="A428" s="567">
        <v>28</v>
      </c>
      <c r="B428" s="567">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hidden="1" customHeight="1" x14ac:dyDescent="0.15">
      <c r="A429" s="567">
        <v>29</v>
      </c>
      <c r="B429" s="567">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0" spans="1:50" ht="24" hidden="1" customHeight="1" x14ac:dyDescent="0.15">
      <c r="A430" s="567">
        <v>30</v>
      </c>
      <c r="B430" s="567">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0"/>
      <c r="AR430" s="571"/>
      <c r="AS430" s="571"/>
      <c r="AT430" s="571"/>
      <c r="AU430" s="572"/>
      <c r="AV430" s="573"/>
      <c r="AW430" s="573"/>
      <c r="AX430" s="574"/>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1" t="s">
        <v>365</v>
      </c>
      <c r="D433" s="231"/>
      <c r="E433" s="231"/>
      <c r="F433" s="231"/>
      <c r="G433" s="231"/>
      <c r="H433" s="231"/>
      <c r="I433" s="231"/>
      <c r="J433" s="231"/>
      <c r="K433" s="231"/>
      <c r="L433" s="231"/>
      <c r="M433" s="231" t="s">
        <v>366</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75" t="s">
        <v>367</v>
      </c>
      <c r="AL433" s="231"/>
      <c r="AM433" s="231"/>
      <c r="AN433" s="231"/>
      <c r="AO433" s="231"/>
      <c r="AP433" s="231"/>
      <c r="AQ433" s="231" t="s">
        <v>23</v>
      </c>
      <c r="AR433" s="231"/>
      <c r="AS433" s="231"/>
      <c r="AT433" s="231"/>
      <c r="AU433" s="83" t="s">
        <v>24</v>
      </c>
      <c r="AV433" s="84"/>
      <c r="AW433" s="84"/>
      <c r="AX433" s="576"/>
    </row>
    <row r="434" spans="1:50" ht="24" hidden="1" customHeight="1" x14ac:dyDescent="0.15">
      <c r="A434" s="567">
        <v>1</v>
      </c>
      <c r="B434" s="567">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0"/>
      <c r="AR434" s="571"/>
      <c r="AS434" s="571"/>
      <c r="AT434" s="571"/>
      <c r="AU434" s="572"/>
      <c r="AV434" s="573"/>
      <c r="AW434" s="573"/>
      <c r="AX434" s="574"/>
    </row>
    <row r="435" spans="1:50" ht="24" hidden="1" customHeight="1" x14ac:dyDescent="0.15">
      <c r="A435" s="567">
        <v>2</v>
      </c>
      <c r="B435" s="567">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0"/>
      <c r="AR435" s="571"/>
      <c r="AS435" s="571"/>
      <c r="AT435" s="571"/>
      <c r="AU435" s="572"/>
      <c r="AV435" s="573"/>
      <c r="AW435" s="573"/>
      <c r="AX435" s="574"/>
    </row>
    <row r="436" spans="1:50" ht="24" hidden="1" customHeight="1" x14ac:dyDescent="0.15">
      <c r="A436" s="567">
        <v>3</v>
      </c>
      <c r="B436" s="567">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0"/>
      <c r="AR436" s="571"/>
      <c r="AS436" s="571"/>
      <c r="AT436" s="571"/>
      <c r="AU436" s="572"/>
      <c r="AV436" s="573"/>
      <c r="AW436" s="573"/>
      <c r="AX436" s="574"/>
    </row>
    <row r="437" spans="1:50" ht="24" hidden="1" customHeight="1" x14ac:dyDescent="0.15">
      <c r="A437" s="567">
        <v>4</v>
      </c>
      <c r="B437" s="567">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0"/>
      <c r="AR437" s="571"/>
      <c r="AS437" s="571"/>
      <c r="AT437" s="571"/>
      <c r="AU437" s="572"/>
      <c r="AV437" s="573"/>
      <c r="AW437" s="573"/>
      <c r="AX437" s="574"/>
    </row>
    <row r="438" spans="1:50" ht="24" hidden="1" customHeight="1" x14ac:dyDescent="0.15">
      <c r="A438" s="567">
        <v>5</v>
      </c>
      <c r="B438" s="567">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0"/>
      <c r="AR438" s="571"/>
      <c r="AS438" s="571"/>
      <c r="AT438" s="571"/>
      <c r="AU438" s="572"/>
      <c r="AV438" s="573"/>
      <c r="AW438" s="573"/>
      <c r="AX438" s="574"/>
    </row>
    <row r="439" spans="1:50" ht="24" hidden="1" customHeight="1" x14ac:dyDescent="0.15">
      <c r="A439" s="567">
        <v>6</v>
      </c>
      <c r="B439" s="567">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0"/>
      <c r="AR439" s="571"/>
      <c r="AS439" s="571"/>
      <c r="AT439" s="571"/>
      <c r="AU439" s="572"/>
      <c r="AV439" s="573"/>
      <c r="AW439" s="573"/>
      <c r="AX439" s="574"/>
    </row>
    <row r="440" spans="1:50" ht="24" hidden="1" customHeight="1" x14ac:dyDescent="0.15">
      <c r="A440" s="567">
        <v>7</v>
      </c>
      <c r="B440" s="567">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0"/>
      <c r="AR440" s="571"/>
      <c r="AS440" s="571"/>
      <c r="AT440" s="571"/>
      <c r="AU440" s="572"/>
      <c r="AV440" s="573"/>
      <c r="AW440" s="573"/>
      <c r="AX440" s="574"/>
    </row>
    <row r="441" spans="1:50" ht="24" hidden="1" customHeight="1" x14ac:dyDescent="0.15">
      <c r="A441" s="567">
        <v>8</v>
      </c>
      <c r="B441" s="567">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0"/>
      <c r="AR441" s="571"/>
      <c r="AS441" s="571"/>
      <c r="AT441" s="571"/>
      <c r="AU441" s="572"/>
      <c r="AV441" s="573"/>
      <c r="AW441" s="573"/>
      <c r="AX441" s="574"/>
    </row>
    <row r="442" spans="1:50" ht="24" hidden="1" customHeight="1" x14ac:dyDescent="0.15">
      <c r="A442" s="567">
        <v>9</v>
      </c>
      <c r="B442" s="567">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0"/>
      <c r="AR442" s="571"/>
      <c r="AS442" s="571"/>
      <c r="AT442" s="571"/>
      <c r="AU442" s="572"/>
      <c r="AV442" s="573"/>
      <c r="AW442" s="573"/>
      <c r="AX442" s="574"/>
    </row>
    <row r="443" spans="1:50" ht="24" hidden="1" customHeight="1" x14ac:dyDescent="0.15">
      <c r="A443" s="567">
        <v>10</v>
      </c>
      <c r="B443" s="567">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0"/>
      <c r="AR443" s="571"/>
      <c r="AS443" s="571"/>
      <c r="AT443" s="571"/>
      <c r="AU443" s="572"/>
      <c r="AV443" s="573"/>
      <c r="AW443" s="573"/>
      <c r="AX443" s="574"/>
    </row>
    <row r="444" spans="1:50" ht="24" hidden="1" customHeight="1" x14ac:dyDescent="0.15">
      <c r="A444" s="567">
        <v>11</v>
      </c>
      <c r="B444" s="567">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0"/>
      <c r="AR444" s="571"/>
      <c r="AS444" s="571"/>
      <c r="AT444" s="571"/>
      <c r="AU444" s="572"/>
      <c r="AV444" s="573"/>
      <c r="AW444" s="573"/>
      <c r="AX444" s="574"/>
    </row>
    <row r="445" spans="1:50" ht="24" hidden="1" customHeight="1" x14ac:dyDescent="0.15">
      <c r="A445" s="567">
        <v>12</v>
      </c>
      <c r="B445" s="567">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0"/>
      <c r="AR445" s="571"/>
      <c r="AS445" s="571"/>
      <c r="AT445" s="571"/>
      <c r="AU445" s="572"/>
      <c r="AV445" s="573"/>
      <c r="AW445" s="573"/>
      <c r="AX445" s="574"/>
    </row>
    <row r="446" spans="1:50" ht="24" hidden="1" customHeight="1" x14ac:dyDescent="0.15">
      <c r="A446" s="567">
        <v>13</v>
      </c>
      <c r="B446" s="567">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4" hidden="1" customHeight="1" x14ac:dyDescent="0.15">
      <c r="A447" s="567">
        <v>14</v>
      </c>
      <c r="B447" s="567">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4" hidden="1" customHeight="1" x14ac:dyDescent="0.15">
      <c r="A448" s="567">
        <v>15</v>
      </c>
      <c r="B448" s="567">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4" hidden="1" customHeight="1" x14ac:dyDescent="0.15">
      <c r="A449" s="567">
        <v>16</v>
      </c>
      <c r="B449" s="567">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4" hidden="1" customHeight="1" x14ac:dyDescent="0.15">
      <c r="A450" s="567">
        <v>17</v>
      </c>
      <c r="B450" s="567">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4" hidden="1" customHeight="1" x14ac:dyDescent="0.15">
      <c r="A451" s="567">
        <v>18</v>
      </c>
      <c r="B451" s="567">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4" hidden="1" customHeight="1" x14ac:dyDescent="0.15">
      <c r="A452" s="567">
        <v>19</v>
      </c>
      <c r="B452" s="567">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4" hidden="1" customHeight="1" x14ac:dyDescent="0.15">
      <c r="A453" s="567">
        <v>20</v>
      </c>
      <c r="B453" s="567">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4" hidden="1" customHeight="1" x14ac:dyDescent="0.15">
      <c r="A454" s="567">
        <v>21</v>
      </c>
      <c r="B454" s="567">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4" hidden="1" customHeight="1" x14ac:dyDescent="0.15">
      <c r="A455" s="567">
        <v>22</v>
      </c>
      <c r="B455" s="567">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4" hidden="1" customHeight="1" x14ac:dyDescent="0.15">
      <c r="A456" s="567">
        <v>23</v>
      </c>
      <c r="B456" s="567">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4" hidden="1" customHeight="1" x14ac:dyDescent="0.15">
      <c r="A457" s="567">
        <v>24</v>
      </c>
      <c r="B457" s="567">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4" hidden="1" customHeight="1" x14ac:dyDescent="0.15">
      <c r="A458" s="567">
        <v>25</v>
      </c>
      <c r="B458" s="567">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4" hidden="1" customHeight="1" x14ac:dyDescent="0.15">
      <c r="A459" s="567">
        <v>26</v>
      </c>
      <c r="B459" s="567">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4" hidden="1" customHeight="1" x14ac:dyDescent="0.15">
      <c r="A460" s="567">
        <v>27</v>
      </c>
      <c r="B460" s="567">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4" hidden="1" customHeight="1" x14ac:dyDescent="0.15">
      <c r="A461" s="567">
        <v>28</v>
      </c>
      <c r="B461" s="567">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4" hidden="1" customHeight="1" x14ac:dyDescent="0.15">
      <c r="A462" s="567">
        <v>29</v>
      </c>
      <c r="B462" s="567">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3" spans="1:50" ht="24" hidden="1" customHeight="1" x14ac:dyDescent="0.15">
      <c r="A463" s="567">
        <v>30</v>
      </c>
      <c r="B463" s="567">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0"/>
      <c r="AR463" s="571"/>
      <c r="AS463" s="571"/>
      <c r="AT463" s="571"/>
      <c r="AU463" s="572"/>
      <c r="AV463" s="573"/>
      <c r="AW463" s="573"/>
      <c r="AX463" s="574"/>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1" t="s">
        <v>365</v>
      </c>
      <c r="D466" s="231"/>
      <c r="E466" s="231"/>
      <c r="F466" s="231"/>
      <c r="G466" s="231"/>
      <c r="H466" s="231"/>
      <c r="I466" s="231"/>
      <c r="J466" s="231"/>
      <c r="K466" s="231"/>
      <c r="L466" s="231"/>
      <c r="M466" s="231" t="s">
        <v>366</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75" t="s">
        <v>367</v>
      </c>
      <c r="AL466" s="231"/>
      <c r="AM466" s="231"/>
      <c r="AN466" s="231"/>
      <c r="AO466" s="231"/>
      <c r="AP466" s="231"/>
      <c r="AQ466" s="231" t="s">
        <v>23</v>
      </c>
      <c r="AR466" s="231"/>
      <c r="AS466" s="231"/>
      <c r="AT466" s="231"/>
      <c r="AU466" s="83" t="s">
        <v>24</v>
      </c>
      <c r="AV466" s="84"/>
      <c r="AW466" s="84"/>
      <c r="AX466" s="576"/>
    </row>
    <row r="467" spans="1:50" ht="24" hidden="1" customHeight="1" x14ac:dyDescent="0.15">
      <c r="A467" s="567">
        <v>1</v>
      </c>
      <c r="B467" s="567">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0"/>
      <c r="AR467" s="571"/>
      <c r="AS467" s="571"/>
      <c r="AT467" s="571"/>
      <c r="AU467" s="572"/>
      <c r="AV467" s="573"/>
      <c r="AW467" s="573"/>
      <c r="AX467" s="574"/>
    </row>
    <row r="468" spans="1:50" ht="24" hidden="1" customHeight="1" x14ac:dyDescent="0.15">
      <c r="A468" s="567">
        <v>2</v>
      </c>
      <c r="B468" s="567">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0"/>
      <c r="AR468" s="571"/>
      <c r="AS468" s="571"/>
      <c r="AT468" s="571"/>
      <c r="AU468" s="572"/>
      <c r="AV468" s="573"/>
      <c r="AW468" s="573"/>
      <c r="AX468" s="574"/>
    </row>
    <row r="469" spans="1:50" ht="24" hidden="1" customHeight="1" x14ac:dyDescent="0.15">
      <c r="A469" s="567">
        <v>3</v>
      </c>
      <c r="B469" s="567">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hidden="1" customHeight="1" x14ac:dyDescent="0.15">
      <c r="A470" s="567">
        <v>4</v>
      </c>
      <c r="B470" s="567">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hidden="1" customHeight="1" x14ac:dyDescent="0.15">
      <c r="A471" s="567">
        <v>5</v>
      </c>
      <c r="B471" s="567">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hidden="1" customHeight="1" x14ac:dyDescent="0.15">
      <c r="A472" s="567">
        <v>6</v>
      </c>
      <c r="B472" s="567">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hidden="1" customHeight="1" x14ac:dyDescent="0.15">
      <c r="A473" s="567">
        <v>7</v>
      </c>
      <c r="B473" s="567">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hidden="1" customHeight="1" x14ac:dyDescent="0.15">
      <c r="A474" s="567">
        <v>8</v>
      </c>
      <c r="B474" s="567">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hidden="1" customHeight="1" x14ac:dyDescent="0.15">
      <c r="A475" s="567">
        <v>9</v>
      </c>
      <c r="B475" s="567">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hidden="1" customHeight="1" x14ac:dyDescent="0.15">
      <c r="A476" s="567">
        <v>10</v>
      </c>
      <c r="B476" s="567">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hidden="1" customHeight="1" x14ac:dyDescent="0.15">
      <c r="A477" s="567">
        <v>11</v>
      </c>
      <c r="B477" s="567">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hidden="1" customHeight="1" x14ac:dyDescent="0.15">
      <c r="A478" s="567">
        <v>12</v>
      </c>
      <c r="B478" s="567">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hidden="1" customHeight="1" x14ac:dyDescent="0.15">
      <c r="A479" s="567">
        <v>13</v>
      </c>
      <c r="B479" s="567">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hidden="1" customHeight="1" x14ac:dyDescent="0.15">
      <c r="A480" s="567">
        <v>14</v>
      </c>
      <c r="B480" s="567">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hidden="1" customHeight="1" x14ac:dyDescent="0.15">
      <c r="A481" s="567">
        <v>15</v>
      </c>
      <c r="B481" s="567">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hidden="1" customHeight="1" x14ac:dyDescent="0.15">
      <c r="A482" s="567">
        <v>16</v>
      </c>
      <c r="B482" s="567">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hidden="1" customHeight="1" x14ac:dyDescent="0.15">
      <c r="A483" s="567">
        <v>17</v>
      </c>
      <c r="B483" s="567">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hidden="1" customHeight="1" x14ac:dyDescent="0.15">
      <c r="A484" s="567">
        <v>18</v>
      </c>
      <c r="B484" s="567">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hidden="1" customHeight="1" x14ac:dyDescent="0.15">
      <c r="A485" s="567">
        <v>19</v>
      </c>
      <c r="B485" s="567">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hidden="1" customHeight="1" x14ac:dyDescent="0.15">
      <c r="A486" s="567">
        <v>20</v>
      </c>
      <c r="B486" s="567">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hidden="1" customHeight="1" x14ac:dyDescent="0.15">
      <c r="A487" s="567">
        <v>21</v>
      </c>
      <c r="B487" s="567">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hidden="1" customHeight="1" x14ac:dyDescent="0.15">
      <c r="A488" s="567">
        <v>22</v>
      </c>
      <c r="B488" s="567">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hidden="1" customHeight="1" x14ac:dyDescent="0.15">
      <c r="A489" s="567">
        <v>23</v>
      </c>
      <c r="B489" s="567">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hidden="1" customHeight="1" x14ac:dyDescent="0.15">
      <c r="A490" s="567">
        <v>24</v>
      </c>
      <c r="B490" s="567">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hidden="1" customHeight="1" x14ac:dyDescent="0.15">
      <c r="A491" s="567">
        <v>25</v>
      </c>
      <c r="B491" s="567">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hidden="1" customHeight="1" x14ac:dyDescent="0.15">
      <c r="A492" s="567">
        <v>26</v>
      </c>
      <c r="B492" s="567">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hidden="1" customHeight="1" x14ac:dyDescent="0.15">
      <c r="A493" s="567">
        <v>27</v>
      </c>
      <c r="B493" s="567">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hidden="1" customHeight="1" x14ac:dyDescent="0.15">
      <c r="A494" s="567">
        <v>28</v>
      </c>
      <c r="B494" s="567">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hidden="1" customHeight="1" x14ac:dyDescent="0.15">
      <c r="A495" s="567">
        <v>29</v>
      </c>
      <c r="B495" s="567">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6" spans="1:50" ht="24" hidden="1" customHeight="1" x14ac:dyDescent="0.15">
      <c r="A496" s="567">
        <v>30</v>
      </c>
      <c r="B496" s="567">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0"/>
      <c r="AR496" s="571"/>
      <c r="AS496" s="571"/>
      <c r="AT496" s="571"/>
      <c r="AU496" s="572"/>
      <c r="AV496" s="573"/>
      <c r="AW496" s="573"/>
      <c r="AX496" s="57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7">
    <cfRule type="expression" dxfId="201" priority="567">
      <formula>IF(RIGHT(TEXT(P14,"0.#"),1)=".",FALSE,TRUE)</formula>
    </cfRule>
    <cfRule type="expression" dxfId="200" priority="568">
      <formula>IF(RIGHT(TEXT(P14,"0.#"),1)=".",TRUE,FALSE)</formula>
    </cfRule>
  </conditionalFormatting>
  <conditionalFormatting sqref="AE69:AX69">
    <cfRule type="expression" dxfId="199" priority="489">
      <formula>IF(RIGHT(TEXT(AE69,"0.#"),1)=".",FALSE,TRUE)</formula>
    </cfRule>
    <cfRule type="expression" dxfId="198" priority="490">
      <formula>IF(RIGHT(TEXT(AE69,"0.#"),1)=".",TRUE,FALSE)</formula>
    </cfRule>
  </conditionalFormatting>
  <conditionalFormatting sqref="AE83:AI83">
    <cfRule type="expression" dxfId="197" priority="471">
      <formula>IF(RIGHT(TEXT(AE83,"0.#"),1)=".",FALSE,TRUE)</formula>
    </cfRule>
    <cfRule type="expression" dxfId="196" priority="472">
      <formula>IF(RIGHT(TEXT(AE83,"0.#"),1)=".",TRUE,FALSE)</formula>
    </cfRule>
  </conditionalFormatting>
  <conditionalFormatting sqref="AJ83:AX83">
    <cfRule type="expression" dxfId="195" priority="469">
      <formula>IF(RIGHT(TEXT(AJ83,"0.#"),1)=".",FALSE,TRUE)</formula>
    </cfRule>
    <cfRule type="expression" dxfId="194" priority="470">
      <formula>IF(RIGHT(TEXT(AJ83,"0.#"),1)=".",TRUE,FALSE)</formula>
    </cfRule>
  </conditionalFormatting>
  <conditionalFormatting sqref="L99">
    <cfRule type="expression" dxfId="193" priority="449">
      <formula>IF(RIGHT(TEXT(L99,"0.#"),1)=".",FALSE,TRUE)</formula>
    </cfRule>
    <cfRule type="expression" dxfId="192" priority="450">
      <formula>IF(RIGHT(TEXT(L99,"0.#"),1)=".",TRUE,FALSE)</formula>
    </cfRule>
  </conditionalFormatting>
  <conditionalFormatting sqref="L104">
    <cfRule type="expression" dxfId="191" priority="447">
      <formula>IF(RIGHT(TEXT(L104,"0.#"),1)=".",FALSE,TRUE)</formula>
    </cfRule>
    <cfRule type="expression" dxfId="190" priority="448">
      <formula>IF(RIGHT(TEXT(L104,"0.#"),1)=".",TRUE,FALSE)</formula>
    </cfRule>
  </conditionalFormatting>
  <conditionalFormatting sqref="R104">
    <cfRule type="expression" dxfId="189" priority="445">
      <formula>IF(RIGHT(TEXT(R104,"0.#"),1)=".",FALSE,TRUE)</formula>
    </cfRule>
    <cfRule type="expression" dxfId="188" priority="446">
      <formula>IF(RIGHT(TEXT(R104,"0.#"),1)=".",TRUE,FALSE)</formula>
    </cfRule>
  </conditionalFormatting>
  <conditionalFormatting sqref="P18:AX18">
    <cfRule type="expression" dxfId="187" priority="443">
      <formula>IF(RIGHT(TEXT(P18,"0.#"),1)=".",FALSE,TRUE)</formula>
    </cfRule>
    <cfRule type="expression" dxfId="186" priority="444">
      <formula>IF(RIGHT(TEXT(P18,"0.#"),1)=".",TRUE,FALSE)</formula>
    </cfRule>
  </conditionalFormatting>
  <conditionalFormatting sqref="Y181">
    <cfRule type="expression" dxfId="185" priority="439">
      <formula>IF(RIGHT(TEXT(Y181,"0.#"),1)=".",FALSE,TRUE)</formula>
    </cfRule>
    <cfRule type="expression" dxfId="184" priority="440">
      <formula>IF(RIGHT(TEXT(Y181,"0.#"),1)=".",TRUE,FALSE)</formula>
    </cfRule>
  </conditionalFormatting>
  <conditionalFormatting sqref="Y190">
    <cfRule type="expression" dxfId="183" priority="435">
      <formula>IF(RIGHT(TEXT(Y190,"0.#"),1)=".",FALSE,TRUE)</formula>
    </cfRule>
    <cfRule type="expression" dxfId="182" priority="436">
      <formula>IF(RIGHT(TEXT(Y190,"0.#"),1)=".",TRUE,FALSE)</formula>
    </cfRule>
  </conditionalFormatting>
  <conditionalFormatting sqref="AK236">
    <cfRule type="expression" dxfId="181" priority="357">
      <formula>IF(RIGHT(TEXT(AK236,"0.#"),1)=".",FALSE,TRUE)</formula>
    </cfRule>
    <cfRule type="expression" dxfId="180" priority="358">
      <formula>IF(RIGHT(TEXT(AK236,"0.#"),1)=".",TRUE,FALSE)</formula>
    </cfRule>
  </conditionalFormatting>
  <conditionalFormatting sqref="AE54:AS56">
    <cfRule type="expression" dxfId="179" priority="307">
      <formula>IF(RIGHT(TEXT(AE54,"0.#"),1)=".",FALSE,TRUE)</formula>
    </cfRule>
    <cfRule type="expression" dxfId="178" priority="308">
      <formula>IF(RIGHT(TEXT(AE54,"0.#"),1)=".",TRUE,FALSE)</formula>
    </cfRule>
  </conditionalFormatting>
  <conditionalFormatting sqref="AR15:AX15 P13:AX13">
    <cfRule type="expression" dxfId="177" priority="265">
      <formula>IF(RIGHT(TEXT(P13,"0.#"),1)=".",FALSE,TRUE)</formula>
    </cfRule>
    <cfRule type="expression" dxfId="176" priority="266">
      <formula>IF(RIGHT(TEXT(P13,"0.#"),1)=".",TRUE,FALSE)</formula>
    </cfRule>
  </conditionalFormatting>
  <conditionalFormatting sqref="P19:AJ19">
    <cfRule type="expression" dxfId="175" priority="263">
      <formula>IF(RIGHT(TEXT(P19,"0.#"),1)=".",FALSE,TRUE)</formula>
    </cfRule>
    <cfRule type="expression" dxfId="174" priority="264">
      <formula>IF(RIGHT(TEXT(P19,"0.#"),1)=".",TRUE,FALSE)</formula>
    </cfRule>
  </conditionalFormatting>
  <conditionalFormatting sqref="AT55:AX55">
    <cfRule type="expression" dxfId="173" priority="259">
      <formula>IF(RIGHT(TEXT(AT55,"0.#"),1)=".",FALSE,TRUE)</formula>
    </cfRule>
    <cfRule type="expression" dxfId="172" priority="260">
      <formula>IF(RIGHT(TEXT(AT55,"0.#"),1)=".",TRUE,FALSE)</formula>
    </cfRule>
  </conditionalFormatting>
  <conditionalFormatting sqref="AE68:AS68">
    <cfRule type="expression" dxfId="171" priority="255">
      <formula>IF(RIGHT(TEXT(AE68,"0.#"),1)=".",FALSE,TRUE)</formula>
    </cfRule>
    <cfRule type="expression" dxfId="170" priority="256">
      <formula>IF(RIGHT(TEXT(AE68,"0.#"),1)=".",TRUE,FALSE)</formula>
    </cfRule>
  </conditionalFormatting>
  <conditionalFormatting sqref="AE86:AI86">
    <cfRule type="expression" dxfId="169" priority="253">
      <formula>IF(RIGHT(TEXT(AE86,"0.#"),1)=".",FALSE,TRUE)</formula>
    </cfRule>
    <cfRule type="expression" dxfId="168" priority="254">
      <formula>IF(RIGHT(TEXT(AE86,"0.#"),1)=".",TRUE,FALSE)</formula>
    </cfRule>
  </conditionalFormatting>
  <conditionalFormatting sqref="AJ86:AX86">
    <cfRule type="expression" dxfId="167" priority="251">
      <formula>IF(RIGHT(TEXT(AJ86,"0.#"),1)=".",FALSE,TRUE)</formula>
    </cfRule>
    <cfRule type="expression" dxfId="166" priority="252">
      <formula>IF(RIGHT(TEXT(AJ86,"0.#"),1)=".",TRUE,FALSE)</formula>
    </cfRule>
  </conditionalFormatting>
  <conditionalFormatting sqref="L100:L103 L98">
    <cfRule type="expression" dxfId="165" priority="249">
      <formula>IF(RIGHT(TEXT(L98,"0.#"),1)=".",FALSE,TRUE)</formula>
    </cfRule>
    <cfRule type="expression" dxfId="164" priority="250">
      <formula>IF(RIGHT(TEXT(L98,"0.#"),1)=".",TRUE,FALSE)</formula>
    </cfRule>
  </conditionalFormatting>
  <conditionalFormatting sqref="R98">
    <cfRule type="expression" dxfId="163" priority="245">
      <formula>IF(RIGHT(TEXT(R98,"0.#"),1)=".",FALSE,TRUE)</formula>
    </cfRule>
    <cfRule type="expression" dxfId="162" priority="246">
      <formula>IF(RIGHT(TEXT(R98,"0.#"),1)=".",TRUE,FALSE)</formula>
    </cfRule>
  </conditionalFormatting>
  <conditionalFormatting sqref="R99:R103">
    <cfRule type="expression" dxfId="161" priority="243">
      <formula>IF(RIGHT(TEXT(R99,"0.#"),1)=".",FALSE,TRUE)</formula>
    </cfRule>
    <cfRule type="expression" dxfId="160" priority="244">
      <formula>IF(RIGHT(TEXT(R99,"0.#"),1)=".",TRUE,FALSE)</formula>
    </cfRule>
  </conditionalFormatting>
  <conditionalFormatting sqref="Y182:Y189 Y180">
    <cfRule type="expression" dxfId="159" priority="241">
      <formula>IF(RIGHT(TEXT(Y180,"0.#"),1)=".",FALSE,TRUE)</formula>
    </cfRule>
    <cfRule type="expression" dxfId="158" priority="242">
      <formula>IF(RIGHT(TEXT(Y180,"0.#"),1)=".",TRUE,FALSE)</formula>
    </cfRule>
  </conditionalFormatting>
  <conditionalFormatting sqref="AU181">
    <cfRule type="expression" dxfId="157" priority="239">
      <formula>IF(RIGHT(TEXT(AU181,"0.#"),1)=".",FALSE,TRUE)</formula>
    </cfRule>
    <cfRule type="expression" dxfId="156" priority="240">
      <formula>IF(RIGHT(TEXT(AU181,"0.#"),1)=".",TRUE,FALSE)</formula>
    </cfRule>
  </conditionalFormatting>
  <conditionalFormatting sqref="AU190">
    <cfRule type="expression" dxfId="155" priority="237">
      <formula>IF(RIGHT(TEXT(AU190,"0.#"),1)=".",FALSE,TRUE)</formula>
    </cfRule>
    <cfRule type="expression" dxfId="154" priority="238">
      <formula>IF(RIGHT(TEXT(AU190,"0.#"),1)=".",TRUE,FALSE)</formula>
    </cfRule>
  </conditionalFormatting>
  <conditionalFormatting sqref="AU182:AU189 AU180">
    <cfRule type="expression" dxfId="153" priority="235">
      <formula>IF(RIGHT(TEXT(AU180,"0.#"),1)=".",FALSE,TRUE)</formula>
    </cfRule>
    <cfRule type="expression" dxfId="152" priority="236">
      <formula>IF(RIGHT(TEXT(AU180,"0.#"),1)=".",TRUE,FALSE)</formula>
    </cfRule>
  </conditionalFormatting>
  <conditionalFormatting sqref="Y220 Y207 Y194">
    <cfRule type="expression" dxfId="151" priority="221">
      <formula>IF(RIGHT(TEXT(Y194,"0.#"),1)=".",FALSE,TRUE)</formula>
    </cfRule>
    <cfRule type="expression" dxfId="150" priority="222">
      <formula>IF(RIGHT(TEXT(Y194,"0.#"),1)=".",TRUE,FALSE)</formula>
    </cfRule>
  </conditionalFormatting>
  <conditionalFormatting sqref="Y229 Y216 Y203">
    <cfRule type="expression" dxfId="149" priority="219">
      <formula>IF(RIGHT(TEXT(Y203,"0.#"),1)=".",FALSE,TRUE)</formula>
    </cfRule>
    <cfRule type="expression" dxfId="148" priority="220">
      <formula>IF(RIGHT(TEXT(Y203,"0.#"),1)=".",TRUE,FALSE)</formula>
    </cfRule>
  </conditionalFormatting>
  <conditionalFormatting sqref="Y221:Y228 Y219 Y208:Y215 Y206 Y195:Y202 Y193">
    <cfRule type="expression" dxfId="147" priority="217">
      <formula>IF(RIGHT(TEXT(Y193,"0.#"),1)=".",FALSE,TRUE)</formula>
    </cfRule>
    <cfRule type="expression" dxfId="146" priority="218">
      <formula>IF(RIGHT(TEXT(Y193,"0.#"),1)=".",TRUE,FALSE)</formula>
    </cfRule>
  </conditionalFormatting>
  <conditionalFormatting sqref="AU220 AU207 AU194">
    <cfRule type="expression" dxfId="145" priority="215">
      <formula>IF(RIGHT(TEXT(AU194,"0.#"),1)=".",FALSE,TRUE)</formula>
    </cfRule>
    <cfRule type="expression" dxfId="144" priority="216">
      <formula>IF(RIGHT(TEXT(AU194,"0.#"),1)=".",TRUE,FALSE)</formula>
    </cfRule>
  </conditionalFormatting>
  <conditionalFormatting sqref="AU229 AU216 AU203">
    <cfRule type="expression" dxfId="143" priority="213">
      <formula>IF(RIGHT(TEXT(AU203,"0.#"),1)=".",FALSE,TRUE)</formula>
    </cfRule>
    <cfRule type="expression" dxfId="142" priority="214">
      <formula>IF(RIGHT(TEXT(AU203,"0.#"),1)=".",TRUE,FALSE)</formula>
    </cfRule>
  </conditionalFormatting>
  <conditionalFormatting sqref="AU221:AU228 AU219 AU208:AU215 AU206 AU195:AU202 AU193">
    <cfRule type="expression" dxfId="141" priority="211">
      <formula>IF(RIGHT(TEXT(AU193,"0.#"),1)=".",FALSE,TRUE)</formula>
    </cfRule>
    <cfRule type="expression" dxfId="140" priority="212">
      <formula>IF(RIGHT(TEXT(AU193,"0.#"),1)=".",TRUE,FALSE)</formula>
    </cfRule>
  </conditionalFormatting>
  <conditionalFormatting sqref="AK237:AK265">
    <cfRule type="expression" dxfId="139" priority="169">
      <formula>IF(RIGHT(TEXT(AK237,"0.#"),1)=".",FALSE,TRUE)</formula>
    </cfRule>
    <cfRule type="expression" dxfId="138" priority="170">
      <formula>IF(RIGHT(TEXT(AK237,"0.#"),1)=".",TRUE,FALSE)</formula>
    </cfRule>
  </conditionalFormatting>
  <conditionalFormatting sqref="AU246:AX265">
    <cfRule type="expression" dxfId="137" priority="165">
      <formula>IF(AND(AU246&gt;=0, RIGHT(TEXT(AU246,"0.#"),1)&lt;&gt;"."),TRUE,FALSE)</formula>
    </cfRule>
    <cfRule type="expression" dxfId="136" priority="166">
      <formula>IF(AND(AU246&gt;=0, RIGHT(TEXT(AU246,"0.#"),1)="."),TRUE,FALSE)</formula>
    </cfRule>
    <cfRule type="expression" dxfId="135" priority="167">
      <formula>IF(AND(AU246&lt;0, RIGHT(TEXT(AU246,"0.#"),1)&lt;&gt;"."),TRUE,FALSE)</formula>
    </cfRule>
    <cfRule type="expression" dxfId="134" priority="168">
      <formula>IF(AND(AU246&lt;0, RIGHT(TEXT(AU246,"0.#"),1)="."),TRUE,FALSE)</formula>
    </cfRule>
  </conditionalFormatting>
  <conditionalFormatting sqref="AK269">
    <cfRule type="expression" dxfId="133" priority="163">
      <formula>IF(RIGHT(TEXT(AK269,"0.#"),1)=".",FALSE,TRUE)</formula>
    </cfRule>
    <cfRule type="expression" dxfId="132" priority="164">
      <formula>IF(RIGHT(TEXT(AK269,"0.#"),1)=".",TRUE,FALSE)</formula>
    </cfRule>
  </conditionalFormatting>
  <conditionalFormatting sqref="AK270:AK298">
    <cfRule type="expression" dxfId="131" priority="157">
      <formula>IF(RIGHT(TEXT(AK270,"0.#"),1)=".",FALSE,TRUE)</formula>
    </cfRule>
    <cfRule type="expression" dxfId="130" priority="158">
      <formula>IF(RIGHT(TEXT(AK270,"0.#"),1)=".",TRUE,FALSE)</formula>
    </cfRule>
  </conditionalFormatting>
  <conditionalFormatting sqref="AU270:AX298">
    <cfRule type="expression" dxfId="129" priority="153">
      <formula>IF(AND(AU270&gt;=0, RIGHT(TEXT(AU270,"0.#"),1)&lt;&gt;"."),TRUE,FALSE)</formula>
    </cfRule>
    <cfRule type="expression" dxfId="128" priority="154">
      <formula>IF(AND(AU270&gt;=0, RIGHT(TEXT(AU270,"0.#"),1)="."),TRUE,FALSE)</formula>
    </cfRule>
    <cfRule type="expression" dxfId="127" priority="155">
      <formula>IF(AND(AU270&lt;0, RIGHT(TEXT(AU270,"0.#"),1)&lt;&gt;"."),TRUE,FALSE)</formula>
    </cfRule>
    <cfRule type="expression" dxfId="126" priority="156">
      <formula>IF(AND(AU270&lt;0, RIGHT(TEXT(AU270,"0.#"),1)="."),TRUE,FALSE)</formula>
    </cfRule>
  </conditionalFormatting>
  <conditionalFormatting sqref="AK302">
    <cfRule type="expression" dxfId="125" priority="151">
      <formula>IF(RIGHT(TEXT(AK302,"0.#"),1)=".",FALSE,TRUE)</formula>
    </cfRule>
    <cfRule type="expression" dxfId="124" priority="152">
      <formula>IF(RIGHT(TEXT(AK302,"0.#"),1)=".",TRUE,FALSE)</formula>
    </cfRule>
  </conditionalFormatting>
  <conditionalFormatting sqref="AU302:AX302">
    <cfRule type="expression" dxfId="123" priority="147">
      <formula>IF(AND(AU302&gt;=0, RIGHT(TEXT(AU302,"0.#"),1)&lt;&gt;"."),TRUE,FALSE)</formula>
    </cfRule>
    <cfRule type="expression" dxfId="122" priority="148">
      <formula>IF(AND(AU302&gt;=0, RIGHT(TEXT(AU302,"0.#"),1)="."),TRUE,FALSE)</formula>
    </cfRule>
    <cfRule type="expression" dxfId="121" priority="149">
      <formula>IF(AND(AU302&lt;0, RIGHT(TEXT(AU302,"0.#"),1)&lt;&gt;"."),TRUE,FALSE)</formula>
    </cfRule>
    <cfRule type="expression" dxfId="120" priority="150">
      <formula>IF(AND(AU302&lt;0, RIGHT(TEXT(AU302,"0.#"),1)="."),TRUE,FALSE)</formula>
    </cfRule>
  </conditionalFormatting>
  <conditionalFormatting sqref="AK303:AK331">
    <cfRule type="expression" dxfId="119" priority="145">
      <formula>IF(RIGHT(TEXT(AK303,"0.#"),1)=".",FALSE,TRUE)</formula>
    </cfRule>
    <cfRule type="expression" dxfId="118" priority="146">
      <formula>IF(RIGHT(TEXT(AK303,"0.#"),1)=".",TRUE,FALSE)</formula>
    </cfRule>
  </conditionalFormatting>
  <conditionalFormatting sqref="AU303:AX331">
    <cfRule type="expression" dxfId="117" priority="141">
      <formula>IF(AND(AU303&gt;=0, RIGHT(TEXT(AU303,"0.#"),1)&lt;&gt;"."),TRUE,FALSE)</formula>
    </cfRule>
    <cfRule type="expression" dxfId="116" priority="142">
      <formula>IF(AND(AU303&gt;=0, RIGHT(TEXT(AU303,"0.#"),1)="."),TRUE,FALSE)</formula>
    </cfRule>
    <cfRule type="expression" dxfId="115" priority="143">
      <formula>IF(AND(AU303&lt;0, RIGHT(TEXT(AU303,"0.#"),1)&lt;&gt;"."),TRUE,FALSE)</formula>
    </cfRule>
    <cfRule type="expression" dxfId="114" priority="144">
      <formula>IF(AND(AU303&lt;0, RIGHT(TEXT(AU303,"0.#"),1)="."),TRUE,FALSE)</formula>
    </cfRule>
  </conditionalFormatting>
  <conditionalFormatting sqref="AK335">
    <cfRule type="expression" dxfId="113" priority="139">
      <formula>IF(RIGHT(TEXT(AK335,"0.#"),1)=".",FALSE,TRUE)</formula>
    </cfRule>
    <cfRule type="expression" dxfId="112" priority="140">
      <formula>IF(RIGHT(TEXT(AK335,"0.#"),1)=".",TRUE,FALSE)</formula>
    </cfRule>
  </conditionalFormatting>
  <conditionalFormatting sqref="AU335:AX335">
    <cfRule type="expression" dxfId="111" priority="135">
      <formula>IF(AND(AU335&gt;=0, RIGHT(TEXT(AU335,"0.#"),1)&lt;&gt;"."),TRUE,FALSE)</formula>
    </cfRule>
    <cfRule type="expression" dxfId="110" priority="136">
      <formula>IF(AND(AU335&gt;=0, RIGHT(TEXT(AU335,"0.#"),1)="."),TRUE,FALSE)</formula>
    </cfRule>
    <cfRule type="expression" dxfId="109" priority="137">
      <formula>IF(AND(AU335&lt;0, RIGHT(TEXT(AU335,"0.#"),1)&lt;&gt;"."),TRUE,FALSE)</formula>
    </cfRule>
    <cfRule type="expression" dxfId="108" priority="138">
      <formula>IF(AND(AU335&lt;0, RIGHT(TEXT(AU335,"0.#"),1)="."),TRUE,FALSE)</formula>
    </cfRule>
  </conditionalFormatting>
  <conditionalFormatting sqref="AK336:AK364">
    <cfRule type="expression" dxfId="107" priority="133">
      <formula>IF(RIGHT(TEXT(AK336,"0.#"),1)=".",FALSE,TRUE)</formula>
    </cfRule>
    <cfRule type="expression" dxfId="106" priority="134">
      <formula>IF(RIGHT(TEXT(AK336,"0.#"),1)=".",TRUE,FALSE)</formula>
    </cfRule>
  </conditionalFormatting>
  <conditionalFormatting sqref="AU336:AX364">
    <cfRule type="expression" dxfId="105" priority="129">
      <formula>IF(AND(AU336&gt;=0, RIGHT(TEXT(AU336,"0.#"),1)&lt;&gt;"."),TRUE,FALSE)</formula>
    </cfRule>
    <cfRule type="expression" dxfId="104" priority="130">
      <formula>IF(AND(AU336&gt;=0, RIGHT(TEXT(AU336,"0.#"),1)="."),TRUE,FALSE)</formula>
    </cfRule>
    <cfRule type="expression" dxfId="103" priority="131">
      <formula>IF(AND(AU336&lt;0, RIGHT(TEXT(AU336,"0.#"),1)&lt;&gt;"."),TRUE,FALSE)</formula>
    </cfRule>
    <cfRule type="expression" dxfId="102" priority="132">
      <formula>IF(AND(AU336&lt;0, RIGHT(TEXT(AU336,"0.#"),1)="."),TRUE,FALSE)</formula>
    </cfRule>
  </conditionalFormatting>
  <conditionalFormatting sqref="AK368">
    <cfRule type="expression" dxfId="101" priority="127">
      <formula>IF(RIGHT(TEXT(AK368,"0.#"),1)=".",FALSE,TRUE)</formula>
    </cfRule>
    <cfRule type="expression" dxfId="100" priority="128">
      <formula>IF(RIGHT(TEXT(AK368,"0.#"),1)=".",TRUE,FALSE)</formula>
    </cfRule>
  </conditionalFormatting>
  <conditionalFormatting sqref="AU368:AX368">
    <cfRule type="expression" dxfId="99" priority="123">
      <formula>IF(AND(AU368&gt;=0, RIGHT(TEXT(AU368,"0.#"),1)&lt;&gt;"."),TRUE,FALSE)</formula>
    </cfRule>
    <cfRule type="expression" dxfId="98" priority="124">
      <formula>IF(AND(AU368&gt;=0, RIGHT(TEXT(AU368,"0.#"),1)="."),TRUE,FALSE)</formula>
    </cfRule>
    <cfRule type="expression" dxfId="97" priority="125">
      <formula>IF(AND(AU368&lt;0, RIGHT(TEXT(AU368,"0.#"),1)&lt;&gt;"."),TRUE,FALSE)</formula>
    </cfRule>
    <cfRule type="expression" dxfId="96" priority="126">
      <formula>IF(AND(AU368&lt;0, RIGHT(TEXT(AU368,"0.#"),1)="."),TRUE,FALSE)</formula>
    </cfRule>
  </conditionalFormatting>
  <conditionalFormatting sqref="AK369:AK397">
    <cfRule type="expression" dxfId="95" priority="121">
      <formula>IF(RIGHT(TEXT(AK369,"0.#"),1)=".",FALSE,TRUE)</formula>
    </cfRule>
    <cfRule type="expression" dxfId="94" priority="122">
      <formula>IF(RIGHT(TEXT(AK369,"0.#"),1)=".",TRUE,FALSE)</formula>
    </cfRule>
  </conditionalFormatting>
  <conditionalFormatting sqref="AU369:AX397">
    <cfRule type="expression" dxfId="93" priority="117">
      <formula>IF(AND(AU369&gt;=0, RIGHT(TEXT(AU369,"0.#"),1)&lt;&gt;"."),TRUE,FALSE)</formula>
    </cfRule>
    <cfRule type="expression" dxfId="92" priority="118">
      <formula>IF(AND(AU369&gt;=0, RIGHT(TEXT(AU369,"0.#"),1)="."),TRUE,FALSE)</formula>
    </cfRule>
    <cfRule type="expression" dxfId="91" priority="119">
      <formula>IF(AND(AU369&lt;0, RIGHT(TEXT(AU369,"0.#"),1)&lt;&gt;"."),TRUE,FALSE)</formula>
    </cfRule>
    <cfRule type="expression" dxfId="90" priority="120">
      <formula>IF(AND(AU369&lt;0, RIGHT(TEXT(AU369,"0.#"),1)="."),TRUE,FALSE)</formula>
    </cfRule>
  </conditionalFormatting>
  <conditionalFormatting sqref="AK401">
    <cfRule type="expression" dxfId="89" priority="115">
      <formula>IF(RIGHT(TEXT(AK401,"0.#"),1)=".",FALSE,TRUE)</formula>
    </cfRule>
    <cfRule type="expression" dxfId="88" priority="116">
      <formula>IF(RIGHT(TEXT(AK401,"0.#"),1)=".",TRUE,FALSE)</formula>
    </cfRule>
  </conditionalFormatting>
  <conditionalFormatting sqref="AU401:AX401">
    <cfRule type="expression" dxfId="87" priority="111">
      <formula>IF(AND(AU401&gt;=0, RIGHT(TEXT(AU401,"0.#"),1)&lt;&gt;"."),TRUE,FALSE)</formula>
    </cfRule>
    <cfRule type="expression" dxfId="86" priority="112">
      <formula>IF(AND(AU401&gt;=0, RIGHT(TEXT(AU401,"0.#"),1)="."),TRUE,FALSE)</formula>
    </cfRule>
    <cfRule type="expression" dxfId="85" priority="113">
      <formula>IF(AND(AU401&lt;0, RIGHT(TEXT(AU401,"0.#"),1)&lt;&gt;"."),TRUE,FALSE)</formula>
    </cfRule>
    <cfRule type="expression" dxfId="84" priority="114">
      <formula>IF(AND(AU401&lt;0, RIGHT(TEXT(AU401,"0.#"),1)="."),TRUE,FALSE)</formula>
    </cfRule>
  </conditionalFormatting>
  <conditionalFormatting sqref="AK402:AK430">
    <cfRule type="expression" dxfId="83" priority="109">
      <formula>IF(RIGHT(TEXT(AK402,"0.#"),1)=".",FALSE,TRUE)</formula>
    </cfRule>
    <cfRule type="expression" dxfId="82" priority="110">
      <formula>IF(RIGHT(TEXT(AK402,"0.#"),1)=".",TRUE,FALSE)</formula>
    </cfRule>
  </conditionalFormatting>
  <conditionalFormatting sqref="AU402:AX430">
    <cfRule type="expression" dxfId="81" priority="105">
      <formula>IF(AND(AU402&gt;=0, RIGHT(TEXT(AU402,"0.#"),1)&lt;&gt;"."),TRUE,FALSE)</formula>
    </cfRule>
    <cfRule type="expression" dxfId="80" priority="106">
      <formula>IF(AND(AU402&gt;=0, RIGHT(TEXT(AU402,"0.#"),1)="."),TRUE,FALSE)</formula>
    </cfRule>
    <cfRule type="expression" dxfId="79" priority="107">
      <formula>IF(AND(AU402&lt;0, RIGHT(TEXT(AU402,"0.#"),1)&lt;&gt;"."),TRUE,FALSE)</formula>
    </cfRule>
    <cfRule type="expression" dxfId="78" priority="108">
      <formula>IF(AND(AU402&lt;0, RIGHT(TEXT(AU402,"0.#"),1)="."),TRUE,FALSE)</formula>
    </cfRule>
  </conditionalFormatting>
  <conditionalFormatting sqref="AK434">
    <cfRule type="expression" dxfId="77" priority="103">
      <formula>IF(RIGHT(TEXT(AK434,"0.#"),1)=".",FALSE,TRUE)</formula>
    </cfRule>
    <cfRule type="expression" dxfId="76" priority="104">
      <formula>IF(RIGHT(TEXT(AK434,"0.#"),1)=".",TRUE,FALSE)</formula>
    </cfRule>
  </conditionalFormatting>
  <conditionalFormatting sqref="AU434:AX434">
    <cfRule type="expression" dxfId="75" priority="99">
      <formula>IF(AND(AU434&gt;=0, RIGHT(TEXT(AU434,"0.#"),1)&lt;&gt;"."),TRUE,FALSE)</formula>
    </cfRule>
    <cfRule type="expression" dxfId="74" priority="100">
      <formula>IF(AND(AU434&gt;=0, RIGHT(TEXT(AU434,"0.#"),1)="."),TRUE,FALSE)</formula>
    </cfRule>
    <cfRule type="expression" dxfId="73" priority="101">
      <formula>IF(AND(AU434&lt;0, RIGHT(TEXT(AU434,"0.#"),1)&lt;&gt;"."),TRUE,FALSE)</formula>
    </cfRule>
    <cfRule type="expression" dxfId="72" priority="102">
      <formula>IF(AND(AU434&lt;0, RIGHT(TEXT(AU434,"0.#"),1)="."),TRUE,FALSE)</formula>
    </cfRule>
  </conditionalFormatting>
  <conditionalFormatting sqref="AK435:AK463">
    <cfRule type="expression" dxfId="71" priority="97">
      <formula>IF(RIGHT(TEXT(AK435,"0.#"),1)=".",FALSE,TRUE)</formula>
    </cfRule>
    <cfRule type="expression" dxfId="70" priority="98">
      <formula>IF(RIGHT(TEXT(AK435,"0.#"),1)=".",TRUE,FALSE)</formula>
    </cfRule>
  </conditionalFormatting>
  <conditionalFormatting sqref="AU435:AX463">
    <cfRule type="expression" dxfId="69" priority="93">
      <formula>IF(AND(AU435&gt;=0, RIGHT(TEXT(AU435,"0.#"),1)&lt;&gt;"."),TRUE,FALSE)</formula>
    </cfRule>
    <cfRule type="expression" dxfId="68" priority="94">
      <formula>IF(AND(AU435&gt;=0, RIGHT(TEXT(AU435,"0.#"),1)="."),TRUE,FALSE)</formula>
    </cfRule>
    <cfRule type="expression" dxfId="67" priority="95">
      <formula>IF(AND(AU435&lt;0, RIGHT(TEXT(AU435,"0.#"),1)&lt;&gt;"."),TRUE,FALSE)</formula>
    </cfRule>
    <cfRule type="expression" dxfId="66" priority="96">
      <formula>IF(AND(AU435&lt;0, RIGHT(TEXT(AU435,"0.#"),1)="."),TRUE,FALSE)</formula>
    </cfRule>
  </conditionalFormatting>
  <conditionalFormatting sqref="AK467">
    <cfRule type="expression" dxfId="65" priority="91">
      <formula>IF(RIGHT(TEXT(AK467,"0.#"),1)=".",FALSE,TRUE)</formula>
    </cfRule>
    <cfRule type="expression" dxfId="64" priority="92">
      <formula>IF(RIGHT(TEXT(AK467,"0.#"),1)=".",TRUE,FALSE)</formula>
    </cfRule>
  </conditionalFormatting>
  <conditionalFormatting sqref="AU467:AX467">
    <cfRule type="expression" dxfId="63" priority="87">
      <formula>IF(AND(AU467&gt;=0, RIGHT(TEXT(AU467,"0.#"),1)&lt;&gt;"."),TRUE,FALSE)</formula>
    </cfRule>
    <cfRule type="expression" dxfId="62" priority="88">
      <formula>IF(AND(AU467&gt;=0, RIGHT(TEXT(AU467,"0.#"),1)="."),TRUE,FALSE)</formula>
    </cfRule>
    <cfRule type="expression" dxfId="61" priority="89">
      <formula>IF(AND(AU467&lt;0, RIGHT(TEXT(AU467,"0.#"),1)&lt;&gt;"."),TRUE,FALSE)</formula>
    </cfRule>
    <cfRule type="expression" dxfId="60" priority="90">
      <formula>IF(AND(AU467&lt;0, RIGHT(TEXT(AU467,"0.#"),1)="."),TRUE,FALSE)</formula>
    </cfRule>
  </conditionalFormatting>
  <conditionalFormatting sqref="AK468:AK496">
    <cfRule type="expression" dxfId="59" priority="85">
      <formula>IF(RIGHT(TEXT(AK468,"0.#"),1)=".",FALSE,TRUE)</formula>
    </cfRule>
    <cfRule type="expression" dxfId="58" priority="86">
      <formula>IF(RIGHT(TEXT(AK468,"0.#"),1)=".",TRUE,FALSE)</formula>
    </cfRule>
  </conditionalFormatting>
  <conditionalFormatting sqref="AU468:AX496">
    <cfRule type="expression" dxfId="57" priority="81">
      <formula>IF(AND(AU468&gt;=0, RIGHT(TEXT(AU468,"0.#"),1)&lt;&gt;"."),TRUE,FALSE)</formula>
    </cfRule>
    <cfRule type="expression" dxfId="56" priority="82">
      <formula>IF(AND(AU468&gt;=0, RIGHT(TEXT(AU468,"0.#"),1)="."),TRUE,FALSE)</formula>
    </cfRule>
    <cfRule type="expression" dxfId="55" priority="83">
      <formula>IF(AND(AU468&lt;0, RIGHT(TEXT(AU468,"0.#"),1)&lt;&gt;"."),TRUE,FALSE)</formula>
    </cfRule>
    <cfRule type="expression" dxfId="54" priority="84">
      <formula>IF(AND(AU468&lt;0, RIGHT(TEXT(AU468,"0.#"),1)="."),TRUE,FALSE)</formula>
    </cfRule>
  </conditionalFormatting>
  <conditionalFormatting sqref="AU236:AX245">
    <cfRule type="expression" dxfId="53" priority="55">
      <formula>IF(AND(AU236&gt;=0, RIGHT(TEXT(AU236,"0.#"),1)&lt;&gt;"."),TRUE,FALSE)</formula>
    </cfRule>
    <cfRule type="expression" dxfId="52" priority="56">
      <formula>IF(AND(AU236&gt;=0, RIGHT(TEXT(AU236,"0.#"),1)="."),TRUE,FALSE)</formula>
    </cfRule>
    <cfRule type="expression" dxfId="51" priority="57">
      <formula>IF(AND(AU236&lt;0, RIGHT(TEXT(AU236,"0.#"),1)&lt;&gt;"."),TRUE,FALSE)</formula>
    </cfRule>
    <cfRule type="expression" dxfId="50" priority="58">
      <formula>IF(AND(AU236&lt;0, RIGHT(TEXT(AU236,"0.#"),1)="."),TRUE,FALSE)</formula>
    </cfRule>
  </conditionalFormatting>
  <conditionalFormatting sqref="AE43:AI43 AE38:AI38 AE33:AI33 AE28:AI28">
    <cfRule type="expression" dxfId="49" priority="53">
      <formula>IF(RIGHT(TEXT(AE28,"0.#"),1)=".",FALSE,TRUE)</formula>
    </cfRule>
    <cfRule type="expression" dxfId="48" priority="54">
      <formula>IF(RIGHT(TEXT(AE28,"0.#"),1)=".",TRUE,FALSE)</formula>
    </cfRule>
  </conditionalFormatting>
  <conditionalFormatting sqref="AE44:AX44 AJ43:AS43 AE39:AX39 AJ38:AS38 AE34:AX34 AJ33:AS33 AE29:AX29 AJ28:AS28">
    <cfRule type="expression" dxfId="47" priority="51">
      <formula>IF(RIGHT(TEXT(AE28,"0.#"),1)=".",FALSE,TRUE)</formula>
    </cfRule>
    <cfRule type="expression" dxfId="46" priority="52">
      <formula>IF(RIGHT(TEXT(AE28,"0.#"),1)=".",TRUE,FALSE)</formula>
    </cfRule>
  </conditionalFormatting>
  <conditionalFormatting sqref="AE45:AI45 AE40:AI40 AE35:AI35 AE30:AI30">
    <cfRule type="expression" dxfId="45" priority="47">
      <formula>IF(AND(AE30&gt;=0, RIGHT(TEXT(AE30,"0.#"),1)&lt;&gt;"."),TRUE,FALSE)</formula>
    </cfRule>
    <cfRule type="expression" dxfId="44" priority="48">
      <formula>IF(AND(AE30&gt;=0, RIGHT(TEXT(AE30,"0.#"),1)="."),TRUE,FALSE)</formula>
    </cfRule>
    <cfRule type="expression" dxfId="43" priority="49">
      <formula>IF(AND(AE30&lt;0, RIGHT(TEXT(AE30,"0.#"),1)&lt;&gt;"."),TRUE,FALSE)</formula>
    </cfRule>
    <cfRule type="expression" dxfId="42" priority="50">
      <formula>IF(AND(AE30&lt;0, RIGHT(TEXT(AE30,"0.#"),1)="."),TRUE,FALSE)</formula>
    </cfRule>
  </conditionalFormatting>
  <conditionalFormatting sqref="AJ45:AS45 AJ40:AS40 AJ35:AS35 AJ30:AS30">
    <cfRule type="expression" dxfId="41" priority="43">
      <formula>IF(AND(AJ30&gt;=0, RIGHT(TEXT(AJ30,"0.#"),1)&lt;&gt;"."),TRUE,FALSE)</formula>
    </cfRule>
    <cfRule type="expression" dxfId="40" priority="44">
      <formula>IF(AND(AJ30&gt;=0, RIGHT(TEXT(AJ30,"0.#"),1)="."),TRUE,FALSE)</formula>
    </cfRule>
    <cfRule type="expression" dxfId="39" priority="45">
      <formula>IF(AND(AJ30&lt;0, RIGHT(TEXT(AJ30,"0.#"),1)&lt;&gt;"."),TRUE,FALSE)</formula>
    </cfRule>
    <cfRule type="expression" dxfId="38" priority="46">
      <formula>IF(AND(AJ30&lt;0, RIGHT(TEXT(AJ30,"0.#"),1)="."),TRUE,FALSE)</formula>
    </cfRule>
  </conditionalFormatting>
  <conditionalFormatting sqref="AE59:AS59 AE64:AS64">
    <cfRule type="expression" dxfId="37" priority="41">
      <formula>IF(RIGHT(TEXT(AE59,"0.#"),1)=".",FALSE,TRUE)</formula>
    </cfRule>
    <cfRule type="expression" dxfId="36" priority="42">
      <formula>IF(RIGHT(TEXT(AE59,"0.#"),1)=".",TRUE,FALSE)</formula>
    </cfRule>
  </conditionalFormatting>
  <conditionalFormatting sqref="AE60:AX60 AE65:AX65">
    <cfRule type="expression" dxfId="35" priority="39">
      <formula>IF(RIGHT(TEXT(AE60,"0.#"),1)=".",FALSE,TRUE)</formula>
    </cfRule>
    <cfRule type="expression" dxfId="34" priority="40">
      <formula>IF(RIGHT(TEXT(AE60,"0.#"),1)=".",TRUE,FALSE)</formula>
    </cfRule>
  </conditionalFormatting>
  <conditionalFormatting sqref="AE61:AS61 AE66:AS66">
    <cfRule type="expression" dxfId="33" priority="35">
      <formula>IF(AND(AE61&gt;=0, RIGHT(TEXT(AE61,"0.#"),1)&lt;&gt;"."),TRUE,FALSE)</formula>
    </cfRule>
    <cfRule type="expression" dxfId="32" priority="36">
      <formula>IF(AND(AE61&gt;=0, RIGHT(TEXT(AE61,"0.#"),1)="."),TRUE,FALSE)</formula>
    </cfRule>
    <cfRule type="expression" dxfId="31" priority="37">
      <formula>IF(AND(AE61&lt;0, RIGHT(TEXT(AE61,"0.#"),1)&lt;&gt;"."),TRUE,FALSE)</formula>
    </cfRule>
    <cfRule type="expression" dxfId="30" priority="38">
      <formula>IF(AND(AE61&lt;0, RIGHT(TEXT(AE61,"0.#"),1)="."),TRUE,FALSE)</formula>
    </cfRule>
  </conditionalFormatting>
  <conditionalFormatting sqref="AE72:AX72 AE75:AX75 AE78:AX78 AE81:AX81">
    <cfRule type="expression" dxfId="29" priority="29">
      <formula>IF(RIGHT(TEXT(AE72,"0.#"),1)=".",FALSE,TRUE)</formula>
    </cfRule>
    <cfRule type="expression" dxfId="28" priority="30">
      <formula>IF(RIGHT(TEXT(AE72,"0.#"),1)=".",TRUE,FALSE)</formula>
    </cfRule>
  </conditionalFormatting>
  <conditionalFormatting sqref="AE71:AS71 AE74:AS74 AE77:AS77 AE80:AS80">
    <cfRule type="expression" dxfId="27" priority="27">
      <formula>IF(RIGHT(TEXT(AE71,"0.#"),1)=".",FALSE,TRUE)</formula>
    </cfRule>
    <cfRule type="expression" dxfId="26" priority="28">
      <formula>IF(RIGHT(TEXT(AE71,"0.#"),1)=".",TRUE,FALSE)</formula>
    </cfRule>
  </conditionalFormatting>
  <conditionalFormatting sqref="AE95:AI95 AE92:AI92 AE89:AI89">
    <cfRule type="expression" dxfId="25" priority="25">
      <formula>IF(RIGHT(TEXT(AE89,"0.#"),1)=".",FALSE,TRUE)</formula>
    </cfRule>
    <cfRule type="expression" dxfId="24" priority="26">
      <formula>IF(RIGHT(TEXT(AE89,"0.#"),1)=".",TRUE,FALSE)</formula>
    </cfRule>
  </conditionalFormatting>
  <conditionalFormatting sqref="AJ95:AX95 AJ92:AX92 AJ89:AX89">
    <cfRule type="expression" dxfId="23" priority="23">
      <formula>IF(RIGHT(TEXT(AJ89,"0.#"),1)=".",FALSE,TRUE)</formula>
    </cfRule>
    <cfRule type="expression" dxfId="22" priority="24">
      <formula>IF(RIGHT(TEXT(AJ89,"0.#"),1)=".",TRUE,FALSE)</formula>
    </cfRule>
  </conditionalFormatting>
  <conditionalFormatting sqref="AE23:AI23">
    <cfRule type="expression" dxfId="21" priority="21">
      <formula>IF(RIGHT(TEXT(AE23,"0.#"),1)=".",FALSE,TRUE)</formula>
    </cfRule>
    <cfRule type="expression" dxfId="20" priority="22">
      <formula>IF(RIGHT(TEXT(AE23,"0.#"),1)=".",TRUE,FALSE)</formula>
    </cfRule>
  </conditionalFormatting>
  <conditionalFormatting sqref="AJ23:AS23">
    <cfRule type="expression" dxfId="19" priority="19">
      <formula>IF(RIGHT(TEXT(AJ23,"0.#"),1)=".",FALSE,TRUE)</formula>
    </cfRule>
    <cfRule type="expression" dxfId="18" priority="20">
      <formula>IF(RIGHT(TEXT(AJ23,"0.#"),1)=".",TRUE,FALSE)</formula>
    </cfRule>
  </conditionalFormatting>
  <conditionalFormatting sqref="AE24:AS24">
    <cfRule type="expression" dxfId="17" priority="17">
      <formula>IF(RIGHT(TEXT(AE24,"0.#"),1)=".",FALSE,TRUE)</formula>
    </cfRule>
    <cfRule type="expression" dxfId="16" priority="18">
      <formula>IF(RIGHT(TEXT(AE24,"0.#"),1)=".",TRUE,FALSE)</formula>
    </cfRule>
  </conditionalFormatting>
  <conditionalFormatting sqref="AE25:AI25">
    <cfRule type="expression" dxfId="15" priority="13">
      <formula>IF(AND(AE25&gt;=0, RIGHT(TEXT(AE25,"0.#"),1)&lt;&gt;"."),TRUE,FALSE)</formula>
    </cfRule>
    <cfRule type="expression" dxfId="14" priority="14">
      <formula>IF(AND(AE25&gt;=0, RIGHT(TEXT(AE25,"0.#"),1)="."),TRUE,FALSE)</formula>
    </cfRule>
    <cfRule type="expression" dxfId="13" priority="15">
      <formula>IF(AND(AE25&lt;0, RIGHT(TEXT(AE25,"0.#"),1)&lt;&gt;"."),TRUE,FALSE)</formula>
    </cfRule>
    <cfRule type="expression" dxfId="12" priority="16">
      <formula>IF(AND(AE25&lt;0, RIGHT(TEXT(AE25,"0.#"),1)="."),TRUE,FALSE)</formula>
    </cfRule>
  </conditionalFormatting>
  <conditionalFormatting sqref="AJ25:AS25">
    <cfRule type="expression" dxfId="11" priority="9">
      <formula>IF(AND(AJ25&gt;=0, RIGHT(TEXT(AJ25,"0.#"),1)&lt;&gt;"."),TRUE,FALSE)</formula>
    </cfRule>
    <cfRule type="expression" dxfId="10" priority="10">
      <formula>IF(AND(AJ25&gt;=0, RIGHT(TEXT(AJ25,"0.#"),1)="."),TRUE,FALSE)</formula>
    </cfRule>
    <cfRule type="expression" dxfId="9" priority="11">
      <formula>IF(AND(AJ25&lt;0, RIGHT(TEXT(AJ25,"0.#"),1)&lt;&gt;"."),TRUE,FALSE)</formula>
    </cfRule>
    <cfRule type="expression" dxfId="8" priority="12">
      <formula>IF(AND(AJ25&lt;0, RIGHT(TEXT(AJ25,"0.#"),1)="."),TRUE,FALSE)</formula>
    </cfRule>
  </conditionalFormatting>
  <conditionalFormatting sqref="AT24:AX24">
    <cfRule type="expression" dxfId="7" priority="7">
      <formula>IF(RIGHT(TEXT(AT24,"0.#"),1)=".",FALSE,TRUE)</formula>
    </cfRule>
    <cfRule type="expression" dxfId="6" priority="8">
      <formula>IF(RIGHT(TEXT(AT24,"0.#"),1)=".",TRUE,FALSE)</formula>
    </cfRule>
  </conditionalFormatting>
  <conditionalFormatting sqref="W14:AQ17">
    <cfRule type="expression" dxfId="5" priority="5">
      <formula>IF(RIGHT(TEXT(W14,"0.#"),1)=".",FALSE,TRUE)</formula>
    </cfRule>
    <cfRule type="expression" dxfId="4" priority="6">
      <formula>IF(RIGHT(TEXT(W14,"0.#"),1)=".",TRUE,FALSE)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4" max="49" man="1"/>
    <brk id="135"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2015-08-20T05:10:46Z</cp:lastPrinted>
  <dcterms:created xsi:type="dcterms:W3CDTF">2012-03-13T00:50:25Z</dcterms:created>
  <dcterms:modified xsi:type="dcterms:W3CDTF">2015-09-08T16:11:27Z</dcterms:modified>
</cp:coreProperties>
</file>