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<sst xmlns="http://schemas.openxmlformats.org/spreadsheetml/2006/main" count="758" uniqueCount="449">
  <si>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</si>
  <si>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</si>
  <si>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</si>
  <si>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</si>
  <si>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</si>
  <si>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</si>
  <si>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</si>
  <si>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</si>
  <si>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</si>
  <si>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</si>
  <si>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</si>
  <si>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</si>
  <si>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</si>
  <si>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</si>
  <si>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</si>
  <si>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</si>
  <si>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</si>
  <si>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</si>
  <si>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</si>
  <si>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</si>
  <si>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</si>
  <si>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</si>
  <si>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</si>
  <si>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</si>
  <si>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</si>
  <si>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</si>
  <si>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</si>
  <si>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</si>
  <si>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</si>
  <si>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</si>
  <si>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</si>
  <si>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</si>
  <si>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</si>
  <si>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</si>
  <si>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</si>
  <si>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</si>
  <si>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</si>
  <si>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</si>
  <si>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</si>
  <si>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</si>
  <si>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</si>
  <si>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</si>
  <si>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</si>
  <si>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</si>
  <si>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</si>
  <si>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</si>
  <si>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</si>
  <si>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</si>
  <si>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</si>
  <si>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</si>
  <si>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</si>
  <si>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</si>
  <si>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</si>
  <si>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</si>
  <si>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</si>
  <si>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</si>
  <si>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</si>
  <si>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</si>
  <si>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</si>
  <si>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</si>
  <si>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</si>
  <si>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</si>
  <si>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</si>
  <si>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</si>
  <si>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</si>
  <si>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</si>
  <si>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</si>
  <si>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</si>
  <si>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</si>
  <si>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</si>
  <si>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</si>
  <si>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</si>
  <si>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</si>
  <si>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</si>
  <si>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</si>
  <si>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</si>
  <si>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</si>
  <si>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</si>
  <si>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</si>
  <si>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</si>
  <si>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</si>
  <si>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</si>
  <si>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</si>
  <si>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</si>
  <si>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</si>
  <si>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</si>
  <si>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</si>
  <si>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</si>
  <si>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</si>
  <si>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</si>
  <si>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</si>
  <si>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</si>
  <si>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</si>
  <si>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</si>
  <si>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</si>
  <si>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</si>
  <si>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</si>
  <si>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</si>
  <si>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</si>
  <si>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</si>
  <si>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</si>
  <si>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</si>
  <si>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</si>
  <si>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</si>
  <si>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</si>
  <si>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</si>
  <si>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</si>
  <si>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</si>
  <si>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</si>
  <si>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</si>
  <si>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</si>
  <si>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</si>
  <si>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</si>
  <si>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</si>
  <si>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</si>
  <si>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</si>
  <si>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</si>
  <si>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</si>
  <si>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</si>
  <si>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</si>
  <si>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</si>
  <si>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</si>
  <si>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</si>
  <si>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</si>
  <si>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</si>
  <si>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</si>
  <si>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</si>
  <si>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</si>
  <si>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</si>
  <si>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</si>
  <si>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</si>
  <si>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</si>
  <si>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</si>
  <si>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</si>
  <si>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</si>
  <si>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</si>
  <si>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</si>
  <si>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</si>
  <si>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</si>
  <si>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</si>
  <si>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</si>
  <si>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</si>
  <si>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</si>
  <si>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</si>
  <si>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</si>
  <si>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</si>
  <si>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</si>
  <si>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</si>
  <si>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</si>
  <si>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</si>
  <si>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</si>
  <si>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</si>
  <si>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</si>
  <si>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</si>
  <si>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</si>
  <si>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</si>
  <si>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</si>
  <si>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</si>
  <si>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</si>
  <si>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</si>
  <si>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</si>
  <si>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</si>
  <si>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</si>
  <si>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</si>
  <si>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</si>
  <si>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</si>
  <si>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</si>
  <si>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</si>
  <si>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</si>
  <si>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</si>
  <si>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</si>
  <si>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</si>
  <si>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</si>
  <si>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</si>
  <si>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</si>
  <si>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</si>
  <si>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</si>
  <si>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</si>
  <si>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</si>
  <si>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</si>
  <si>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</si>
  <si>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</si>
  <si>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</si>
  <si>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</si>
  <si>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</si>
  <si>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</si>
  <si>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</si>
  <si>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</si>
  <si>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</si>
  <si>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</si>
  <si>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</si>
  <si>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</si>
  <si>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</si>
  <si>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</si>
  <si>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</si>
  <si>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</si>
  <si>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</si>
  <si>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</si>
  <si>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</si>
  <si>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</si>
  <si>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</si>
  <si>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</si>
  <si>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</si>
  <si>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</si>
  <si>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</si>
  <si>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</si>
  <si>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</si>
  <si>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</si>
  <si>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</si>
  <si>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</si>
  <si>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</si>
  <si>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</si>
  <si>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</si>
  <si>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</si>
  <si>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</si>
  <si>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</si>
  <si>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</si>
  <si>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</si>
  <si>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</si>
  <si>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</si>
  <si>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</si>
  <si>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</si>
  <si>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</si>
  <si>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</si>
  <si>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</si>
  <si>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</si>
  <si>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</si>
  <si>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</si>
  <si>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</si>
  <si>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</si>
  <si>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</si>
  <si>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</si>
  <si>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</si>
  <si>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</si>
  <si>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</si>
  <si>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</si>
  <si>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</si>
  <si>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</si>
  <si>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</si>
  <si>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</si>
  <si>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</si>
  <si>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</si>
  <si>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</si>
  <si>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</si>
  <si>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</si>
  <si>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</si>
  <si>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</si>
  <si>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</si>
  <si>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</si>
  <si>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</si>
  <si>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</si>
  <si>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</si>
  <si>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</si>
  <si>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</si>
  <si>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</si>
  <si>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</si>
  <si>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</si>
  <si>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</si>
  <si>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</si>
  <si>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</si>
  <si>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</si>
  <si>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</si>
  <si>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</si>
  <si>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</si>
  <si>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</si>
  <si>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</si>
  <si>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</si>
  <si>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</si>
  <si>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</si>
  <si>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</si>
  <si>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</si>
  <si>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</si>
  <si>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</si>
  <si>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</si>
  <si>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</si>
  <si>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</si>
  <si>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</si>
  <si>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</si>
  <si>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</si>
  <si>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</si>
  <si>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</si>
  <si>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</si>
  <si>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</si>
  <si>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</si>
  <si>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</si>
  <si>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</si>
  <si>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</si>
  <si>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</si>
  <si>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</si>
  <si>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</si>
  <si>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</si>
  <si>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</si>
  <si>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</si>
  <si>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</si>
  <si>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</si>
  <si>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</si>
  <si>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</si>
  <si>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</si>
  <si>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</si>
  <si>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</si>
  <si>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</si>
  <si>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</si>
  <si>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</si>
  <si>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</si>
  <si>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</si>
  <si>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</si>
  <si>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</si>
  <si>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</si>
  <si>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</si>
  <si>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</si>
  <si>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</si>
  <si>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</si>
  <si>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</si>
  <si>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</si>
  <si>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</si>
  <si>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</si>
  <si>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</si>
  <si>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</si>
  <si>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</si>
  <si>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</si>
  <si>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</si>
  <si>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</si>
  <si>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</si>
  <si>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</si>
  <si>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</si>
  <si>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</si>
  <si>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</si>
  <si>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</si>
  <si>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</si>
  <si>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</si>
  <si>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</si>
  <si>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</si>
  <si>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</si>
  <si>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</si>
  <si>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</si>
  <si>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</si>
  <si>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</si>
  <si>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</si>
  <si>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</si>
  <si>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</si>
  <si>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</si>
  <si>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</si>
  <si>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</si>
  <si>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</si>
  <si>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</si>
  <si>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</si>
  <si>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</si>
  <si>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</si>
  <si>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</si>
  <si>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</si>
  <si>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</si>
  <si>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</si>
  <si>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</si>
  <si>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</si>
  <si>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</si>
  <si>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</si>
  <si>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</si>
  <si>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</si>
  <si>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</si>
  <si>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</si>
  <si>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</si>
  <si>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</si>
  <si>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</si>
  <si>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</si>
  <si>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</si>
  <si>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</si>
  <si>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</si>
  <si>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</si>
  <si>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</si>
  <si>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</si>
  <si>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</si>
  <si>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</si>
  <si>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</si>
  <si>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</si>
  <si>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</si>
  <si>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</si>
  <si>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</si>
  <si>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水管理・国土保全局</t>
    <rPh sb="0" eb="1">
      <t>ミズ</t>
    </rPh>
    <rPh sb="1" eb="3">
      <t>カンリ</t>
    </rPh>
    <rPh sb="4" eb="6">
      <t>コクド</t>
    </rPh>
    <rPh sb="6" eb="9">
      <t>ホゼンキョク</t>
    </rPh>
    <phoneticPr fontId="5"/>
  </si>
  <si>
    <t>○</t>
  </si>
  <si>
    <t>砂防計画課</t>
    <rPh sb="0" eb="2">
      <t>サボウ</t>
    </rPh>
    <rPh sb="2" eb="5">
      <t>ケイカクカ</t>
    </rPh>
    <phoneticPr fontId="5"/>
  </si>
  <si>
    <t>土砂災害警戒区域等における土砂災害防止対策の推進に関する法律　第２９条・第３１条</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2">
      <t>ダイ</t>
    </rPh>
    <rPh sb="34" eb="35">
      <t>ジョウ</t>
    </rPh>
    <rPh sb="36" eb="37">
      <t>ダイ</t>
    </rPh>
    <rPh sb="39" eb="40">
      <t>ジョウ</t>
    </rPh>
    <phoneticPr fontId="5"/>
  </si>
  <si>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rPh sb="9" eb="10">
      <t>モト</t>
    </rPh>
    <rPh sb="13" eb="15">
      <t>カドウ</t>
    </rPh>
    <rPh sb="15" eb="17">
      <t>ヘイソク</t>
    </rPh>
    <rPh sb="18" eb="20">
      <t>テンネン</t>
    </rPh>
    <rPh sb="23" eb="24">
      <t>オヨ</t>
    </rPh>
    <rPh sb="25" eb="27">
      <t>カザン</t>
    </rPh>
    <rPh sb="27" eb="29">
      <t>フンカ</t>
    </rPh>
    <rPh sb="30" eb="32">
      <t>キイン</t>
    </rPh>
    <rPh sb="43" eb="45">
      <t>キュウハク</t>
    </rPh>
    <rPh sb="49" eb="51">
      <t>ジョウキョウ</t>
    </rPh>
    <rPh sb="56" eb="59">
      <t>キンキュウテキ</t>
    </rPh>
    <rPh sb="60" eb="62">
      <t>チイキ</t>
    </rPh>
    <rPh sb="62" eb="64">
      <t>ジュウミン</t>
    </rPh>
    <rPh sb="65" eb="67">
      <t>セイメイ</t>
    </rPh>
    <rPh sb="68" eb="69">
      <t>マモ</t>
    </rPh>
    <rPh sb="79" eb="81">
      <t>ジンソク</t>
    </rPh>
    <rPh sb="82" eb="84">
      <t>サイガイ</t>
    </rPh>
    <rPh sb="84" eb="86">
      <t>ジョウキョウ</t>
    </rPh>
    <rPh sb="87" eb="89">
      <t>ハアク</t>
    </rPh>
    <rPh sb="90" eb="92">
      <t>ヒガイ</t>
    </rPh>
    <rPh sb="92" eb="94">
      <t>ソウテイ</t>
    </rPh>
    <rPh sb="95" eb="96">
      <t>オコナ</t>
    </rPh>
    <rPh sb="105" eb="107">
      <t>カンケイ</t>
    </rPh>
    <rPh sb="107" eb="110">
      <t>ジチタイ</t>
    </rPh>
    <rPh sb="111" eb="112">
      <t>タイ</t>
    </rPh>
    <rPh sb="114" eb="116">
      <t>ジュウミン</t>
    </rPh>
    <phoneticPr fontId="5"/>
  </si>
  <si>
    <t xml:space="preserve">  大規模な土砂災害の発生原因となる河道閉塞（天然ダム）や火山噴火が生じた際に、河道閉塞（天然ダム）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rPh sb="23" eb="25">
      <t>テンネン</t>
    </rPh>
    <rPh sb="45" eb="47">
      <t>テンネン</t>
    </rPh>
    <rPh sb="125" eb="127">
      <t>タイサク</t>
    </rPh>
    <rPh sb="128" eb="130">
      <t>ヒツヨウ</t>
    </rPh>
    <rPh sb="149" eb="151">
      <t>テンネン</t>
    </rPh>
    <rPh sb="177" eb="179">
      <t>ハッセイ</t>
    </rPh>
    <rPh sb="179" eb="180">
      <t>トウ</t>
    </rPh>
    <rPh sb="236" eb="238">
      <t>テンネン</t>
    </rPh>
    <rPh sb="257" eb="259">
      <t>ハッセイ</t>
    </rPh>
    <rPh sb="268" eb="269">
      <t>ショウ</t>
    </rPh>
    <rPh sb="270" eb="271">
      <t>ウ</t>
    </rPh>
    <rPh sb="285" eb="287">
      <t>ヨソク</t>
    </rPh>
    <phoneticPr fontId="5"/>
  </si>
  <si>
    <t>-</t>
    <phoneticPr fontId="5"/>
  </si>
  <si>
    <t>回</t>
    <rPh sb="0" eb="1">
      <t>カイ</t>
    </rPh>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</si>
  <si>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</si>
  <si>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</si>
  <si>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　執行額/回</t>
    <rPh sb="1" eb="3">
      <t>シッコウ</t>
    </rPh>
    <rPh sb="3" eb="4">
      <t>ガク</t>
    </rPh>
    <rPh sb="5" eb="6">
      <t>カイ</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</si>
  <si>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</si>
  <si>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</si>
  <si>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t>
    <phoneticPr fontId="5"/>
  </si>
  <si>
    <t>‐</t>
  </si>
  <si>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</si>
  <si>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</si>
  <si>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phoneticPr fontId="5"/>
  </si>
  <si>
    <t>－</t>
    <phoneticPr fontId="5"/>
  </si>
  <si>
    <t>国土交通省
4百万円</t>
    <rPh sb="0" eb="2">
      <t>コクド</t>
    </rPh>
    <rPh sb="2" eb="5">
      <t>コウツウショウ</t>
    </rPh>
    <rPh sb="7" eb="9">
      <t>ヒャクマン</t>
    </rPh>
    <rPh sb="9" eb="10">
      <t>エン</t>
    </rPh>
    <phoneticPr fontId="5"/>
  </si>
  <si>
    <t xml:space="preserve">緊急調査の実施調整・判断、緊急調査の技術的支援
</t>
    <rPh sb="0" eb="2">
      <t>キンキュウ</t>
    </rPh>
    <rPh sb="2" eb="4">
      <t>チョウサ</t>
    </rPh>
    <rPh sb="5" eb="7">
      <t>ジッシ</t>
    </rPh>
    <rPh sb="7" eb="9">
      <t>チョウセイ</t>
    </rPh>
    <rPh sb="10" eb="12">
      <t>ハンダン</t>
    </rPh>
    <rPh sb="13" eb="15">
      <t>キンキュウ</t>
    </rPh>
    <rPh sb="15" eb="17">
      <t>チョウサ</t>
    </rPh>
    <rPh sb="18" eb="21">
      <t>ギジュツテキ</t>
    </rPh>
    <rPh sb="21" eb="23">
      <t>シエン</t>
    </rPh>
    <phoneticPr fontId="5"/>
  </si>
  <si>
    <t>職員旅費
0.6百万円</t>
    <rPh sb="0" eb="2">
      <t>ショクイン</t>
    </rPh>
    <rPh sb="2" eb="4">
      <t>リョヒ</t>
    </rPh>
    <rPh sb="8" eb="9">
      <t>ヒャク</t>
    </rPh>
    <rPh sb="9" eb="11">
      <t>マンエン</t>
    </rPh>
    <phoneticPr fontId="5"/>
  </si>
  <si>
    <t xml:space="preserve">ヘリコプターの運航
</t>
    <rPh sb="7" eb="9">
      <t>ウンコウ</t>
    </rPh>
    <phoneticPr fontId="5"/>
  </si>
  <si>
    <t>監視・観測機器の設置、保守</t>
    <rPh sb="0" eb="2">
      <t>カンシ</t>
    </rPh>
    <rPh sb="3" eb="5">
      <t>カンソク</t>
    </rPh>
    <rPh sb="5" eb="7">
      <t>キキ</t>
    </rPh>
    <rPh sb="8" eb="10">
      <t>セッチ</t>
    </rPh>
    <rPh sb="11" eb="13">
      <t>ホシュ</t>
    </rPh>
    <phoneticPr fontId="5"/>
  </si>
  <si>
    <t>回</t>
    <rPh sb="0" eb="1">
      <t>カイ</t>
    </rPh>
    <phoneticPr fontId="5"/>
  </si>
  <si>
    <t xml:space="preserve">    </t>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</si>
  <si>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</si>
  <si>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土砂災害防止法第29条に基づく土砂災害緊急情報等の通知回数。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</si>
  <si>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t>
    <phoneticPr fontId="5"/>
  </si>
  <si>
    <t>土砂災害防止法第29条に基づく緊急調査の実施。</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phoneticPr fontId="5"/>
  </si>
  <si>
    <t>引き続き、適正な業務執行となるよう確認を行うものとする。</t>
    <phoneticPr fontId="5"/>
  </si>
  <si>
    <t>国土交通省</t>
  </si>
  <si>
    <t>ヘリコプターの運航</t>
    <phoneticPr fontId="5"/>
  </si>
  <si>
    <t>監視機器の設置、保守</t>
    <phoneticPr fontId="5"/>
  </si>
  <si>
    <t>中日本航空（株）</t>
    <rPh sb="0" eb="3">
      <t>ナカニホン</t>
    </rPh>
    <rPh sb="3" eb="5">
      <t>コウクウ</t>
    </rPh>
    <rPh sb="5" eb="8">
      <t>カブ</t>
    </rPh>
    <phoneticPr fontId="5"/>
  </si>
  <si>
    <t>監視機器の設置、保守</t>
  </si>
  <si>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</si>
  <si>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被害状況を把握する必要最低限の調査である。</t>
    <rPh sb="0" eb="2">
      <t>ヒガイ</t>
    </rPh>
    <rPh sb="2" eb="4">
      <t>ジョウキョウ</t>
    </rPh>
    <rPh sb="5" eb="7">
      <t>ハアク</t>
    </rPh>
    <rPh sb="9" eb="11">
      <t>ヒツヨウ</t>
    </rPh>
    <rPh sb="11" eb="14">
      <t>サイテイゲン</t>
    </rPh>
    <rPh sb="15" eb="17">
      <t>チョウサ</t>
    </rPh>
    <phoneticPr fontId="5"/>
  </si>
  <si>
    <t>一般競争及び災害協定に基づく随意契約であり、透明性・公平性を確保している。</t>
    <rPh sb="0" eb="2">
      <t>イッパン</t>
    </rPh>
    <rPh sb="2" eb="4">
      <t>キョウソウ</t>
    </rPh>
    <rPh sb="4" eb="5">
      <t>オヨ</t>
    </rPh>
    <rPh sb="6" eb="8">
      <t>サイガイ</t>
    </rPh>
    <rPh sb="8" eb="10">
      <t>キョウテイ</t>
    </rPh>
    <rPh sb="11" eb="12">
      <t>モト</t>
    </rPh>
    <rPh sb="14" eb="16">
      <t>ズイイ</t>
    </rPh>
    <rPh sb="16" eb="18">
      <t>ケイヤク</t>
    </rPh>
    <rPh sb="22" eb="25">
      <t>トウメイセイ</t>
    </rPh>
    <rPh sb="26" eb="28">
      <t>コウヘイ</t>
    </rPh>
    <rPh sb="28" eb="29">
      <t>セイ</t>
    </rPh>
    <rPh sb="30" eb="32">
      <t>カクホ</t>
    </rPh>
    <phoneticPr fontId="5"/>
  </si>
  <si>
    <t>土砂災害防止法に基づき、国土交通大臣が実施することとされている。</t>
    <rPh sb="0" eb="2">
      <t>ドシャ</t>
    </rPh>
    <rPh sb="2" eb="4">
      <t>サイガイ</t>
    </rPh>
    <rPh sb="4" eb="7">
      <t>ボウシホウ</t>
    </rPh>
    <rPh sb="8" eb="9">
      <t>モト</t>
    </rPh>
    <rPh sb="12" eb="14">
      <t>コクド</t>
    </rPh>
    <rPh sb="14" eb="16">
      <t>コウツウ</t>
    </rPh>
    <rPh sb="16" eb="18">
      <t>ダイジン</t>
    </rPh>
    <rPh sb="19" eb="21">
      <t>ジッシ</t>
    </rPh>
    <phoneticPr fontId="5"/>
  </si>
  <si>
    <t>大規模土砂災害緊急調査経費</t>
    <rPh sb="0" eb="3">
      <t>ダイキボ</t>
    </rPh>
    <rPh sb="3" eb="5">
      <t>ドシャ</t>
    </rPh>
    <rPh sb="5" eb="7">
      <t>サイガイ</t>
    </rPh>
    <rPh sb="7" eb="9">
      <t>キンキュウ</t>
    </rPh>
    <rPh sb="9" eb="11">
      <t>チョウサ</t>
    </rPh>
    <rPh sb="11" eb="13">
      <t>ケイヒ</t>
    </rPh>
    <phoneticPr fontId="5"/>
  </si>
  <si>
    <t>-</t>
    <phoneticPr fontId="5"/>
  </si>
  <si>
    <t>4/1</t>
    <phoneticPr fontId="5"/>
  </si>
  <si>
    <t>新25-17</t>
    <rPh sb="0" eb="1">
      <t>シン</t>
    </rPh>
    <phoneticPr fontId="5"/>
  </si>
  <si>
    <t>被害状況を適切に把握することができた。</t>
    <rPh sb="0" eb="2">
      <t>ヒガイ</t>
    </rPh>
    <rPh sb="2" eb="4">
      <t>ジョウキョウ</t>
    </rPh>
    <rPh sb="5" eb="7">
      <t>テキセツ</t>
    </rPh>
    <rPh sb="8" eb="10">
      <t>ハアク</t>
    </rPh>
    <phoneticPr fontId="5"/>
  </si>
  <si>
    <t>調査対象に応じて、地方整備局等に適切に支出しているため合理的である。</t>
    <rPh sb="0" eb="2">
      <t>チョウサ</t>
    </rPh>
    <rPh sb="2" eb="4">
      <t>タイショウ</t>
    </rPh>
    <rPh sb="5" eb="6">
      <t>オウ</t>
    </rPh>
    <rPh sb="9" eb="11">
      <t>チホウ</t>
    </rPh>
    <rPh sb="11" eb="14">
      <t>セイビキョク</t>
    </rPh>
    <rPh sb="14" eb="15">
      <t>トウ</t>
    </rPh>
    <rPh sb="16" eb="18">
      <t>テキセツ</t>
    </rPh>
    <rPh sb="19" eb="21">
      <t>シシュツ</t>
    </rPh>
    <rPh sb="27" eb="30">
      <t>ゴウリテキ</t>
    </rPh>
    <phoneticPr fontId="5"/>
  </si>
  <si>
    <t>調査内容（被害状況調査、監視観測）に則したものとなっている。</t>
    <rPh sb="0" eb="2">
      <t>チョウサ</t>
    </rPh>
    <rPh sb="2" eb="4">
      <t>ナイヨウ</t>
    </rPh>
    <rPh sb="5" eb="7">
      <t>ヒガイ</t>
    </rPh>
    <rPh sb="7" eb="9">
      <t>ジョウキョウ</t>
    </rPh>
    <rPh sb="9" eb="11">
      <t>チョウサ</t>
    </rPh>
    <rPh sb="12" eb="14">
      <t>カンシ</t>
    </rPh>
    <rPh sb="14" eb="16">
      <t>カンソク</t>
    </rPh>
    <rPh sb="18" eb="19">
      <t>ソク</t>
    </rPh>
    <phoneticPr fontId="5"/>
  </si>
  <si>
    <t>被害状況調査及び監視観測においては、効率的で適切である。</t>
    <rPh sb="0" eb="2">
      <t>ヒガイ</t>
    </rPh>
    <rPh sb="2" eb="4">
      <t>ジョウキョウ</t>
    </rPh>
    <rPh sb="4" eb="6">
      <t>チョウサ</t>
    </rPh>
    <rPh sb="6" eb="7">
      <t>オヨ</t>
    </rPh>
    <rPh sb="8" eb="10">
      <t>カンシ</t>
    </rPh>
    <rPh sb="10" eb="12">
      <t>カンソク</t>
    </rPh>
    <rPh sb="18" eb="21">
      <t>コウリツテキ</t>
    </rPh>
    <rPh sb="22" eb="24">
      <t>テキセツ</t>
    </rPh>
    <phoneticPr fontId="5"/>
  </si>
  <si>
    <t>成果実績が住民の警戒避難に資する非常に重要な情報となった。</t>
    <rPh sb="0" eb="2">
      <t>セイカ</t>
    </rPh>
    <rPh sb="2" eb="4">
      <t>ジッセキ</t>
    </rPh>
    <rPh sb="5" eb="7">
      <t>ジュウミン</t>
    </rPh>
    <rPh sb="8" eb="10">
      <t>ケイカイ</t>
    </rPh>
    <rPh sb="10" eb="12">
      <t>ヒナン</t>
    </rPh>
    <rPh sb="13" eb="14">
      <t>シ</t>
    </rPh>
    <rPh sb="16" eb="18">
      <t>ヒジョウ</t>
    </rPh>
    <rPh sb="19" eb="21">
      <t>ジュウヨウ</t>
    </rPh>
    <rPh sb="22" eb="24">
      <t>ジョウホウ</t>
    </rPh>
    <phoneticPr fontId="5"/>
  </si>
  <si>
    <t>住民の警戒避難体制を確保するため活用された。</t>
    <rPh sb="0" eb="2">
      <t>ジュウミン</t>
    </rPh>
    <rPh sb="3" eb="5">
      <t>ケイカイ</t>
    </rPh>
    <rPh sb="5" eb="7">
      <t>ヒナン</t>
    </rPh>
    <rPh sb="7" eb="9">
      <t>タイセイ</t>
    </rPh>
    <rPh sb="10" eb="12">
      <t>カクホ</t>
    </rPh>
    <rPh sb="16" eb="18">
      <t>カツヨウ</t>
    </rPh>
    <phoneticPr fontId="5"/>
  </si>
  <si>
    <t>上空からの調査方法が被害状況を効率的に把握出来て適切である。</t>
    <rPh sb="0" eb="2">
      <t>ジョウクウ</t>
    </rPh>
    <rPh sb="5" eb="7">
      <t>チョウサ</t>
    </rPh>
    <rPh sb="7" eb="9">
      <t>ホウホウ</t>
    </rPh>
    <rPh sb="10" eb="12">
      <t>ヒガイ</t>
    </rPh>
    <rPh sb="12" eb="14">
      <t>ジョウキョウ</t>
    </rPh>
    <rPh sb="15" eb="18">
      <t>コウリツテキ</t>
    </rPh>
    <rPh sb="19" eb="21">
      <t>ハアク</t>
    </rPh>
    <rPh sb="21" eb="23">
      <t>デキ</t>
    </rPh>
    <rPh sb="24" eb="26">
      <t>テキセツ</t>
    </rPh>
    <phoneticPr fontId="5"/>
  </si>
  <si>
    <t>Ｂ.民間会社
1百万円</t>
    <rPh sb="2" eb="4">
      <t>ミンカン</t>
    </rPh>
    <rPh sb="4" eb="6">
      <t>ガイシャ</t>
    </rPh>
    <rPh sb="8" eb="10">
      <t>ヒャクマン</t>
    </rPh>
    <rPh sb="10" eb="11">
      <t>エン</t>
    </rPh>
    <phoneticPr fontId="5"/>
  </si>
  <si>
    <t>Ｃ.民間会社
2百万円</t>
    <rPh sb="2" eb="4">
      <t>ミンカン</t>
    </rPh>
    <rPh sb="4" eb="6">
      <t>ガイシャ</t>
    </rPh>
    <rPh sb="8" eb="10">
      <t>ヒャクマン</t>
    </rPh>
    <rPh sb="10" eb="11">
      <t>エン</t>
    </rPh>
    <phoneticPr fontId="5"/>
  </si>
  <si>
    <t>緊急調査の実施、市町村長への緊急情報等の通知</t>
    <rPh sb="0" eb="2">
      <t>キンキュウ</t>
    </rPh>
    <rPh sb="2" eb="4">
      <t>チョウサ</t>
    </rPh>
    <rPh sb="5" eb="7">
      <t>ジッシ</t>
    </rPh>
    <rPh sb="8" eb="12">
      <t>シチョウソンチョウ</t>
    </rPh>
    <rPh sb="14" eb="16">
      <t>キンキュウ</t>
    </rPh>
    <rPh sb="16" eb="18">
      <t>ジョウホウ</t>
    </rPh>
    <rPh sb="18" eb="19">
      <t>トウ</t>
    </rPh>
    <rPh sb="20" eb="22">
      <t>ツウチ</t>
    </rPh>
    <phoneticPr fontId="5"/>
  </si>
  <si>
    <t xml:space="preserve">緊急調査の実施、市町村長への緊急情報等の通知
</t>
    <rPh sb="0" eb="2">
      <t>キンキュウ</t>
    </rPh>
    <rPh sb="2" eb="4">
      <t>チョウサ</t>
    </rPh>
    <rPh sb="5" eb="7">
      <t>ジッシ</t>
    </rPh>
    <rPh sb="8" eb="12">
      <t>シチョウソンチョウ</t>
    </rPh>
    <rPh sb="14" eb="16">
      <t>キンキュウ</t>
    </rPh>
    <rPh sb="16" eb="18">
      <t>ジョウホウ</t>
    </rPh>
    <rPh sb="18" eb="19">
      <t>トウ</t>
    </rPh>
    <rPh sb="20" eb="22">
      <t>ツウチ</t>
    </rPh>
    <phoneticPr fontId="5"/>
  </si>
  <si>
    <t>Ａ．中部地方整備局
3百万円</t>
    <rPh sb="2" eb="4">
      <t>チュウブ</t>
    </rPh>
    <rPh sb="4" eb="6">
      <t>チホウ</t>
    </rPh>
    <rPh sb="6" eb="9">
      <t>セイビキョク</t>
    </rPh>
    <rPh sb="11" eb="13">
      <t>ヒャクマン</t>
    </rPh>
    <rPh sb="13" eb="14">
      <t>エン</t>
    </rPh>
    <phoneticPr fontId="5"/>
  </si>
  <si>
    <t>A.中部地方整備局</t>
    <rPh sb="2" eb="4">
      <t>チュウブ</t>
    </rPh>
    <rPh sb="4" eb="6">
      <t>チホウ</t>
    </rPh>
    <rPh sb="6" eb="9">
      <t>セイビキョク</t>
    </rPh>
    <phoneticPr fontId="5"/>
  </si>
  <si>
    <t>B.中日本航空（株）</t>
    <phoneticPr fontId="5"/>
  </si>
  <si>
    <t>名菱電子（株）</t>
    <phoneticPr fontId="5"/>
  </si>
  <si>
    <t>C.名菱電子（株）</t>
    <phoneticPr fontId="5"/>
  </si>
  <si>
    <t>中部地方整備局</t>
    <rPh sb="0" eb="2">
      <t>チュウブ</t>
    </rPh>
    <rPh sb="2" eb="4">
      <t>チホウ</t>
    </rPh>
    <rPh sb="4" eb="7">
      <t>セイビキョク</t>
    </rPh>
    <phoneticPr fontId="5"/>
  </si>
  <si>
    <t>－</t>
    <phoneticPr fontId="5"/>
  </si>
  <si>
    <t>-</t>
    <phoneticPr fontId="5"/>
  </si>
  <si>
    <t>緊急調査の実施、市町村長への緊急情報等の通知</t>
    <phoneticPr fontId="5"/>
  </si>
  <si>
    <t>委託費</t>
    <rPh sb="0" eb="3">
      <t>イタクヒ</t>
    </rPh>
    <phoneticPr fontId="5"/>
  </si>
  <si>
    <t>新25-2034</t>
    <rPh sb="0" eb="1">
      <t>シン</t>
    </rPh>
    <phoneticPr fontId="5"/>
  </si>
  <si>
    <t>４　水害等災害による被害の軽減
１２　水害・土砂災害の防止・減災を推進する</t>
    <rPh sb="2" eb="4">
      <t>スイガイ</t>
    </rPh>
    <rPh sb="4" eb="5">
      <t>トウ</t>
    </rPh>
    <rPh sb="5" eb="7">
      <t>サイガイ</t>
    </rPh>
    <rPh sb="10" eb="12">
      <t>ヒガイ</t>
    </rPh>
    <rPh sb="13" eb="15">
      <t>ケイゲン</t>
    </rPh>
    <rPh sb="19" eb="21">
      <t>スイガイ</t>
    </rPh>
    <rPh sb="22" eb="24">
      <t>ドシャ</t>
    </rPh>
    <rPh sb="24" eb="26">
      <t>サイガイ</t>
    </rPh>
    <rPh sb="27" eb="29">
      <t>ボウシ</t>
    </rPh>
    <rPh sb="30" eb="32">
      <t>ゲンサイ</t>
    </rPh>
    <rPh sb="33" eb="35">
      <t>スイシン</t>
    </rPh>
    <phoneticPr fontId="5"/>
  </si>
  <si>
    <t>効率的な調査方法の検討を行うなど、効率的な事業実施に努める。</t>
    <rPh sb="0" eb="3">
      <t>コウリツテキ</t>
    </rPh>
    <rPh sb="4" eb="6">
      <t>チョウサ</t>
    </rPh>
    <rPh sb="6" eb="8">
      <t>ホウホウ</t>
    </rPh>
    <rPh sb="9" eb="11">
      <t>ケントウ</t>
    </rPh>
    <rPh sb="12" eb="13">
      <t>オコナ</t>
    </rPh>
    <rPh sb="17" eb="20">
      <t>コウリツテキ</t>
    </rPh>
    <rPh sb="21" eb="23">
      <t>ジギョウ</t>
    </rPh>
    <rPh sb="23" eb="25">
      <t>ジッシ</t>
    </rPh>
    <rPh sb="26" eb="27">
      <t>ツト</t>
    </rPh>
    <phoneticPr fontId="5"/>
  </si>
  <si>
    <t>課長　栗原　淳一</t>
    <rPh sb="0" eb="2">
      <t>カチョウ</t>
    </rPh>
    <rPh sb="3" eb="5">
      <t>クリハラ</t>
    </rPh>
    <rPh sb="6" eb="8">
      <t>ジュンイチ</t>
    </rPh>
    <phoneticPr fontId="5"/>
  </si>
  <si>
    <t>現状通り</t>
  </si>
  <si>
    <t>今後とも、より効率的な事業実施に努める。</t>
    <rPh sb="0" eb="2">
      <t>コンゴ</t>
    </rPh>
    <rPh sb="7" eb="9">
      <t>コウリツ</t>
    </rPh>
    <rPh sb="9" eb="10">
      <t>テキ</t>
    </rPh>
    <rPh sb="11" eb="13">
      <t>ジギョウ</t>
    </rPh>
    <rPh sb="13" eb="15">
      <t>ジッシ</t>
    </rPh>
    <rPh sb="16" eb="17">
      <t>ツト</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</si>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</sst>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0" fontId="11" fillId="0" borderId="26" xfId="1" applyFont="1" applyFill="1" applyBorder="1" applyAlignment="1" applyProtection="1">
      <alignment vertical="top"/>
      <protection locked="0"/>
    </xf>
    <xf numFmtId="0" fontId="11" fillId="0" borderId="27" xfId="1" applyFont="1" applyFill="1" applyBorder="1" applyAlignment="1" applyProtection="1">
      <alignment vertical="top"/>
      <protection locked="0"/>
    </xf>
    <xf numFmtId="0" fontId="0" fillId="0" borderId="0" xfId="0" applyBorder="1" applyProtection="1">
      <alignment vertical="center"/>
      <protection locked="0"/>
    </xf>
    <xf numFmtId="0" fontId="11" fillId="0" borderId="64"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42" xfId="1" applyFont="1" applyFill="1" applyBorder="1" applyAlignment="1" applyProtection="1">
      <alignment vertical="top"/>
      <protection locked="0"/>
    </xf>
    <xf numFmtId="0" fontId="0" fillId="0" borderId="42" xfId="0" applyBorder="1" applyProtection="1">
      <alignment vertical="center"/>
      <protection locked="0"/>
    </xf>
    <xf numFmtId="0" fontId="11" fillId="0" borderId="42" xfId="1" applyFont="1" applyFill="1" applyBorder="1" applyAlignment="1" applyProtection="1">
      <protection locked="0"/>
    </xf>
    <xf numFmtId="0" fontId="11" fillId="0" borderId="43"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42" xfId="1" applyFont="1" applyFill="1" applyBorder="1" applyAlignment="1" applyProtection="1">
      <alignment vertical="top"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123266</xdr:colOff>
      <xdr:row>148</xdr:row>
      <xdr:rowOff>22413</xdr:rowOff>
    </xdr:from>
    <xdr:to>
      <xdr:col>23</xdr:col>
      <xdr:colOff>89647</xdr:colOff>
      <xdr:row>148</xdr:row>
      <xdr:rowOff>280147</xdr:rowOff>
    </xdr:to>
    <xdr:sp macro="" textlink="">
      <xdr:nvSpPr>
        <xdr:cNvPr id="2" name="テキスト ボックス 1"/>
        <xdr:cNvSpPr txBox="1"/>
      </xdr:nvSpPr>
      <xdr:spPr>
        <a:xfrm>
          <a:off x="3171266" y="55166560"/>
          <a:ext cx="1042146" cy="25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41</xdr:col>
      <xdr:colOff>33617</xdr:colOff>
      <xdr:row>148</xdr:row>
      <xdr:rowOff>44823</xdr:rowOff>
    </xdr:from>
    <xdr:to>
      <xdr:col>47</xdr:col>
      <xdr:colOff>168087</xdr:colOff>
      <xdr:row>148</xdr:row>
      <xdr:rowOff>302559</xdr:rowOff>
    </xdr:to>
    <xdr:sp macro="" textlink="">
      <xdr:nvSpPr>
        <xdr:cNvPr id="6" name="テキスト ボックス 5"/>
        <xdr:cNvSpPr txBox="1"/>
      </xdr:nvSpPr>
      <xdr:spPr>
        <a:xfrm>
          <a:off x="7384676" y="55413088"/>
          <a:ext cx="1210235" cy="257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11" t="s">
        <v>376</v>
      </c>
      <c r="AR2" s="111"/>
      <c r="AS2" s="59" t="str">
        <f>IF(OR(AQ2="　", AQ2=""), "", "-")</f>
        <v/>
      </c>
      <c r="AT2" s="112">
        <v>134</v>
      </c>
      <c r="AU2" s="112"/>
      <c r="AV2" s="60" t="str">
        <f>IF(AW2="", "", "-")</f>
        <v/>
      </c>
      <c r="AW2" s="116"/>
      <c r="AX2" s="116"/>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408</v>
      </c>
      <c r="AK3" s="306"/>
      <c r="AL3" s="306"/>
      <c r="AM3" s="306"/>
      <c r="AN3" s="306"/>
      <c r="AO3" s="306"/>
      <c r="AP3" s="306"/>
      <c r="AQ3" s="306"/>
      <c r="AR3" s="306"/>
      <c r="AS3" s="306"/>
      <c r="AT3" s="306"/>
      <c r="AU3" s="306"/>
      <c r="AV3" s="306"/>
      <c r="AW3" s="306"/>
      <c r="AX3" s="36" t="s">
        <v>91</v>
      </c>
    </row>
    <row r="4" spans="1:50" ht="24.75" customHeight="1" x14ac:dyDescent="0.15">
      <c r="A4" s="531" t="s">
        <v>30</v>
      </c>
      <c r="B4" s="532"/>
      <c r="C4" s="532"/>
      <c r="D4" s="532"/>
      <c r="E4" s="532"/>
      <c r="F4" s="532"/>
      <c r="G4" s="505" t="s">
        <v>417</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377</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x14ac:dyDescent="0.15">
      <c r="A5" s="515" t="s">
        <v>93</v>
      </c>
      <c r="B5" s="516"/>
      <c r="C5" s="516"/>
      <c r="D5" s="516"/>
      <c r="E5" s="516"/>
      <c r="F5" s="517"/>
      <c r="G5" s="332" t="s">
        <v>95</v>
      </c>
      <c r="H5" s="333"/>
      <c r="I5" s="333"/>
      <c r="J5" s="333"/>
      <c r="K5" s="333"/>
      <c r="L5" s="333"/>
      <c r="M5" s="334" t="s">
        <v>92</v>
      </c>
      <c r="N5" s="335"/>
      <c r="O5" s="335"/>
      <c r="P5" s="335"/>
      <c r="Q5" s="335"/>
      <c r="R5" s="336"/>
      <c r="S5" s="337" t="s">
        <v>157</v>
      </c>
      <c r="T5" s="333"/>
      <c r="U5" s="333"/>
      <c r="V5" s="333"/>
      <c r="W5" s="333"/>
      <c r="X5" s="338"/>
      <c r="Y5" s="522" t="s">
        <v>3</v>
      </c>
      <c r="Z5" s="523"/>
      <c r="AA5" s="523"/>
      <c r="AB5" s="523"/>
      <c r="AC5" s="523"/>
      <c r="AD5" s="524"/>
      <c r="AE5" s="525" t="s">
        <v>379</v>
      </c>
      <c r="AF5" s="526"/>
      <c r="AG5" s="526"/>
      <c r="AH5" s="526"/>
      <c r="AI5" s="526"/>
      <c r="AJ5" s="526"/>
      <c r="AK5" s="526"/>
      <c r="AL5" s="526"/>
      <c r="AM5" s="526"/>
      <c r="AN5" s="526"/>
      <c r="AO5" s="526"/>
      <c r="AP5" s="527"/>
      <c r="AQ5" s="528" t="s">
        <v>445</v>
      </c>
      <c r="AR5" s="529"/>
      <c r="AS5" s="529"/>
      <c r="AT5" s="529"/>
      <c r="AU5" s="529"/>
      <c r="AV5" s="529"/>
      <c r="AW5" s="529"/>
      <c r="AX5" s="530"/>
    </row>
    <row r="6" spans="1:50" ht="39"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443</v>
      </c>
      <c r="AF6" s="540"/>
      <c r="AG6" s="540"/>
      <c r="AH6" s="540"/>
      <c r="AI6" s="540"/>
      <c r="AJ6" s="540"/>
      <c r="AK6" s="540"/>
      <c r="AL6" s="540"/>
      <c r="AM6" s="540"/>
      <c r="AN6" s="540"/>
      <c r="AO6" s="540"/>
      <c r="AP6" s="540"/>
      <c r="AQ6" s="129"/>
      <c r="AR6" s="129"/>
      <c r="AS6" s="129"/>
      <c r="AT6" s="129"/>
      <c r="AU6" s="129"/>
      <c r="AV6" s="129"/>
      <c r="AW6" s="129"/>
      <c r="AX6" s="541"/>
    </row>
    <row r="7" spans="1:50" ht="49.5" customHeight="1" x14ac:dyDescent="0.15">
      <c r="A7" s="462" t="s">
        <v>25</v>
      </c>
      <c r="B7" s="463"/>
      <c r="C7" s="463"/>
      <c r="D7" s="463"/>
      <c r="E7" s="463"/>
      <c r="F7" s="463"/>
      <c r="G7" s="464" t="s">
        <v>380</v>
      </c>
      <c r="H7" s="465"/>
      <c r="I7" s="465"/>
      <c r="J7" s="465"/>
      <c r="K7" s="465"/>
      <c r="L7" s="465"/>
      <c r="M7" s="465"/>
      <c r="N7" s="465"/>
      <c r="O7" s="465"/>
      <c r="P7" s="465"/>
      <c r="Q7" s="465"/>
      <c r="R7" s="465"/>
      <c r="S7" s="465"/>
      <c r="T7" s="465"/>
      <c r="U7" s="465"/>
      <c r="V7" s="466"/>
      <c r="W7" s="466"/>
      <c r="X7" s="466"/>
      <c r="Y7" s="467" t="s">
        <v>5</v>
      </c>
      <c r="Z7" s="390"/>
      <c r="AA7" s="390"/>
      <c r="AB7" s="390"/>
      <c r="AC7" s="390"/>
      <c r="AD7" s="392"/>
      <c r="AE7" s="468" t="s">
        <v>418</v>
      </c>
      <c r="AF7" s="469"/>
      <c r="AG7" s="469"/>
      <c r="AH7" s="469"/>
      <c r="AI7" s="469"/>
      <c r="AJ7" s="469"/>
      <c r="AK7" s="469"/>
      <c r="AL7" s="469"/>
      <c r="AM7" s="469"/>
      <c r="AN7" s="469"/>
      <c r="AO7" s="469"/>
      <c r="AP7" s="469"/>
      <c r="AQ7" s="469"/>
      <c r="AR7" s="469"/>
      <c r="AS7" s="469"/>
      <c r="AT7" s="469"/>
      <c r="AU7" s="469"/>
      <c r="AV7" s="469"/>
      <c r="AW7" s="469"/>
      <c r="AX7" s="470"/>
    </row>
    <row r="8" spans="1:50" ht="52.5" customHeight="1" x14ac:dyDescent="0.15">
      <c r="A8" s="361" t="s">
        <v>308</v>
      </c>
      <c r="B8" s="362"/>
      <c r="C8" s="362"/>
      <c r="D8" s="362"/>
      <c r="E8" s="362"/>
      <c r="F8" s="363"/>
      <c r="G8" s="358" t="str">
        <f>入力規則等!A26</f>
        <v>国土強靭化</v>
      </c>
      <c r="H8" s="359"/>
      <c r="I8" s="359"/>
      <c r="J8" s="359"/>
      <c r="K8" s="359"/>
      <c r="L8" s="359"/>
      <c r="M8" s="359"/>
      <c r="N8" s="359"/>
      <c r="O8" s="359"/>
      <c r="P8" s="359"/>
      <c r="Q8" s="359"/>
      <c r="R8" s="359"/>
      <c r="S8" s="359"/>
      <c r="T8" s="359"/>
      <c r="U8" s="359"/>
      <c r="V8" s="359"/>
      <c r="W8" s="359"/>
      <c r="X8" s="360"/>
      <c r="Y8" s="542" t="s">
        <v>79</v>
      </c>
      <c r="Z8" s="542"/>
      <c r="AA8" s="542"/>
      <c r="AB8" s="542"/>
      <c r="AC8" s="542"/>
      <c r="AD8" s="542"/>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471" t="s">
        <v>26</v>
      </c>
      <c r="B9" s="472"/>
      <c r="C9" s="472"/>
      <c r="D9" s="472"/>
      <c r="E9" s="472"/>
      <c r="F9" s="472"/>
      <c r="G9" s="500" t="s">
        <v>381</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97.5" customHeight="1" x14ac:dyDescent="0.15">
      <c r="A10" s="471" t="s">
        <v>36</v>
      </c>
      <c r="B10" s="472"/>
      <c r="C10" s="472"/>
      <c r="D10" s="472"/>
      <c r="E10" s="472"/>
      <c r="F10" s="472"/>
      <c r="G10" s="500" t="s">
        <v>382</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42" customHeight="1" x14ac:dyDescent="0.15">
      <c r="A11" s="471" t="s">
        <v>6</v>
      </c>
      <c r="B11" s="472"/>
      <c r="C11" s="472"/>
      <c r="D11" s="472"/>
      <c r="E11" s="472"/>
      <c r="F11" s="473"/>
      <c r="G11" s="519" t="str">
        <f>入力規則等!P10</f>
        <v>直接実施、委託・請負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4" t="s">
        <v>27</v>
      </c>
      <c r="B12" s="475"/>
      <c r="C12" s="475"/>
      <c r="D12" s="475"/>
      <c r="E12" s="475"/>
      <c r="F12" s="476"/>
      <c r="G12" s="483"/>
      <c r="H12" s="484"/>
      <c r="I12" s="484"/>
      <c r="J12" s="484"/>
      <c r="K12" s="484"/>
      <c r="L12" s="484"/>
      <c r="M12" s="484"/>
      <c r="N12" s="484"/>
      <c r="O12" s="484"/>
      <c r="P12" s="180" t="s">
        <v>69</v>
      </c>
      <c r="Q12" s="126"/>
      <c r="R12" s="126"/>
      <c r="S12" s="126"/>
      <c r="T12" s="126"/>
      <c r="U12" s="126"/>
      <c r="V12" s="176"/>
      <c r="W12" s="180" t="s">
        <v>70</v>
      </c>
      <c r="X12" s="126"/>
      <c r="Y12" s="126"/>
      <c r="Z12" s="126"/>
      <c r="AA12" s="126"/>
      <c r="AB12" s="126"/>
      <c r="AC12" s="176"/>
      <c r="AD12" s="180" t="s">
        <v>71</v>
      </c>
      <c r="AE12" s="126"/>
      <c r="AF12" s="126"/>
      <c r="AG12" s="126"/>
      <c r="AH12" s="126"/>
      <c r="AI12" s="126"/>
      <c r="AJ12" s="176"/>
      <c r="AK12" s="180" t="s">
        <v>72</v>
      </c>
      <c r="AL12" s="126"/>
      <c r="AM12" s="126"/>
      <c r="AN12" s="126"/>
      <c r="AO12" s="126"/>
      <c r="AP12" s="126"/>
      <c r="AQ12" s="176"/>
      <c r="AR12" s="180" t="s">
        <v>73</v>
      </c>
      <c r="AS12" s="126"/>
      <c r="AT12" s="126"/>
      <c r="AU12" s="126"/>
      <c r="AV12" s="126"/>
      <c r="AW12" s="126"/>
      <c r="AX12" s="487"/>
    </row>
    <row r="13" spans="1:50" ht="21" customHeight="1" x14ac:dyDescent="0.15">
      <c r="A13" s="477"/>
      <c r="B13" s="478"/>
      <c r="C13" s="478"/>
      <c r="D13" s="478"/>
      <c r="E13" s="478"/>
      <c r="F13" s="479"/>
      <c r="G13" s="488" t="s">
        <v>7</v>
      </c>
      <c r="H13" s="489"/>
      <c r="I13" s="494" t="s">
        <v>8</v>
      </c>
      <c r="J13" s="495"/>
      <c r="K13" s="495"/>
      <c r="L13" s="495"/>
      <c r="M13" s="495"/>
      <c r="N13" s="495"/>
      <c r="O13" s="496"/>
      <c r="P13" s="76" t="s">
        <v>418</v>
      </c>
      <c r="Q13" s="77"/>
      <c r="R13" s="77"/>
      <c r="S13" s="77"/>
      <c r="T13" s="77"/>
      <c r="U13" s="77"/>
      <c r="V13" s="78"/>
      <c r="W13" s="76">
        <v>4</v>
      </c>
      <c r="X13" s="77"/>
      <c r="Y13" s="77"/>
      <c r="Z13" s="77"/>
      <c r="AA13" s="77"/>
      <c r="AB13" s="77"/>
      <c r="AC13" s="78"/>
      <c r="AD13" s="76">
        <v>4</v>
      </c>
      <c r="AE13" s="77"/>
      <c r="AF13" s="77"/>
      <c r="AG13" s="77"/>
      <c r="AH13" s="77"/>
      <c r="AI13" s="77"/>
      <c r="AJ13" s="78"/>
      <c r="AK13" s="76">
        <v>4</v>
      </c>
      <c r="AL13" s="77"/>
      <c r="AM13" s="77"/>
      <c r="AN13" s="77"/>
      <c r="AO13" s="77"/>
      <c r="AP13" s="77"/>
      <c r="AQ13" s="78"/>
      <c r="AR13" s="666">
        <v>4</v>
      </c>
      <c r="AS13" s="667"/>
      <c r="AT13" s="667"/>
      <c r="AU13" s="667"/>
      <c r="AV13" s="667"/>
      <c r="AW13" s="667"/>
      <c r="AX13" s="668"/>
    </row>
    <row r="14" spans="1:50" ht="21" customHeight="1" x14ac:dyDescent="0.15">
      <c r="A14" s="477"/>
      <c r="B14" s="478"/>
      <c r="C14" s="478"/>
      <c r="D14" s="478"/>
      <c r="E14" s="478"/>
      <c r="F14" s="479"/>
      <c r="G14" s="490"/>
      <c r="H14" s="491"/>
      <c r="I14" s="349" t="s">
        <v>9</v>
      </c>
      <c r="J14" s="485"/>
      <c r="K14" s="485"/>
      <c r="L14" s="485"/>
      <c r="M14" s="485"/>
      <c r="N14" s="485"/>
      <c r="O14" s="486"/>
      <c r="P14" s="76" t="s">
        <v>418</v>
      </c>
      <c r="Q14" s="77"/>
      <c r="R14" s="77"/>
      <c r="S14" s="77"/>
      <c r="T14" s="77"/>
      <c r="U14" s="77"/>
      <c r="V14" s="78"/>
      <c r="W14" s="76" t="s">
        <v>418</v>
      </c>
      <c r="X14" s="77"/>
      <c r="Y14" s="77"/>
      <c r="Z14" s="77"/>
      <c r="AA14" s="77"/>
      <c r="AB14" s="77"/>
      <c r="AC14" s="78"/>
      <c r="AD14" s="76" t="s">
        <v>418</v>
      </c>
      <c r="AE14" s="77"/>
      <c r="AF14" s="77"/>
      <c r="AG14" s="77"/>
      <c r="AH14" s="77"/>
      <c r="AI14" s="77"/>
      <c r="AJ14" s="78"/>
      <c r="AK14" s="76"/>
      <c r="AL14" s="77"/>
      <c r="AM14" s="77"/>
      <c r="AN14" s="77"/>
      <c r="AO14" s="77"/>
      <c r="AP14" s="77"/>
      <c r="AQ14" s="78"/>
      <c r="AR14" s="664"/>
      <c r="AS14" s="664"/>
      <c r="AT14" s="664"/>
      <c r="AU14" s="664"/>
      <c r="AV14" s="664"/>
      <c r="AW14" s="664"/>
      <c r="AX14" s="665"/>
    </row>
    <row r="15" spans="1:50" ht="21" customHeight="1" x14ac:dyDescent="0.15">
      <c r="A15" s="477"/>
      <c r="B15" s="478"/>
      <c r="C15" s="478"/>
      <c r="D15" s="478"/>
      <c r="E15" s="478"/>
      <c r="F15" s="479"/>
      <c r="G15" s="490"/>
      <c r="H15" s="491"/>
      <c r="I15" s="349" t="s">
        <v>62</v>
      </c>
      <c r="J15" s="350"/>
      <c r="K15" s="350"/>
      <c r="L15" s="350"/>
      <c r="M15" s="350"/>
      <c r="N15" s="350"/>
      <c r="O15" s="351"/>
      <c r="P15" s="76" t="s">
        <v>418</v>
      </c>
      <c r="Q15" s="77"/>
      <c r="R15" s="77"/>
      <c r="S15" s="77"/>
      <c r="T15" s="77"/>
      <c r="U15" s="77"/>
      <c r="V15" s="78"/>
      <c r="W15" s="76" t="s">
        <v>418</v>
      </c>
      <c r="X15" s="77"/>
      <c r="Y15" s="77"/>
      <c r="Z15" s="77"/>
      <c r="AA15" s="77"/>
      <c r="AB15" s="77"/>
      <c r="AC15" s="78"/>
      <c r="AD15" s="76" t="s">
        <v>418</v>
      </c>
      <c r="AE15" s="77"/>
      <c r="AF15" s="77"/>
      <c r="AG15" s="77"/>
      <c r="AH15" s="77"/>
      <c r="AI15" s="77"/>
      <c r="AJ15" s="78"/>
      <c r="AK15" s="76" t="s">
        <v>418</v>
      </c>
      <c r="AL15" s="77"/>
      <c r="AM15" s="77"/>
      <c r="AN15" s="77"/>
      <c r="AO15" s="77"/>
      <c r="AP15" s="77"/>
      <c r="AQ15" s="78"/>
      <c r="AR15" s="76"/>
      <c r="AS15" s="77"/>
      <c r="AT15" s="77"/>
      <c r="AU15" s="77"/>
      <c r="AV15" s="77"/>
      <c r="AW15" s="77"/>
      <c r="AX15" s="663"/>
    </row>
    <row r="16" spans="1:50" ht="21" customHeight="1" x14ac:dyDescent="0.15">
      <c r="A16" s="477"/>
      <c r="B16" s="478"/>
      <c r="C16" s="478"/>
      <c r="D16" s="478"/>
      <c r="E16" s="478"/>
      <c r="F16" s="479"/>
      <c r="G16" s="490"/>
      <c r="H16" s="491"/>
      <c r="I16" s="349" t="s">
        <v>63</v>
      </c>
      <c r="J16" s="350"/>
      <c r="K16" s="350"/>
      <c r="L16" s="350"/>
      <c r="M16" s="350"/>
      <c r="N16" s="350"/>
      <c r="O16" s="351"/>
      <c r="P16" s="76" t="s">
        <v>418</v>
      </c>
      <c r="Q16" s="77"/>
      <c r="R16" s="77"/>
      <c r="S16" s="77"/>
      <c r="T16" s="77"/>
      <c r="U16" s="77"/>
      <c r="V16" s="78"/>
      <c r="W16" s="76" t="s">
        <v>418</v>
      </c>
      <c r="X16" s="77"/>
      <c r="Y16" s="77"/>
      <c r="Z16" s="77"/>
      <c r="AA16" s="77"/>
      <c r="AB16" s="77"/>
      <c r="AC16" s="78"/>
      <c r="AD16" s="76" t="s">
        <v>418</v>
      </c>
      <c r="AE16" s="77"/>
      <c r="AF16" s="77"/>
      <c r="AG16" s="77"/>
      <c r="AH16" s="77"/>
      <c r="AI16" s="77"/>
      <c r="AJ16" s="78"/>
      <c r="AK16" s="76"/>
      <c r="AL16" s="77"/>
      <c r="AM16" s="77"/>
      <c r="AN16" s="77"/>
      <c r="AO16" s="77"/>
      <c r="AP16" s="77"/>
      <c r="AQ16" s="78"/>
      <c r="AR16" s="457"/>
      <c r="AS16" s="458"/>
      <c r="AT16" s="458"/>
      <c r="AU16" s="458"/>
      <c r="AV16" s="458"/>
      <c r="AW16" s="458"/>
      <c r="AX16" s="459"/>
    </row>
    <row r="17" spans="1:50" ht="24.75" customHeight="1" x14ac:dyDescent="0.15">
      <c r="A17" s="477"/>
      <c r="B17" s="478"/>
      <c r="C17" s="478"/>
      <c r="D17" s="478"/>
      <c r="E17" s="478"/>
      <c r="F17" s="479"/>
      <c r="G17" s="490"/>
      <c r="H17" s="491"/>
      <c r="I17" s="349" t="s">
        <v>61</v>
      </c>
      <c r="J17" s="485"/>
      <c r="K17" s="485"/>
      <c r="L17" s="485"/>
      <c r="M17" s="485"/>
      <c r="N17" s="485"/>
      <c r="O17" s="486"/>
      <c r="P17" s="76" t="s">
        <v>418</v>
      </c>
      <c r="Q17" s="77"/>
      <c r="R17" s="77"/>
      <c r="S17" s="77"/>
      <c r="T17" s="77"/>
      <c r="U17" s="77"/>
      <c r="V17" s="78"/>
      <c r="W17" s="76" t="s">
        <v>418</v>
      </c>
      <c r="X17" s="77"/>
      <c r="Y17" s="77"/>
      <c r="Z17" s="77"/>
      <c r="AA17" s="77"/>
      <c r="AB17" s="77"/>
      <c r="AC17" s="78"/>
      <c r="AD17" s="76" t="s">
        <v>418</v>
      </c>
      <c r="AE17" s="77"/>
      <c r="AF17" s="77"/>
      <c r="AG17" s="77"/>
      <c r="AH17" s="77"/>
      <c r="AI17" s="77"/>
      <c r="AJ17" s="78"/>
      <c r="AK17" s="76"/>
      <c r="AL17" s="77"/>
      <c r="AM17" s="77"/>
      <c r="AN17" s="77"/>
      <c r="AO17" s="77"/>
      <c r="AP17" s="77"/>
      <c r="AQ17" s="78"/>
      <c r="AR17" s="460"/>
      <c r="AS17" s="460"/>
      <c r="AT17" s="460"/>
      <c r="AU17" s="460"/>
      <c r="AV17" s="460"/>
      <c r="AW17" s="460"/>
      <c r="AX17" s="461"/>
    </row>
    <row r="18" spans="1:50" ht="24.75" customHeight="1" x14ac:dyDescent="0.15">
      <c r="A18" s="477"/>
      <c r="B18" s="478"/>
      <c r="C18" s="478"/>
      <c r="D18" s="478"/>
      <c r="E18" s="478"/>
      <c r="F18" s="479"/>
      <c r="G18" s="492"/>
      <c r="H18" s="493"/>
      <c r="I18" s="352" t="s">
        <v>22</v>
      </c>
      <c r="J18" s="353"/>
      <c r="K18" s="353"/>
      <c r="L18" s="353"/>
      <c r="M18" s="353"/>
      <c r="N18" s="353"/>
      <c r="O18" s="354"/>
      <c r="P18" s="322">
        <f>SUM(P13:V17)</f>
        <v>0</v>
      </c>
      <c r="Q18" s="323"/>
      <c r="R18" s="323"/>
      <c r="S18" s="323"/>
      <c r="T18" s="323"/>
      <c r="U18" s="323"/>
      <c r="V18" s="324"/>
      <c r="W18" s="322">
        <f>SUM(W13:AC17)</f>
        <v>4</v>
      </c>
      <c r="X18" s="323"/>
      <c r="Y18" s="323"/>
      <c r="Z18" s="323"/>
      <c r="AA18" s="323"/>
      <c r="AB18" s="323"/>
      <c r="AC18" s="324"/>
      <c r="AD18" s="322">
        <f t="shared" ref="AD18" si="0">SUM(AD13:AJ17)</f>
        <v>4</v>
      </c>
      <c r="AE18" s="323"/>
      <c r="AF18" s="323"/>
      <c r="AG18" s="323"/>
      <c r="AH18" s="323"/>
      <c r="AI18" s="323"/>
      <c r="AJ18" s="324"/>
      <c r="AK18" s="322">
        <f t="shared" ref="AK18" si="1">SUM(AK13:AQ17)</f>
        <v>4</v>
      </c>
      <c r="AL18" s="323"/>
      <c r="AM18" s="323"/>
      <c r="AN18" s="323"/>
      <c r="AO18" s="323"/>
      <c r="AP18" s="323"/>
      <c r="AQ18" s="324"/>
      <c r="AR18" s="322">
        <f t="shared" ref="AR18" si="2">SUM(AR13:AX17)</f>
        <v>4</v>
      </c>
      <c r="AS18" s="323"/>
      <c r="AT18" s="323"/>
      <c r="AU18" s="323"/>
      <c r="AV18" s="323"/>
      <c r="AW18" s="323"/>
      <c r="AX18" s="325"/>
    </row>
    <row r="19" spans="1:50" ht="24.75" customHeight="1" x14ac:dyDescent="0.15">
      <c r="A19" s="477"/>
      <c r="B19" s="478"/>
      <c r="C19" s="478"/>
      <c r="D19" s="478"/>
      <c r="E19" s="478"/>
      <c r="F19" s="479"/>
      <c r="G19" s="319" t="s">
        <v>10</v>
      </c>
      <c r="H19" s="320"/>
      <c r="I19" s="320"/>
      <c r="J19" s="320"/>
      <c r="K19" s="320"/>
      <c r="L19" s="320"/>
      <c r="M19" s="320"/>
      <c r="N19" s="320"/>
      <c r="O19" s="320"/>
      <c r="P19" s="76" t="s">
        <v>418</v>
      </c>
      <c r="Q19" s="77"/>
      <c r="R19" s="77"/>
      <c r="S19" s="77"/>
      <c r="T19" s="77"/>
      <c r="U19" s="77"/>
      <c r="V19" s="78"/>
      <c r="W19" s="76">
        <v>0</v>
      </c>
      <c r="X19" s="77"/>
      <c r="Y19" s="77"/>
      <c r="Z19" s="77"/>
      <c r="AA19" s="77"/>
      <c r="AB19" s="77"/>
      <c r="AC19" s="78"/>
      <c r="AD19" s="76">
        <v>4</v>
      </c>
      <c r="AE19" s="77"/>
      <c r="AF19" s="77"/>
      <c r="AG19" s="77"/>
      <c r="AH19" s="77"/>
      <c r="AI19" s="77"/>
      <c r="AJ19" s="78"/>
      <c r="AK19" s="321"/>
      <c r="AL19" s="321"/>
      <c r="AM19" s="321"/>
      <c r="AN19" s="321"/>
      <c r="AO19" s="321"/>
      <c r="AP19" s="321"/>
      <c r="AQ19" s="321"/>
      <c r="AR19" s="321"/>
      <c r="AS19" s="321"/>
      <c r="AT19" s="321"/>
      <c r="AU19" s="321"/>
      <c r="AV19" s="321"/>
      <c r="AW19" s="321"/>
      <c r="AX19" s="326"/>
    </row>
    <row r="20" spans="1:50" ht="24.75" customHeight="1" x14ac:dyDescent="0.15">
      <c r="A20" s="480"/>
      <c r="B20" s="481"/>
      <c r="C20" s="481"/>
      <c r="D20" s="481"/>
      <c r="E20" s="481"/>
      <c r="F20" s="482"/>
      <c r="G20" s="319" t="s">
        <v>11</v>
      </c>
      <c r="H20" s="320"/>
      <c r="I20" s="320"/>
      <c r="J20" s="320"/>
      <c r="K20" s="320"/>
      <c r="L20" s="320"/>
      <c r="M20" s="320"/>
      <c r="N20" s="320"/>
      <c r="O20" s="320"/>
      <c r="P20" s="327" t="str">
        <f>IF(P18=0, "-", P19/P18)</f>
        <v>-</v>
      </c>
      <c r="Q20" s="327"/>
      <c r="R20" s="327"/>
      <c r="S20" s="327"/>
      <c r="T20" s="327"/>
      <c r="U20" s="327"/>
      <c r="V20" s="327"/>
      <c r="W20" s="327">
        <f>IF(W18=0, "-", W19/W18)</f>
        <v>0</v>
      </c>
      <c r="X20" s="327"/>
      <c r="Y20" s="327"/>
      <c r="Z20" s="327"/>
      <c r="AA20" s="327"/>
      <c r="AB20" s="327"/>
      <c r="AC20" s="327"/>
      <c r="AD20" s="327">
        <f>IF(AD18=0, "-", AD19/AD18)</f>
        <v>1</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91"/>
      <c r="AA21" s="92"/>
      <c r="AB21" s="270" t="s">
        <v>12</v>
      </c>
      <c r="AC21" s="271"/>
      <c r="AD21" s="272"/>
      <c r="AE21" s="288" t="s">
        <v>69</v>
      </c>
      <c r="AF21" s="289"/>
      <c r="AG21" s="289"/>
      <c r="AH21" s="289"/>
      <c r="AI21" s="290"/>
      <c r="AJ21" s="288" t="s">
        <v>70</v>
      </c>
      <c r="AK21" s="289"/>
      <c r="AL21" s="289"/>
      <c r="AM21" s="289"/>
      <c r="AN21" s="290"/>
      <c r="AO21" s="288" t="s">
        <v>71</v>
      </c>
      <c r="AP21" s="289"/>
      <c r="AQ21" s="289"/>
      <c r="AR21" s="289"/>
      <c r="AS21" s="290"/>
      <c r="AT21" s="276" t="s">
        <v>303</v>
      </c>
      <c r="AU21" s="277"/>
      <c r="AV21" s="277"/>
      <c r="AW21" s="277"/>
      <c r="AX21" s="278"/>
    </row>
    <row r="22" spans="1:50" ht="18.75" customHeight="1" x14ac:dyDescent="0.15">
      <c r="A22" s="219"/>
      <c r="B22" s="220"/>
      <c r="C22" s="220"/>
      <c r="D22" s="220"/>
      <c r="E22" s="220"/>
      <c r="F22" s="221"/>
      <c r="G22" s="229"/>
      <c r="H22" s="113"/>
      <c r="I22" s="113"/>
      <c r="J22" s="113"/>
      <c r="K22" s="113"/>
      <c r="L22" s="113"/>
      <c r="M22" s="113"/>
      <c r="N22" s="113"/>
      <c r="O22" s="230"/>
      <c r="P22" s="247"/>
      <c r="Q22" s="113"/>
      <c r="R22" s="113"/>
      <c r="S22" s="113"/>
      <c r="T22" s="113"/>
      <c r="U22" s="113"/>
      <c r="V22" s="113"/>
      <c r="W22" s="113"/>
      <c r="X22" s="230"/>
      <c r="Y22" s="285"/>
      <c r="Z22" s="286"/>
      <c r="AA22" s="287"/>
      <c r="AB22" s="144"/>
      <c r="AC22" s="139"/>
      <c r="AD22" s="140"/>
      <c r="AE22" s="145"/>
      <c r="AF22" s="138"/>
      <c r="AG22" s="138"/>
      <c r="AH22" s="138"/>
      <c r="AI22" s="291"/>
      <c r="AJ22" s="145"/>
      <c r="AK22" s="138"/>
      <c r="AL22" s="138"/>
      <c r="AM22" s="138"/>
      <c r="AN22" s="291"/>
      <c r="AO22" s="145"/>
      <c r="AP22" s="138"/>
      <c r="AQ22" s="138"/>
      <c r="AR22" s="138"/>
      <c r="AS22" s="291"/>
      <c r="AT22" s="58"/>
      <c r="AU22" s="115" t="s">
        <v>418</v>
      </c>
      <c r="AV22" s="115"/>
      <c r="AW22" s="113" t="s">
        <v>355</v>
      </c>
      <c r="AX22" s="114"/>
    </row>
    <row r="23" spans="1:50" ht="22.5" customHeight="1" x14ac:dyDescent="0.15">
      <c r="A23" s="222"/>
      <c r="B23" s="220"/>
      <c r="C23" s="220"/>
      <c r="D23" s="220"/>
      <c r="E23" s="220"/>
      <c r="F23" s="221"/>
      <c r="G23" s="328" t="s">
        <v>403</v>
      </c>
      <c r="H23" s="294"/>
      <c r="I23" s="294"/>
      <c r="J23" s="294"/>
      <c r="K23" s="294"/>
      <c r="L23" s="294"/>
      <c r="M23" s="294"/>
      <c r="N23" s="294"/>
      <c r="O23" s="295"/>
      <c r="P23" s="260" t="s">
        <v>404</v>
      </c>
      <c r="Q23" s="201"/>
      <c r="R23" s="201"/>
      <c r="S23" s="201"/>
      <c r="T23" s="201"/>
      <c r="U23" s="201"/>
      <c r="V23" s="201"/>
      <c r="W23" s="201"/>
      <c r="X23" s="202"/>
      <c r="Y23" s="299" t="s">
        <v>14</v>
      </c>
      <c r="Z23" s="300"/>
      <c r="AA23" s="301"/>
      <c r="AB23" s="676" t="s">
        <v>401</v>
      </c>
      <c r="AC23" s="302"/>
      <c r="AD23" s="302"/>
      <c r="AE23" s="98" t="s">
        <v>383</v>
      </c>
      <c r="AF23" s="99"/>
      <c r="AG23" s="99"/>
      <c r="AH23" s="99"/>
      <c r="AI23" s="100"/>
      <c r="AJ23" s="98" t="s">
        <v>383</v>
      </c>
      <c r="AK23" s="99"/>
      <c r="AL23" s="99"/>
      <c r="AM23" s="99"/>
      <c r="AN23" s="100"/>
      <c r="AO23" s="98">
        <v>2</v>
      </c>
      <c r="AP23" s="99"/>
      <c r="AQ23" s="99"/>
      <c r="AR23" s="99"/>
      <c r="AS23" s="100"/>
      <c r="AT23" s="232"/>
      <c r="AU23" s="232"/>
      <c r="AV23" s="232"/>
      <c r="AW23" s="232"/>
      <c r="AX23" s="233"/>
    </row>
    <row r="24" spans="1:50" ht="22.5" customHeight="1" x14ac:dyDescent="0.15">
      <c r="A24" s="223"/>
      <c r="B24" s="224"/>
      <c r="C24" s="224"/>
      <c r="D24" s="224"/>
      <c r="E24" s="224"/>
      <c r="F24" s="225"/>
      <c r="G24" s="296"/>
      <c r="H24" s="297"/>
      <c r="I24" s="297"/>
      <c r="J24" s="297"/>
      <c r="K24" s="297"/>
      <c r="L24" s="297"/>
      <c r="M24" s="297"/>
      <c r="N24" s="297"/>
      <c r="O24" s="298"/>
      <c r="P24" s="281"/>
      <c r="Q24" s="281"/>
      <c r="R24" s="281"/>
      <c r="S24" s="281"/>
      <c r="T24" s="281"/>
      <c r="U24" s="281"/>
      <c r="V24" s="281"/>
      <c r="W24" s="281"/>
      <c r="X24" s="282"/>
      <c r="Y24" s="180" t="s">
        <v>65</v>
      </c>
      <c r="Z24" s="126"/>
      <c r="AA24" s="176"/>
      <c r="AB24" s="342" t="s">
        <v>401</v>
      </c>
      <c r="AC24" s="292"/>
      <c r="AD24" s="292"/>
      <c r="AE24" s="98" t="s">
        <v>383</v>
      </c>
      <c r="AF24" s="99"/>
      <c r="AG24" s="99"/>
      <c r="AH24" s="99"/>
      <c r="AI24" s="100"/>
      <c r="AJ24" s="98" t="s">
        <v>383</v>
      </c>
      <c r="AK24" s="99"/>
      <c r="AL24" s="99"/>
      <c r="AM24" s="99"/>
      <c r="AN24" s="100"/>
      <c r="AO24" s="98" t="s">
        <v>405</v>
      </c>
      <c r="AP24" s="99"/>
      <c r="AQ24" s="99"/>
      <c r="AR24" s="99"/>
      <c r="AS24" s="100"/>
      <c r="AT24" s="98" t="s">
        <v>383</v>
      </c>
      <c r="AU24" s="99"/>
      <c r="AV24" s="99"/>
      <c r="AW24" s="99"/>
      <c r="AX24" s="101"/>
    </row>
    <row r="25" spans="1:50" ht="22.5" customHeight="1" x14ac:dyDescent="0.15">
      <c r="A25" s="669"/>
      <c r="B25" s="670"/>
      <c r="C25" s="670"/>
      <c r="D25" s="670"/>
      <c r="E25" s="670"/>
      <c r="F25" s="671"/>
      <c r="G25" s="329"/>
      <c r="H25" s="330"/>
      <c r="I25" s="330"/>
      <c r="J25" s="330"/>
      <c r="K25" s="330"/>
      <c r="L25" s="330"/>
      <c r="M25" s="330"/>
      <c r="N25" s="330"/>
      <c r="O25" s="331"/>
      <c r="P25" s="203"/>
      <c r="Q25" s="203"/>
      <c r="R25" s="203"/>
      <c r="S25" s="203"/>
      <c r="T25" s="203"/>
      <c r="U25" s="203"/>
      <c r="V25" s="203"/>
      <c r="W25" s="203"/>
      <c r="X25" s="204"/>
      <c r="Y25" s="125" t="s">
        <v>15</v>
      </c>
      <c r="Z25" s="126"/>
      <c r="AA25" s="176"/>
      <c r="AB25" s="692" t="s">
        <v>358</v>
      </c>
      <c r="AC25" s="303"/>
      <c r="AD25" s="303"/>
      <c r="AE25" s="98" t="s">
        <v>383</v>
      </c>
      <c r="AF25" s="99"/>
      <c r="AG25" s="99"/>
      <c r="AH25" s="99"/>
      <c r="AI25" s="100"/>
      <c r="AJ25" s="98" t="s">
        <v>383</v>
      </c>
      <c r="AK25" s="99"/>
      <c r="AL25" s="99"/>
      <c r="AM25" s="99"/>
      <c r="AN25" s="100"/>
      <c r="AO25" s="98" t="s">
        <v>405</v>
      </c>
      <c r="AP25" s="99"/>
      <c r="AQ25" s="99"/>
      <c r="AR25" s="99"/>
      <c r="AS25" s="100"/>
      <c r="AT25" s="273"/>
      <c r="AU25" s="274"/>
      <c r="AV25" s="274"/>
      <c r="AW25" s="274"/>
      <c r="AX25" s="275"/>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91"/>
      <c r="AA26" s="92"/>
      <c r="AB26" s="270" t="s">
        <v>12</v>
      </c>
      <c r="AC26" s="271"/>
      <c r="AD26" s="272"/>
      <c r="AE26" s="288" t="s">
        <v>69</v>
      </c>
      <c r="AF26" s="289"/>
      <c r="AG26" s="289"/>
      <c r="AH26" s="289"/>
      <c r="AI26" s="290"/>
      <c r="AJ26" s="288" t="s">
        <v>70</v>
      </c>
      <c r="AK26" s="289"/>
      <c r="AL26" s="289"/>
      <c r="AM26" s="289"/>
      <c r="AN26" s="290"/>
      <c r="AO26" s="288" t="s">
        <v>71</v>
      </c>
      <c r="AP26" s="289"/>
      <c r="AQ26" s="289"/>
      <c r="AR26" s="289"/>
      <c r="AS26" s="290"/>
      <c r="AT26" s="697" t="s">
        <v>303</v>
      </c>
      <c r="AU26" s="698"/>
      <c r="AV26" s="698"/>
      <c r="AW26" s="698"/>
      <c r="AX26" s="699"/>
    </row>
    <row r="27" spans="1:50" ht="18.75" hidden="1" customHeight="1" x14ac:dyDescent="0.15">
      <c r="A27" s="219"/>
      <c r="B27" s="220"/>
      <c r="C27" s="220"/>
      <c r="D27" s="220"/>
      <c r="E27" s="220"/>
      <c r="F27" s="221"/>
      <c r="G27" s="229"/>
      <c r="H27" s="113"/>
      <c r="I27" s="113"/>
      <c r="J27" s="113"/>
      <c r="K27" s="113"/>
      <c r="L27" s="113"/>
      <c r="M27" s="113"/>
      <c r="N27" s="113"/>
      <c r="O27" s="230"/>
      <c r="P27" s="247"/>
      <c r="Q27" s="113"/>
      <c r="R27" s="113"/>
      <c r="S27" s="113"/>
      <c r="T27" s="113"/>
      <c r="U27" s="113"/>
      <c r="V27" s="113"/>
      <c r="W27" s="113"/>
      <c r="X27" s="230"/>
      <c r="Y27" s="285"/>
      <c r="Z27" s="286"/>
      <c r="AA27" s="287"/>
      <c r="AB27" s="144"/>
      <c r="AC27" s="139"/>
      <c r="AD27" s="140"/>
      <c r="AE27" s="145"/>
      <c r="AF27" s="138"/>
      <c r="AG27" s="138"/>
      <c r="AH27" s="138"/>
      <c r="AI27" s="291"/>
      <c r="AJ27" s="145"/>
      <c r="AK27" s="138"/>
      <c r="AL27" s="138"/>
      <c r="AM27" s="138"/>
      <c r="AN27" s="291"/>
      <c r="AO27" s="145"/>
      <c r="AP27" s="138"/>
      <c r="AQ27" s="138"/>
      <c r="AR27" s="138"/>
      <c r="AS27" s="291"/>
      <c r="AT27" s="58"/>
      <c r="AU27" s="115"/>
      <c r="AV27" s="115"/>
      <c r="AW27" s="113" t="s">
        <v>355</v>
      </c>
      <c r="AX27" s="114"/>
    </row>
    <row r="28" spans="1:50" ht="22.5" hidden="1" customHeight="1" x14ac:dyDescent="0.15">
      <c r="A28" s="222"/>
      <c r="B28" s="220"/>
      <c r="C28" s="220"/>
      <c r="D28" s="220"/>
      <c r="E28" s="220"/>
      <c r="F28" s="221"/>
      <c r="G28" s="328"/>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98"/>
      <c r="AF28" s="99"/>
      <c r="AG28" s="99"/>
      <c r="AH28" s="99"/>
      <c r="AI28" s="100"/>
      <c r="AJ28" s="98"/>
      <c r="AK28" s="99"/>
      <c r="AL28" s="99"/>
      <c r="AM28" s="99"/>
      <c r="AN28" s="100"/>
      <c r="AO28" s="98"/>
      <c r="AP28" s="99"/>
      <c r="AQ28" s="99"/>
      <c r="AR28" s="99"/>
      <c r="AS28" s="100"/>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1"/>
      <c r="Q29" s="281"/>
      <c r="R29" s="281"/>
      <c r="S29" s="281"/>
      <c r="T29" s="281"/>
      <c r="U29" s="281"/>
      <c r="V29" s="281"/>
      <c r="W29" s="281"/>
      <c r="X29" s="282"/>
      <c r="Y29" s="180" t="s">
        <v>65</v>
      </c>
      <c r="Z29" s="126"/>
      <c r="AA29" s="176"/>
      <c r="AB29" s="292"/>
      <c r="AC29" s="292"/>
      <c r="AD29" s="292"/>
      <c r="AE29" s="98"/>
      <c r="AF29" s="99"/>
      <c r="AG29" s="99"/>
      <c r="AH29" s="99"/>
      <c r="AI29" s="100"/>
      <c r="AJ29" s="98"/>
      <c r="AK29" s="99"/>
      <c r="AL29" s="99"/>
      <c r="AM29" s="99"/>
      <c r="AN29" s="100"/>
      <c r="AO29" s="98"/>
      <c r="AP29" s="99"/>
      <c r="AQ29" s="99"/>
      <c r="AR29" s="99"/>
      <c r="AS29" s="100"/>
      <c r="AT29" s="98"/>
      <c r="AU29" s="99"/>
      <c r="AV29" s="99"/>
      <c r="AW29" s="99"/>
      <c r="AX29" s="101"/>
    </row>
    <row r="30" spans="1:50" ht="22.5" hidden="1" customHeight="1" x14ac:dyDescent="0.15">
      <c r="A30" s="669"/>
      <c r="B30" s="670"/>
      <c r="C30" s="670"/>
      <c r="D30" s="670"/>
      <c r="E30" s="670"/>
      <c r="F30" s="671"/>
      <c r="G30" s="329"/>
      <c r="H30" s="330"/>
      <c r="I30" s="330"/>
      <c r="J30" s="330"/>
      <c r="K30" s="330"/>
      <c r="L30" s="330"/>
      <c r="M30" s="330"/>
      <c r="N30" s="330"/>
      <c r="O30" s="331"/>
      <c r="P30" s="203"/>
      <c r="Q30" s="203"/>
      <c r="R30" s="203"/>
      <c r="S30" s="203"/>
      <c r="T30" s="203"/>
      <c r="U30" s="203"/>
      <c r="V30" s="203"/>
      <c r="W30" s="203"/>
      <c r="X30" s="204"/>
      <c r="Y30" s="125" t="s">
        <v>15</v>
      </c>
      <c r="Z30" s="126"/>
      <c r="AA30" s="176"/>
      <c r="AB30" s="303" t="s">
        <v>16</v>
      </c>
      <c r="AC30" s="303"/>
      <c r="AD30" s="303"/>
      <c r="AE30" s="98"/>
      <c r="AF30" s="99"/>
      <c r="AG30" s="99"/>
      <c r="AH30" s="99"/>
      <c r="AI30" s="100"/>
      <c r="AJ30" s="98"/>
      <c r="AK30" s="99"/>
      <c r="AL30" s="99"/>
      <c r="AM30" s="99"/>
      <c r="AN30" s="100"/>
      <c r="AO30" s="98"/>
      <c r="AP30" s="99"/>
      <c r="AQ30" s="99"/>
      <c r="AR30" s="99"/>
      <c r="AS30" s="100"/>
      <c r="AT30" s="273"/>
      <c r="AU30" s="274"/>
      <c r="AV30" s="274"/>
      <c r="AW30" s="274"/>
      <c r="AX30" s="275"/>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91"/>
      <c r="AA31" s="92"/>
      <c r="AB31" s="270" t="s">
        <v>12</v>
      </c>
      <c r="AC31" s="271"/>
      <c r="AD31" s="272"/>
      <c r="AE31" s="288" t="s">
        <v>69</v>
      </c>
      <c r="AF31" s="289"/>
      <c r="AG31" s="289"/>
      <c r="AH31" s="289"/>
      <c r="AI31" s="290"/>
      <c r="AJ31" s="288" t="s">
        <v>70</v>
      </c>
      <c r="AK31" s="289"/>
      <c r="AL31" s="289"/>
      <c r="AM31" s="289"/>
      <c r="AN31" s="290"/>
      <c r="AO31" s="288" t="s">
        <v>71</v>
      </c>
      <c r="AP31" s="289"/>
      <c r="AQ31" s="289"/>
      <c r="AR31" s="289"/>
      <c r="AS31" s="290"/>
      <c r="AT31" s="276" t="s">
        <v>303</v>
      </c>
      <c r="AU31" s="277"/>
      <c r="AV31" s="277"/>
      <c r="AW31" s="277"/>
      <c r="AX31" s="278"/>
    </row>
    <row r="32" spans="1:50" ht="18.75" hidden="1" customHeight="1" x14ac:dyDescent="0.15">
      <c r="A32" s="219"/>
      <c r="B32" s="220"/>
      <c r="C32" s="220"/>
      <c r="D32" s="220"/>
      <c r="E32" s="220"/>
      <c r="F32" s="221"/>
      <c r="G32" s="229"/>
      <c r="H32" s="113"/>
      <c r="I32" s="113"/>
      <c r="J32" s="113"/>
      <c r="K32" s="113"/>
      <c r="L32" s="113"/>
      <c r="M32" s="113"/>
      <c r="N32" s="113"/>
      <c r="O32" s="230"/>
      <c r="P32" s="247"/>
      <c r="Q32" s="113"/>
      <c r="R32" s="113"/>
      <c r="S32" s="113"/>
      <c r="T32" s="113"/>
      <c r="U32" s="113"/>
      <c r="V32" s="113"/>
      <c r="W32" s="113"/>
      <c r="X32" s="230"/>
      <c r="Y32" s="285"/>
      <c r="Z32" s="286"/>
      <c r="AA32" s="287"/>
      <c r="AB32" s="144"/>
      <c r="AC32" s="139"/>
      <c r="AD32" s="140"/>
      <c r="AE32" s="145"/>
      <c r="AF32" s="138"/>
      <c r="AG32" s="138"/>
      <c r="AH32" s="138"/>
      <c r="AI32" s="291"/>
      <c r="AJ32" s="145"/>
      <c r="AK32" s="138"/>
      <c r="AL32" s="138"/>
      <c r="AM32" s="138"/>
      <c r="AN32" s="291"/>
      <c r="AO32" s="145"/>
      <c r="AP32" s="138"/>
      <c r="AQ32" s="138"/>
      <c r="AR32" s="138"/>
      <c r="AS32" s="291"/>
      <c r="AT32" s="58"/>
      <c r="AU32" s="115"/>
      <c r="AV32" s="115"/>
      <c r="AW32" s="113" t="s">
        <v>355</v>
      </c>
      <c r="AX32" s="114"/>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8"/>
      <c r="AF33" s="99"/>
      <c r="AG33" s="99"/>
      <c r="AH33" s="99"/>
      <c r="AI33" s="100"/>
      <c r="AJ33" s="98"/>
      <c r="AK33" s="99"/>
      <c r="AL33" s="99"/>
      <c r="AM33" s="99"/>
      <c r="AN33" s="100"/>
      <c r="AO33" s="98"/>
      <c r="AP33" s="99"/>
      <c r="AQ33" s="99"/>
      <c r="AR33" s="99"/>
      <c r="AS33" s="100"/>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1"/>
      <c r="Q34" s="281"/>
      <c r="R34" s="281"/>
      <c r="S34" s="281"/>
      <c r="T34" s="281"/>
      <c r="U34" s="281"/>
      <c r="V34" s="281"/>
      <c r="W34" s="281"/>
      <c r="X34" s="282"/>
      <c r="Y34" s="180" t="s">
        <v>65</v>
      </c>
      <c r="Z34" s="126"/>
      <c r="AA34" s="176"/>
      <c r="AB34" s="292"/>
      <c r="AC34" s="292"/>
      <c r="AD34" s="292"/>
      <c r="AE34" s="98"/>
      <c r="AF34" s="99"/>
      <c r="AG34" s="99"/>
      <c r="AH34" s="99"/>
      <c r="AI34" s="100"/>
      <c r="AJ34" s="98"/>
      <c r="AK34" s="99"/>
      <c r="AL34" s="99"/>
      <c r="AM34" s="99"/>
      <c r="AN34" s="100"/>
      <c r="AO34" s="98"/>
      <c r="AP34" s="99"/>
      <c r="AQ34" s="99"/>
      <c r="AR34" s="99"/>
      <c r="AS34" s="100"/>
      <c r="AT34" s="98"/>
      <c r="AU34" s="99"/>
      <c r="AV34" s="99"/>
      <c r="AW34" s="99"/>
      <c r="AX34" s="101"/>
    </row>
    <row r="35" spans="1:50" ht="22.5" hidden="1" customHeight="1" x14ac:dyDescent="0.15">
      <c r="A35" s="669"/>
      <c r="B35" s="670"/>
      <c r="C35" s="670"/>
      <c r="D35" s="670"/>
      <c r="E35" s="670"/>
      <c r="F35" s="671"/>
      <c r="G35" s="329"/>
      <c r="H35" s="330"/>
      <c r="I35" s="330"/>
      <c r="J35" s="330"/>
      <c r="K35" s="330"/>
      <c r="L35" s="330"/>
      <c r="M35" s="330"/>
      <c r="N35" s="330"/>
      <c r="O35" s="331"/>
      <c r="P35" s="203"/>
      <c r="Q35" s="203"/>
      <c r="R35" s="203"/>
      <c r="S35" s="203"/>
      <c r="T35" s="203"/>
      <c r="U35" s="203"/>
      <c r="V35" s="203"/>
      <c r="W35" s="203"/>
      <c r="X35" s="204"/>
      <c r="Y35" s="125" t="s">
        <v>15</v>
      </c>
      <c r="Z35" s="126"/>
      <c r="AA35" s="176"/>
      <c r="AB35" s="303" t="s">
        <v>16</v>
      </c>
      <c r="AC35" s="303"/>
      <c r="AD35" s="303"/>
      <c r="AE35" s="98"/>
      <c r="AF35" s="99"/>
      <c r="AG35" s="99"/>
      <c r="AH35" s="99"/>
      <c r="AI35" s="100"/>
      <c r="AJ35" s="98"/>
      <c r="AK35" s="99"/>
      <c r="AL35" s="99"/>
      <c r="AM35" s="99"/>
      <c r="AN35" s="100"/>
      <c r="AO35" s="98"/>
      <c r="AP35" s="99"/>
      <c r="AQ35" s="99"/>
      <c r="AR35" s="99"/>
      <c r="AS35" s="100"/>
      <c r="AT35" s="273"/>
      <c r="AU35" s="274"/>
      <c r="AV35" s="274"/>
      <c r="AW35" s="274"/>
      <c r="AX35" s="275"/>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91"/>
      <c r="AA36" s="92"/>
      <c r="AB36" s="270" t="s">
        <v>12</v>
      </c>
      <c r="AC36" s="271"/>
      <c r="AD36" s="272"/>
      <c r="AE36" s="288" t="s">
        <v>69</v>
      </c>
      <c r="AF36" s="289"/>
      <c r="AG36" s="289"/>
      <c r="AH36" s="289"/>
      <c r="AI36" s="290"/>
      <c r="AJ36" s="288" t="s">
        <v>70</v>
      </c>
      <c r="AK36" s="289"/>
      <c r="AL36" s="289"/>
      <c r="AM36" s="289"/>
      <c r="AN36" s="290"/>
      <c r="AO36" s="288" t="s">
        <v>71</v>
      </c>
      <c r="AP36" s="289"/>
      <c r="AQ36" s="289"/>
      <c r="AR36" s="289"/>
      <c r="AS36" s="290"/>
      <c r="AT36" s="276" t="s">
        <v>303</v>
      </c>
      <c r="AU36" s="277"/>
      <c r="AV36" s="277"/>
      <c r="AW36" s="277"/>
      <c r="AX36" s="278"/>
    </row>
    <row r="37" spans="1:50" ht="18.75" hidden="1" customHeight="1" x14ac:dyDescent="0.15">
      <c r="A37" s="219"/>
      <c r="B37" s="220"/>
      <c r="C37" s="220"/>
      <c r="D37" s="220"/>
      <c r="E37" s="220"/>
      <c r="F37" s="221"/>
      <c r="G37" s="229"/>
      <c r="H37" s="113"/>
      <c r="I37" s="113"/>
      <c r="J37" s="113"/>
      <c r="K37" s="113"/>
      <c r="L37" s="113"/>
      <c r="M37" s="113"/>
      <c r="N37" s="113"/>
      <c r="O37" s="230"/>
      <c r="P37" s="247"/>
      <c r="Q37" s="113"/>
      <c r="R37" s="113"/>
      <c r="S37" s="113"/>
      <c r="T37" s="113"/>
      <c r="U37" s="113"/>
      <c r="V37" s="113"/>
      <c r="W37" s="113"/>
      <c r="X37" s="230"/>
      <c r="Y37" s="285"/>
      <c r="Z37" s="286"/>
      <c r="AA37" s="287"/>
      <c r="AB37" s="144"/>
      <c r="AC37" s="139"/>
      <c r="AD37" s="140"/>
      <c r="AE37" s="145"/>
      <c r="AF37" s="138"/>
      <c r="AG37" s="138"/>
      <c r="AH37" s="138"/>
      <c r="AI37" s="291"/>
      <c r="AJ37" s="145"/>
      <c r="AK37" s="138"/>
      <c r="AL37" s="138"/>
      <c r="AM37" s="138"/>
      <c r="AN37" s="291"/>
      <c r="AO37" s="145"/>
      <c r="AP37" s="138"/>
      <c r="AQ37" s="138"/>
      <c r="AR37" s="138"/>
      <c r="AS37" s="291"/>
      <c r="AT37" s="58"/>
      <c r="AU37" s="115"/>
      <c r="AV37" s="115"/>
      <c r="AW37" s="113" t="s">
        <v>355</v>
      </c>
      <c r="AX37" s="114"/>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8"/>
      <c r="AF38" s="99"/>
      <c r="AG38" s="99"/>
      <c r="AH38" s="99"/>
      <c r="AI38" s="100"/>
      <c r="AJ38" s="98"/>
      <c r="AK38" s="99"/>
      <c r="AL38" s="99"/>
      <c r="AM38" s="99"/>
      <c r="AN38" s="100"/>
      <c r="AO38" s="98"/>
      <c r="AP38" s="99"/>
      <c r="AQ38" s="99"/>
      <c r="AR38" s="99"/>
      <c r="AS38" s="100"/>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1"/>
      <c r="Q39" s="281"/>
      <c r="R39" s="281"/>
      <c r="S39" s="281"/>
      <c r="T39" s="281"/>
      <c r="U39" s="281"/>
      <c r="V39" s="281"/>
      <c r="W39" s="281"/>
      <c r="X39" s="282"/>
      <c r="Y39" s="180" t="s">
        <v>65</v>
      </c>
      <c r="Z39" s="126"/>
      <c r="AA39" s="176"/>
      <c r="AB39" s="292"/>
      <c r="AC39" s="292"/>
      <c r="AD39" s="292"/>
      <c r="AE39" s="98"/>
      <c r="AF39" s="99"/>
      <c r="AG39" s="99"/>
      <c r="AH39" s="99"/>
      <c r="AI39" s="100"/>
      <c r="AJ39" s="98"/>
      <c r="AK39" s="99"/>
      <c r="AL39" s="99"/>
      <c r="AM39" s="99"/>
      <c r="AN39" s="100"/>
      <c r="AO39" s="98"/>
      <c r="AP39" s="99"/>
      <c r="AQ39" s="99"/>
      <c r="AR39" s="99"/>
      <c r="AS39" s="100"/>
      <c r="AT39" s="98"/>
      <c r="AU39" s="99"/>
      <c r="AV39" s="99"/>
      <c r="AW39" s="99"/>
      <c r="AX39" s="101"/>
    </row>
    <row r="40" spans="1:50" ht="22.5" hidden="1" customHeight="1" x14ac:dyDescent="0.15">
      <c r="A40" s="669"/>
      <c r="B40" s="670"/>
      <c r="C40" s="670"/>
      <c r="D40" s="670"/>
      <c r="E40" s="670"/>
      <c r="F40" s="671"/>
      <c r="G40" s="329"/>
      <c r="H40" s="330"/>
      <c r="I40" s="330"/>
      <c r="J40" s="330"/>
      <c r="K40" s="330"/>
      <c r="L40" s="330"/>
      <c r="M40" s="330"/>
      <c r="N40" s="330"/>
      <c r="O40" s="331"/>
      <c r="P40" s="203"/>
      <c r="Q40" s="203"/>
      <c r="R40" s="203"/>
      <c r="S40" s="203"/>
      <c r="T40" s="203"/>
      <c r="U40" s="203"/>
      <c r="V40" s="203"/>
      <c r="W40" s="203"/>
      <c r="X40" s="204"/>
      <c r="Y40" s="125" t="s">
        <v>15</v>
      </c>
      <c r="Z40" s="126"/>
      <c r="AA40" s="176"/>
      <c r="AB40" s="303" t="s">
        <v>16</v>
      </c>
      <c r="AC40" s="303"/>
      <c r="AD40" s="303"/>
      <c r="AE40" s="98"/>
      <c r="AF40" s="99"/>
      <c r="AG40" s="99"/>
      <c r="AH40" s="99"/>
      <c r="AI40" s="100"/>
      <c r="AJ40" s="98"/>
      <c r="AK40" s="99"/>
      <c r="AL40" s="99"/>
      <c r="AM40" s="99"/>
      <c r="AN40" s="100"/>
      <c r="AO40" s="98"/>
      <c r="AP40" s="99"/>
      <c r="AQ40" s="99"/>
      <c r="AR40" s="99"/>
      <c r="AS40" s="100"/>
      <c r="AT40" s="273"/>
      <c r="AU40" s="274"/>
      <c r="AV40" s="274"/>
      <c r="AW40" s="274"/>
      <c r="AX40" s="275"/>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91"/>
      <c r="AA41" s="92"/>
      <c r="AB41" s="270" t="s">
        <v>12</v>
      </c>
      <c r="AC41" s="271"/>
      <c r="AD41" s="272"/>
      <c r="AE41" s="288" t="s">
        <v>69</v>
      </c>
      <c r="AF41" s="289"/>
      <c r="AG41" s="289"/>
      <c r="AH41" s="289"/>
      <c r="AI41" s="290"/>
      <c r="AJ41" s="288" t="s">
        <v>70</v>
      </c>
      <c r="AK41" s="289"/>
      <c r="AL41" s="289"/>
      <c r="AM41" s="289"/>
      <c r="AN41" s="290"/>
      <c r="AO41" s="288" t="s">
        <v>71</v>
      </c>
      <c r="AP41" s="289"/>
      <c r="AQ41" s="289"/>
      <c r="AR41" s="289"/>
      <c r="AS41" s="290"/>
      <c r="AT41" s="276" t="s">
        <v>303</v>
      </c>
      <c r="AU41" s="277"/>
      <c r="AV41" s="277"/>
      <c r="AW41" s="277"/>
      <c r="AX41" s="278"/>
    </row>
    <row r="42" spans="1:50" ht="18.75" hidden="1" customHeight="1" x14ac:dyDescent="0.15">
      <c r="A42" s="219"/>
      <c r="B42" s="220"/>
      <c r="C42" s="220"/>
      <c r="D42" s="220"/>
      <c r="E42" s="220"/>
      <c r="F42" s="221"/>
      <c r="G42" s="229"/>
      <c r="H42" s="113"/>
      <c r="I42" s="113"/>
      <c r="J42" s="113"/>
      <c r="K42" s="113"/>
      <c r="L42" s="113"/>
      <c r="M42" s="113"/>
      <c r="N42" s="113"/>
      <c r="O42" s="230"/>
      <c r="P42" s="247"/>
      <c r="Q42" s="113"/>
      <c r="R42" s="113"/>
      <c r="S42" s="113"/>
      <c r="T42" s="113"/>
      <c r="U42" s="113"/>
      <c r="V42" s="113"/>
      <c r="W42" s="113"/>
      <c r="X42" s="230"/>
      <c r="Y42" s="285"/>
      <c r="Z42" s="286"/>
      <c r="AA42" s="287"/>
      <c r="AB42" s="144"/>
      <c r="AC42" s="139"/>
      <c r="AD42" s="140"/>
      <c r="AE42" s="145"/>
      <c r="AF42" s="138"/>
      <c r="AG42" s="138"/>
      <c r="AH42" s="138"/>
      <c r="AI42" s="291"/>
      <c r="AJ42" s="145"/>
      <c r="AK42" s="138"/>
      <c r="AL42" s="138"/>
      <c r="AM42" s="138"/>
      <c r="AN42" s="291"/>
      <c r="AO42" s="145"/>
      <c r="AP42" s="138"/>
      <c r="AQ42" s="138"/>
      <c r="AR42" s="138"/>
      <c r="AS42" s="291"/>
      <c r="AT42" s="58"/>
      <c r="AU42" s="115"/>
      <c r="AV42" s="115"/>
      <c r="AW42" s="113" t="s">
        <v>355</v>
      </c>
      <c r="AX42" s="114"/>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8"/>
      <c r="AF43" s="99"/>
      <c r="AG43" s="99"/>
      <c r="AH43" s="99"/>
      <c r="AI43" s="100"/>
      <c r="AJ43" s="98"/>
      <c r="AK43" s="99"/>
      <c r="AL43" s="99"/>
      <c r="AM43" s="99"/>
      <c r="AN43" s="100"/>
      <c r="AO43" s="98"/>
      <c r="AP43" s="99"/>
      <c r="AQ43" s="99"/>
      <c r="AR43" s="99"/>
      <c r="AS43" s="100"/>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1"/>
      <c r="Q44" s="281"/>
      <c r="R44" s="281"/>
      <c r="S44" s="281"/>
      <c r="T44" s="281"/>
      <c r="U44" s="281"/>
      <c r="V44" s="281"/>
      <c r="W44" s="281"/>
      <c r="X44" s="282"/>
      <c r="Y44" s="180" t="s">
        <v>65</v>
      </c>
      <c r="Z44" s="126"/>
      <c r="AA44" s="176"/>
      <c r="AB44" s="292"/>
      <c r="AC44" s="292"/>
      <c r="AD44" s="292"/>
      <c r="AE44" s="98"/>
      <c r="AF44" s="99"/>
      <c r="AG44" s="99"/>
      <c r="AH44" s="99"/>
      <c r="AI44" s="100"/>
      <c r="AJ44" s="98"/>
      <c r="AK44" s="99"/>
      <c r="AL44" s="99"/>
      <c r="AM44" s="99"/>
      <c r="AN44" s="100"/>
      <c r="AO44" s="98"/>
      <c r="AP44" s="99"/>
      <c r="AQ44" s="99"/>
      <c r="AR44" s="99"/>
      <c r="AS44" s="100"/>
      <c r="AT44" s="98"/>
      <c r="AU44" s="99"/>
      <c r="AV44" s="99"/>
      <c r="AW44" s="99"/>
      <c r="AX44" s="101"/>
    </row>
    <row r="45" spans="1:50" ht="22.5" hidden="1" customHeight="1" x14ac:dyDescent="0.15">
      <c r="A45" s="223"/>
      <c r="B45" s="224"/>
      <c r="C45" s="224"/>
      <c r="D45" s="224"/>
      <c r="E45" s="224"/>
      <c r="F45" s="225"/>
      <c r="G45" s="296"/>
      <c r="H45" s="297"/>
      <c r="I45" s="297"/>
      <c r="J45" s="297"/>
      <c r="K45" s="297"/>
      <c r="L45" s="297"/>
      <c r="M45" s="297"/>
      <c r="N45" s="297"/>
      <c r="O45" s="298"/>
      <c r="P45" s="281"/>
      <c r="Q45" s="281"/>
      <c r="R45" s="281"/>
      <c r="S45" s="281"/>
      <c r="T45" s="281"/>
      <c r="U45" s="281"/>
      <c r="V45" s="281"/>
      <c r="W45" s="281"/>
      <c r="X45" s="282"/>
      <c r="Y45" s="270" t="s">
        <v>15</v>
      </c>
      <c r="Z45" s="271"/>
      <c r="AA45" s="272"/>
      <c r="AB45" s="303" t="s">
        <v>16</v>
      </c>
      <c r="AC45" s="303"/>
      <c r="AD45" s="303"/>
      <c r="AE45" s="98"/>
      <c r="AF45" s="99"/>
      <c r="AG45" s="99"/>
      <c r="AH45" s="99"/>
      <c r="AI45" s="100"/>
      <c r="AJ45" s="98"/>
      <c r="AK45" s="99"/>
      <c r="AL45" s="99"/>
      <c r="AM45" s="99"/>
      <c r="AN45" s="100"/>
      <c r="AO45" s="98"/>
      <c r="AP45" s="99"/>
      <c r="AQ45" s="99"/>
      <c r="AR45" s="99"/>
      <c r="AS45" s="100"/>
      <c r="AT45" s="273"/>
      <c r="AU45" s="274"/>
      <c r="AV45" s="274"/>
      <c r="AW45" s="274"/>
      <c r="AX45" s="275"/>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40" t="s">
        <v>320</v>
      </c>
      <c r="B47" s="695" t="s">
        <v>317</v>
      </c>
      <c r="C47" s="242"/>
      <c r="D47" s="242"/>
      <c r="E47" s="242"/>
      <c r="F47" s="243"/>
      <c r="G47" s="626" t="s">
        <v>311</v>
      </c>
      <c r="H47" s="626"/>
      <c r="I47" s="626"/>
      <c r="J47" s="626"/>
      <c r="K47" s="626"/>
      <c r="L47" s="626"/>
      <c r="M47" s="626"/>
      <c r="N47" s="626"/>
      <c r="O47" s="626"/>
      <c r="P47" s="626"/>
      <c r="Q47" s="626"/>
      <c r="R47" s="626"/>
      <c r="S47" s="626"/>
      <c r="T47" s="626"/>
      <c r="U47" s="626"/>
      <c r="V47" s="626"/>
      <c r="W47" s="626"/>
      <c r="X47" s="626"/>
      <c r="Y47" s="626"/>
      <c r="Z47" s="626"/>
      <c r="AA47" s="675"/>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40"/>
      <c r="B48" s="695"/>
      <c r="C48" s="242"/>
      <c r="D48" s="242"/>
      <c r="E48" s="242"/>
      <c r="F48" s="243"/>
      <c r="G48" s="113"/>
      <c r="H48" s="113"/>
      <c r="I48" s="113"/>
      <c r="J48" s="113"/>
      <c r="K48" s="113"/>
      <c r="L48" s="113"/>
      <c r="M48" s="113"/>
      <c r="N48" s="113"/>
      <c r="O48" s="113"/>
      <c r="P48" s="113"/>
      <c r="Q48" s="113"/>
      <c r="R48" s="113"/>
      <c r="S48" s="113"/>
      <c r="T48" s="113"/>
      <c r="U48" s="113"/>
      <c r="V48" s="113"/>
      <c r="W48" s="113"/>
      <c r="X48" s="113"/>
      <c r="Y48" s="113"/>
      <c r="Z48" s="113"/>
      <c r="AA48" s="230"/>
      <c r="AB48" s="247"/>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40"/>
      <c r="B49" s="695"/>
      <c r="C49" s="242"/>
      <c r="D49" s="242"/>
      <c r="E49" s="242"/>
      <c r="F49" s="243"/>
      <c r="G49" s="343"/>
      <c r="H49" s="343"/>
      <c r="I49" s="343"/>
      <c r="J49" s="343"/>
      <c r="K49" s="343"/>
      <c r="L49" s="343"/>
      <c r="M49" s="343"/>
      <c r="N49" s="343"/>
      <c r="O49" s="343"/>
      <c r="P49" s="343"/>
      <c r="Q49" s="343"/>
      <c r="R49" s="343"/>
      <c r="S49" s="343"/>
      <c r="T49" s="343"/>
      <c r="U49" s="343"/>
      <c r="V49" s="343"/>
      <c r="W49" s="343"/>
      <c r="X49" s="343"/>
      <c r="Y49" s="343"/>
      <c r="Z49" s="343"/>
      <c r="AA49" s="344"/>
      <c r="AB49" s="619"/>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0"/>
    </row>
    <row r="50" spans="1:50" ht="22.5" hidden="1" customHeight="1" x14ac:dyDescent="0.15">
      <c r="A50" s="240"/>
      <c r="B50" s="695"/>
      <c r="C50" s="242"/>
      <c r="D50" s="242"/>
      <c r="E50" s="242"/>
      <c r="F50" s="243"/>
      <c r="G50" s="345"/>
      <c r="H50" s="345"/>
      <c r="I50" s="345"/>
      <c r="J50" s="345"/>
      <c r="K50" s="345"/>
      <c r="L50" s="345"/>
      <c r="M50" s="345"/>
      <c r="N50" s="345"/>
      <c r="O50" s="345"/>
      <c r="P50" s="345"/>
      <c r="Q50" s="345"/>
      <c r="R50" s="345"/>
      <c r="S50" s="345"/>
      <c r="T50" s="345"/>
      <c r="U50" s="345"/>
      <c r="V50" s="345"/>
      <c r="W50" s="345"/>
      <c r="X50" s="345"/>
      <c r="Y50" s="345"/>
      <c r="Z50" s="345"/>
      <c r="AA50" s="346"/>
      <c r="AB50" s="621"/>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2"/>
    </row>
    <row r="51" spans="1:50" ht="22.5" hidden="1" customHeight="1" x14ac:dyDescent="0.15">
      <c r="A51" s="240"/>
      <c r="B51" s="696"/>
      <c r="C51" s="244"/>
      <c r="D51" s="244"/>
      <c r="E51" s="244"/>
      <c r="F51" s="245"/>
      <c r="G51" s="347"/>
      <c r="H51" s="347"/>
      <c r="I51" s="347"/>
      <c r="J51" s="347"/>
      <c r="K51" s="347"/>
      <c r="L51" s="347"/>
      <c r="M51" s="347"/>
      <c r="N51" s="347"/>
      <c r="O51" s="347"/>
      <c r="P51" s="347"/>
      <c r="Q51" s="347"/>
      <c r="R51" s="347"/>
      <c r="S51" s="347"/>
      <c r="T51" s="347"/>
      <c r="U51" s="347"/>
      <c r="V51" s="347"/>
      <c r="W51" s="347"/>
      <c r="X51" s="347"/>
      <c r="Y51" s="347"/>
      <c r="Z51" s="347"/>
      <c r="AA51" s="348"/>
      <c r="AB51" s="623"/>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4"/>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6" t="s">
        <v>303</v>
      </c>
      <c r="AU52" s="277"/>
      <c r="AV52" s="277"/>
      <c r="AW52" s="277"/>
      <c r="AX52" s="278"/>
    </row>
    <row r="53" spans="1:50" ht="18.75" hidden="1" customHeight="1" x14ac:dyDescent="0.15">
      <c r="A53" s="240"/>
      <c r="B53" s="242"/>
      <c r="C53" s="242"/>
      <c r="D53" s="242"/>
      <c r="E53" s="242"/>
      <c r="F53" s="243"/>
      <c r="G53" s="229"/>
      <c r="H53" s="113"/>
      <c r="I53" s="113"/>
      <c r="J53" s="113"/>
      <c r="K53" s="113"/>
      <c r="L53" s="113"/>
      <c r="M53" s="113"/>
      <c r="N53" s="113"/>
      <c r="O53" s="230"/>
      <c r="P53" s="247"/>
      <c r="Q53" s="113"/>
      <c r="R53" s="113"/>
      <c r="S53" s="113"/>
      <c r="T53" s="113"/>
      <c r="U53" s="113"/>
      <c r="V53" s="113"/>
      <c r="W53" s="113"/>
      <c r="X53" s="230"/>
      <c r="Y53" s="251"/>
      <c r="Z53" s="252"/>
      <c r="AA53" s="253"/>
      <c r="AB53" s="257"/>
      <c r="AC53" s="258"/>
      <c r="AD53" s="259"/>
      <c r="AE53" s="247"/>
      <c r="AF53" s="113"/>
      <c r="AG53" s="113"/>
      <c r="AH53" s="113"/>
      <c r="AI53" s="230"/>
      <c r="AJ53" s="247"/>
      <c r="AK53" s="113"/>
      <c r="AL53" s="113"/>
      <c r="AM53" s="113"/>
      <c r="AN53" s="230"/>
      <c r="AO53" s="247"/>
      <c r="AP53" s="113"/>
      <c r="AQ53" s="113"/>
      <c r="AR53" s="113"/>
      <c r="AS53" s="230"/>
      <c r="AT53" s="58"/>
      <c r="AU53" s="115"/>
      <c r="AV53" s="115"/>
      <c r="AW53" s="113" t="s">
        <v>355</v>
      </c>
      <c r="AX53" s="114"/>
    </row>
    <row r="54" spans="1:50" ht="22.5" hidden="1" customHeight="1" x14ac:dyDescent="0.15">
      <c r="A54" s="240"/>
      <c r="B54" s="242"/>
      <c r="C54" s="242"/>
      <c r="D54" s="242"/>
      <c r="E54" s="242"/>
      <c r="F54" s="243"/>
      <c r="G54" s="279"/>
      <c r="H54" s="201"/>
      <c r="I54" s="201"/>
      <c r="J54" s="201"/>
      <c r="K54" s="201"/>
      <c r="L54" s="201"/>
      <c r="M54" s="201"/>
      <c r="N54" s="201"/>
      <c r="O54" s="202"/>
      <c r="P54" s="260"/>
      <c r="Q54" s="261"/>
      <c r="R54" s="261"/>
      <c r="S54" s="261"/>
      <c r="T54" s="261"/>
      <c r="U54" s="261"/>
      <c r="V54" s="261"/>
      <c r="W54" s="261"/>
      <c r="X54" s="262"/>
      <c r="Y54" s="267" t="s">
        <v>86</v>
      </c>
      <c r="Z54" s="268"/>
      <c r="AA54" s="269"/>
      <c r="AB54" s="284"/>
      <c r="AC54" s="231"/>
      <c r="AD54" s="231"/>
      <c r="AE54" s="98"/>
      <c r="AF54" s="99"/>
      <c r="AG54" s="99"/>
      <c r="AH54" s="99"/>
      <c r="AI54" s="100"/>
      <c r="AJ54" s="98"/>
      <c r="AK54" s="99"/>
      <c r="AL54" s="99"/>
      <c r="AM54" s="99"/>
      <c r="AN54" s="100"/>
      <c r="AO54" s="98"/>
      <c r="AP54" s="99"/>
      <c r="AQ54" s="99"/>
      <c r="AR54" s="99"/>
      <c r="AS54" s="100"/>
      <c r="AT54" s="232"/>
      <c r="AU54" s="232"/>
      <c r="AV54" s="232"/>
      <c r="AW54" s="232"/>
      <c r="AX54" s="233"/>
    </row>
    <row r="55" spans="1:50" ht="22.5" hidden="1" customHeight="1" x14ac:dyDescent="0.15">
      <c r="A55" s="240"/>
      <c r="B55" s="242"/>
      <c r="C55" s="242"/>
      <c r="D55" s="242"/>
      <c r="E55" s="242"/>
      <c r="F55" s="243"/>
      <c r="G55" s="280"/>
      <c r="H55" s="281"/>
      <c r="I55" s="281"/>
      <c r="J55" s="281"/>
      <c r="K55" s="281"/>
      <c r="L55" s="281"/>
      <c r="M55" s="281"/>
      <c r="N55" s="281"/>
      <c r="O55" s="282"/>
      <c r="P55" s="263"/>
      <c r="Q55" s="263"/>
      <c r="R55" s="263"/>
      <c r="S55" s="263"/>
      <c r="T55" s="263"/>
      <c r="U55" s="263"/>
      <c r="V55" s="263"/>
      <c r="W55" s="263"/>
      <c r="X55" s="264"/>
      <c r="Y55" s="234" t="s">
        <v>65</v>
      </c>
      <c r="Z55" s="235"/>
      <c r="AA55" s="236"/>
      <c r="AB55" s="700"/>
      <c r="AC55" s="237"/>
      <c r="AD55" s="237"/>
      <c r="AE55" s="98"/>
      <c r="AF55" s="99"/>
      <c r="AG55" s="99"/>
      <c r="AH55" s="99"/>
      <c r="AI55" s="100"/>
      <c r="AJ55" s="98"/>
      <c r="AK55" s="99"/>
      <c r="AL55" s="99"/>
      <c r="AM55" s="99"/>
      <c r="AN55" s="100"/>
      <c r="AO55" s="98"/>
      <c r="AP55" s="99"/>
      <c r="AQ55" s="99"/>
      <c r="AR55" s="99"/>
      <c r="AS55" s="100"/>
      <c r="AT55" s="98"/>
      <c r="AU55" s="99"/>
      <c r="AV55" s="99"/>
      <c r="AW55" s="99"/>
      <c r="AX55" s="101"/>
    </row>
    <row r="56" spans="1:50" ht="22.5" hidden="1" customHeight="1" x14ac:dyDescent="0.15">
      <c r="A56" s="240"/>
      <c r="B56" s="244"/>
      <c r="C56" s="244"/>
      <c r="D56" s="244"/>
      <c r="E56" s="244"/>
      <c r="F56" s="245"/>
      <c r="G56" s="283"/>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8"/>
      <c r="AF56" s="99"/>
      <c r="AG56" s="99"/>
      <c r="AH56" s="99"/>
      <c r="AI56" s="100"/>
      <c r="AJ56" s="98"/>
      <c r="AK56" s="99"/>
      <c r="AL56" s="99"/>
      <c r="AM56" s="99"/>
      <c r="AN56" s="100"/>
      <c r="AO56" s="98"/>
      <c r="AP56" s="99"/>
      <c r="AQ56" s="99"/>
      <c r="AR56" s="99"/>
      <c r="AS56" s="100"/>
      <c r="AT56" s="273"/>
      <c r="AU56" s="274"/>
      <c r="AV56" s="274"/>
      <c r="AW56" s="274"/>
      <c r="AX56" s="275"/>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6" t="s">
        <v>303</v>
      </c>
      <c r="AU57" s="277"/>
      <c r="AV57" s="277"/>
      <c r="AW57" s="277"/>
      <c r="AX57" s="278"/>
    </row>
    <row r="58" spans="1:50" ht="18.75" hidden="1" customHeight="1" x14ac:dyDescent="0.15">
      <c r="A58" s="240"/>
      <c r="B58" s="242"/>
      <c r="C58" s="242"/>
      <c r="D58" s="242"/>
      <c r="E58" s="242"/>
      <c r="F58" s="243"/>
      <c r="G58" s="229"/>
      <c r="H58" s="113"/>
      <c r="I58" s="113"/>
      <c r="J58" s="113"/>
      <c r="K58" s="113"/>
      <c r="L58" s="113"/>
      <c r="M58" s="113"/>
      <c r="N58" s="113"/>
      <c r="O58" s="230"/>
      <c r="P58" s="247"/>
      <c r="Q58" s="113"/>
      <c r="R58" s="113"/>
      <c r="S58" s="113"/>
      <c r="T58" s="113"/>
      <c r="U58" s="113"/>
      <c r="V58" s="113"/>
      <c r="W58" s="113"/>
      <c r="X58" s="230"/>
      <c r="Y58" s="251"/>
      <c r="Z58" s="252"/>
      <c r="AA58" s="253"/>
      <c r="AB58" s="257"/>
      <c r="AC58" s="258"/>
      <c r="AD58" s="259"/>
      <c r="AE58" s="247"/>
      <c r="AF58" s="113"/>
      <c r="AG58" s="113"/>
      <c r="AH58" s="113"/>
      <c r="AI58" s="230"/>
      <c r="AJ58" s="247"/>
      <c r="AK58" s="113"/>
      <c r="AL58" s="113"/>
      <c r="AM58" s="113"/>
      <c r="AN58" s="230"/>
      <c r="AO58" s="247"/>
      <c r="AP58" s="113"/>
      <c r="AQ58" s="113"/>
      <c r="AR58" s="113"/>
      <c r="AS58" s="230"/>
      <c r="AT58" s="58"/>
      <c r="AU58" s="115"/>
      <c r="AV58" s="115"/>
      <c r="AW58" s="113" t="s">
        <v>355</v>
      </c>
      <c r="AX58" s="114"/>
    </row>
    <row r="59" spans="1:50" ht="22.5" hidden="1" customHeight="1" x14ac:dyDescent="0.15">
      <c r="A59" s="240"/>
      <c r="B59" s="242"/>
      <c r="C59" s="242"/>
      <c r="D59" s="242"/>
      <c r="E59" s="242"/>
      <c r="F59" s="243"/>
      <c r="G59" s="279"/>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8"/>
      <c r="AF59" s="99"/>
      <c r="AG59" s="99"/>
      <c r="AH59" s="99"/>
      <c r="AI59" s="100"/>
      <c r="AJ59" s="98"/>
      <c r="AK59" s="99"/>
      <c r="AL59" s="99"/>
      <c r="AM59" s="99"/>
      <c r="AN59" s="100"/>
      <c r="AO59" s="98"/>
      <c r="AP59" s="99"/>
      <c r="AQ59" s="99"/>
      <c r="AR59" s="99"/>
      <c r="AS59" s="100"/>
      <c r="AT59" s="232"/>
      <c r="AU59" s="232"/>
      <c r="AV59" s="232"/>
      <c r="AW59" s="232"/>
      <c r="AX59" s="233"/>
    </row>
    <row r="60" spans="1:50" ht="22.5" hidden="1" customHeight="1" x14ac:dyDescent="0.15">
      <c r="A60" s="240"/>
      <c r="B60" s="242"/>
      <c r="C60" s="242"/>
      <c r="D60" s="242"/>
      <c r="E60" s="242"/>
      <c r="F60" s="243"/>
      <c r="G60" s="280"/>
      <c r="H60" s="281"/>
      <c r="I60" s="281"/>
      <c r="J60" s="281"/>
      <c r="K60" s="281"/>
      <c r="L60" s="281"/>
      <c r="M60" s="281"/>
      <c r="N60" s="281"/>
      <c r="O60" s="282"/>
      <c r="P60" s="263"/>
      <c r="Q60" s="263"/>
      <c r="R60" s="263"/>
      <c r="S60" s="263"/>
      <c r="T60" s="263"/>
      <c r="U60" s="263"/>
      <c r="V60" s="263"/>
      <c r="W60" s="263"/>
      <c r="X60" s="264"/>
      <c r="Y60" s="234" t="s">
        <v>65</v>
      </c>
      <c r="Z60" s="235"/>
      <c r="AA60" s="23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101"/>
    </row>
    <row r="61" spans="1:50" ht="22.5" hidden="1" customHeight="1" x14ac:dyDescent="0.15">
      <c r="A61" s="240"/>
      <c r="B61" s="244"/>
      <c r="C61" s="244"/>
      <c r="D61" s="244"/>
      <c r="E61" s="244"/>
      <c r="F61" s="245"/>
      <c r="G61" s="283"/>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8"/>
      <c r="AF61" s="99"/>
      <c r="AG61" s="99"/>
      <c r="AH61" s="99"/>
      <c r="AI61" s="100"/>
      <c r="AJ61" s="98"/>
      <c r="AK61" s="99"/>
      <c r="AL61" s="99"/>
      <c r="AM61" s="99"/>
      <c r="AN61" s="100"/>
      <c r="AO61" s="98"/>
      <c r="AP61" s="99"/>
      <c r="AQ61" s="99"/>
      <c r="AR61" s="99"/>
      <c r="AS61" s="100"/>
      <c r="AT61" s="273"/>
      <c r="AU61" s="274"/>
      <c r="AV61" s="274"/>
      <c r="AW61" s="274"/>
      <c r="AX61" s="275"/>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6" t="s">
        <v>303</v>
      </c>
      <c r="AU62" s="277"/>
      <c r="AV62" s="277"/>
      <c r="AW62" s="277"/>
      <c r="AX62" s="278"/>
    </row>
    <row r="63" spans="1:50" ht="18.75" hidden="1" customHeight="1" x14ac:dyDescent="0.15">
      <c r="A63" s="240"/>
      <c r="B63" s="242"/>
      <c r="C63" s="242"/>
      <c r="D63" s="242"/>
      <c r="E63" s="242"/>
      <c r="F63" s="243"/>
      <c r="G63" s="229"/>
      <c r="H63" s="113"/>
      <c r="I63" s="113"/>
      <c r="J63" s="113"/>
      <c r="K63" s="113"/>
      <c r="L63" s="113"/>
      <c r="M63" s="113"/>
      <c r="N63" s="113"/>
      <c r="O63" s="230"/>
      <c r="P63" s="247"/>
      <c r="Q63" s="113"/>
      <c r="R63" s="113"/>
      <c r="S63" s="113"/>
      <c r="T63" s="113"/>
      <c r="U63" s="113"/>
      <c r="V63" s="113"/>
      <c r="W63" s="113"/>
      <c r="X63" s="230"/>
      <c r="Y63" s="251"/>
      <c r="Z63" s="252"/>
      <c r="AA63" s="253"/>
      <c r="AB63" s="257"/>
      <c r="AC63" s="258"/>
      <c r="AD63" s="259"/>
      <c r="AE63" s="247"/>
      <c r="AF63" s="113"/>
      <c r="AG63" s="113"/>
      <c r="AH63" s="113"/>
      <c r="AI63" s="230"/>
      <c r="AJ63" s="247"/>
      <c r="AK63" s="113"/>
      <c r="AL63" s="113"/>
      <c r="AM63" s="113"/>
      <c r="AN63" s="230"/>
      <c r="AO63" s="247"/>
      <c r="AP63" s="113"/>
      <c r="AQ63" s="113"/>
      <c r="AR63" s="113"/>
      <c r="AS63" s="230"/>
      <c r="AT63" s="58"/>
      <c r="AU63" s="115"/>
      <c r="AV63" s="115"/>
      <c r="AW63" s="113" t="s">
        <v>355</v>
      </c>
      <c r="AX63" s="114"/>
    </row>
    <row r="64" spans="1:50" ht="22.5" hidden="1" customHeight="1" x14ac:dyDescent="0.15">
      <c r="A64" s="240"/>
      <c r="B64" s="242"/>
      <c r="C64" s="242"/>
      <c r="D64" s="242"/>
      <c r="E64" s="242"/>
      <c r="F64" s="243"/>
      <c r="G64" s="279"/>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8"/>
      <c r="AF64" s="99"/>
      <c r="AG64" s="99"/>
      <c r="AH64" s="99"/>
      <c r="AI64" s="100"/>
      <c r="AJ64" s="98"/>
      <c r="AK64" s="99"/>
      <c r="AL64" s="99"/>
      <c r="AM64" s="99"/>
      <c r="AN64" s="100"/>
      <c r="AO64" s="98"/>
      <c r="AP64" s="99"/>
      <c r="AQ64" s="99"/>
      <c r="AR64" s="99"/>
      <c r="AS64" s="100"/>
      <c r="AT64" s="232"/>
      <c r="AU64" s="232"/>
      <c r="AV64" s="232"/>
      <c r="AW64" s="232"/>
      <c r="AX64" s="233"/>
    </row>
    <row r="65" spans="1:60" ht="22.5" hidden="1" customHeight="1" x14ac:dyDescent="0.15">
      <c r="A65" s="240"/>
      <c r="B65" s="242"/>
      <c r="C65" s="242"/>
      <c r="D65" s="242"/>
      <c r="E65" s="242"/>
      <c r="F65" s="243"/>
      <c r="G65" s="280"/>
      <c r="H65" s="281"/>
      <c r="I65" s="281"/>
      <c r="J65" s="281"/>
      <c r="K65" s="281"/>
      <c r="L65" s="281"/>
      <c r="M65" s="281"/>
      <c r="N65" s="281"/>
      <c r="O65" s="282"/>
      <c r="P65" s="263"/>
      <c r="Q65" s="263"/>
      <c r="R65" s="263"/>
      <c r="S65" s="263"/>
      <c r="T65" s="263"/>
      <c r="U65" s="263"/>
      <c r="V65" s="263"/>
      <c r="W65" s="263"/>
      <c r="X65" s="264"/>
      <c r="Y65" s="234" t="s">
        <v>65</v>
      </c>
      <c r="Z65" s="235"/>
      <c r="AA65" s="23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101"/>
    </row>
    <row r="66" spans="1:60" ht="22.5" hidden="1" customHeight="1" x14ac:dyDescent="0.15">
      <c r="A66" s="241"/>
      <c r="B66" s="244"/>
      <c r="C66" s="244"/>
      <c r="D66" s="244"/>
      <c r="E66" s="244"/>
      <c r="F66" s="245"/>
      <c r="G66" s="283"/>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8"/>
      <c r="AF66" s="99"/>
      <c r="AG66" s="99"/>
      <c r="AH66" s="99"/>
      <c r="AI66" s="100"/>
      <c r="AJ66" s="98"/>
      <c r="AK66" s="99"/>
      <c r="AL66" s="99"/>
      <c r="AM66" s="99"/>
      <c r="AN66" s="100"/>
      <c r="AO66" s="98"/>
      <c r="AP66" s="99"/>
      <c r="AQ66" s="99"/>
      <c r="AR66" s="99"/>
      <c r="AS66" s="100"/>
      <c r="AT66" s="273"/>
      <c r="AU66" s="274"/>
      <c r="AV66" s="274"/>
      <c r="AW66" s="274"/>
      <c r="AX66" s="275"/>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91"/>
      <c r="AA67" s="92"/>
      <c r="AB67" s="125" t="s">
        <v>12</v>
      </c>
      <c r="AC67" s="126"/>
      <c r="AD67" s="176"/>
      <c r="AE67" s="628" t="s">
        <v>69</v>
      </c>
      <c r="AF67" s="123"/>
      <c r="AG67" s="123"/>
      <c r="AH67" s="123"/>
      <c r="AI67" s="123"/>
      <c r="AJ67" s="628" t="s">
        <v>70</v>
      </c>
      <c r="AK67" s="123"/>
      <c r="AL67" s="123"/>
      <c r="AM67" s="123"/>
      <c r="AN67" s="123"/>
      <c r="AO67" s="628" t="s">
        <v>71</v>
      </c>
      <c r="AP67" s="123"/>
      <c r="AQ67" s="123"/>
      <c r="AR67" s="123"/>
      <c r="AS67" s="123"/>
      <c r="AT67" s="181" t="s">
        <v>74</v>
      </c>
      <c r="AU67" s="182"/>
      <c r="AV67" s="182"/>
      <c r="AW67" s="182"/>
      <c r="AX67" s="183"/>
    </row>
    <row r="68" spans="1:60" ht="22.5" customHeight="1" x14ac:dyDescent="0.15">
      <c r="A68" s="191"/>
      <c r="B68" s="192"/>
      <c r="C68" s="192"/>
      <c r="D68" s="192"/>
      <c r="E68" s="192"/>
      <c r="F68" s="193"/>
      <c r="G68" s="260" t="s">
        <v>406</v>
      </c>
      <c r="H68" s="201"/>
      <c r="I68" s="201"/>
      <c r="J68" s="201"/>
      <c r="K68" s="201"/>
      <c r="L68" s="201"/>
      <c r="M68" s="201"/>
      <c r="N68" s="201"/>
      <c r="O68" s="201"/>
      <c r="P68" s="201"/>
      <c r="Q68" s="201"/>
      <c r="R68" s="201"/>
      <c r="S68" s="201"/>
      <c r="T68" s="201"/>
      <c r="U68" s="201"/>
      <c r="V68" s="201"/>
      <c r="W68" s="201"/>
      <c r="X68" s="202"/>
      <c r="Y68" s="339" t="s">
        <v>66</v>
      </c>
      <c r="Z68" s="340"/>
      <c r="AA68" s="341"/>
      <c r="AB68" s="208" t="s">
        <v>384</v>
      </c>
      <c r="AC68" s="209"/>
      <c r="AD68" s="210"/>
      <c r="AE68" s="98" t="s">
        <v>418</v>
      </c>
      <c r="AF68" s="99"/>
      <c r="AG68" s="99"/>
      <c r="AH68" s="99"/>
      <c r="AI68" s="100"/>
      <c r="AJ68" s="98">
        <v>0</v>
      </c>
      <c r="AK68" s="99"/>
      <c r="AL68" s="99"/>
      <c r="AM68" s="99"/>
      <c r="AN68" s="100"/>
      <c r="AO68" s="98">
        <v>1</v>
      </c>
      <c r="AP68" s="99"/>
      <c r="AQ68" s="99"/>
      <c r="AR68" s="99"/>
      <c r="AS68" s="100"/>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60"/>
      <c r="AA69" s="161"/>
      <c r="AB69" s="216" t="s">
        <v>384</v>
      </c>
      <c r="AC69" s="217"/>
      <c r="AD69" s="218"/>
      <c r="AE69" s="98" t="s">
        <v>418</v>
      </c>
      <c r="AF69" s="99"/>
      <c r="AG69" s="99"/>
      <c r="AH69" s="99"/>
      <c r="AI69" s="100"/>
      <c r="AJ69" s="98">
        <v>1</v>
      </c>
      <c r="AK69" s="99"/>
      <c r="AL69" s="99"/>
      <c r="AM69" s="99"/>
      <c r="AN69" s="100"/>
      <c r="AO69" s="98">
        <v>1</v>
      </c>
      <c r="AP69" s="99"/>
      <c r="AQ69" s="99"/>
      <c r="AR69" s="99"/>
      <c r="AS69" s="100"/>
      <c r="AT69" s="98" t="s">
        <v>418</v>
      </c>
      <c r="AU69" s="99"/>
      <c r="AV69" s="99"/>
      <c r="AW69" s="99"/>
      <c r="AX69" s="101"/>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91"/>
      <c r="AA70" s="92"/>
      <c r="AB70" s="125" t="s">
        <v>12</v>
      </c>
      <c r="AC70" s="126"/>
      <c r="AD70" s="176"/>
      <c r="AE70" s="180" t="s">
        <v>69</v>
      </c>
      <c r="AF70" s="175"/>
      <c r="AG70" s="175"/>
      <c r="AH70" s="175"/>
      <c r="AI70" s="200"/>
      <c r="AJ70" s="180" t="s">
        <v>70</v>
      </c>
      <c r="AK70" s="175"/>
      <c r="AL70" s="175"/>
      <c r="AM70" s="175"/>
      <c r="AN70" s="200"/>
      <c r="AO70" s="180" t="s">
        <v>71</v>
      </c>
      <c r="AP70" s="175"/>
      <c r="AQ70" s="175"/>
      <c r="AR70" s="175"/>
      <c r="AS70" s="200"/>
      <c r="AT70" s="181" t="s">
        <v>74</v>
      </c>
      <c r="AU70" s="182"/>
      <c r="AV70" s="182"/>
      <c r="AW70" s="182"/>
      <c r="AX70" s="183"/>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8"/>
      <c r="AF71" s="99"/>
      <c r="AG71" s="99"/>
      <c r="AH71" s="99"/>
      <c r="AI71" s="100"/>
      <c r="AJ71" s="98"/>
      <c r="AK71" s="99"/>
      <c r="AL71" s="99"/>
      <c r="AM71" s="99"/>
      <c r="AN71" s="100"/>
      <c r="AO71" s="98"/>
      <c r="AP71" s="99"/>
      <c r="AQ71" s="99"/>
      <c r="AR71" s="99"/>
      <c r="AS71" s="100"/>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8"/>
      <c r="AF72" s="99"/>
      <c r="AG72" s="99"/>
      <c r="AH72" s="99"/>
      <c r="AI72" s="100"/>
      <c r="AJ72" s="98"/>
      <c r="AK72" s="99"/>
      <c r="AL72" s="99"/>
      <c r="AM72" s="99"/>
      <c r="AN72" s="100"/>
      <c r="AO72" s="98"/>
      <c r="AP72" s="99"/>
      <c r="AQ72" s="99"/>
      <c r="AR72" s="99"/>
      <c r="AS72" s="100"/>
      <c r="AT72" s="98"/>
      <c r="AU72" s="99"/>
      <c r="AV72" s="99"/>
      <c r="AW72" s="99"/>
      <c r="AX72" s="101"/>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91"/>
      <c r="AA73" s="92"/>
      <c r="AB73" s="125" t="s">
        <v>12</v>
      </c>
      <c r="AC73" s="126"/>
      <c r="AD73" s="176"/>
      <c r="AE73" s="180" t="s">
        <v>69</v>
      </c>
      <c r="AF73" s="175"/>
      <c r="AG73" s="175"/>
      <c r="AH73" s="175"/>
      <c r="AI73" s="200"/>
      <c r="AJ73" s="180" t="s">
        <v>70</v>
      </c>
      <c r="AK73" s="175"/>
      <c r="AL73" s="175"/>
      <c r="AM73" s="175"/>
      <c r="AN73" s="200"/>
      <c r="AO73" s="180" t="s">
        <v>71</v>
      </c>
      <c r="AP73" s="175"/>
      <c r="AQ73" s="175"/>
      <c r="AR73" s="175"/>
      <c r="AS73" s="200"/>
      <c r="AT73" s="181" t="s">
        <v>74</v>
      </c>
      <c r="AU73" s="182"/>
      <c r="AV73" s="182"/>
      <c r="AW73" s="182"/>
      <c r="AX73" s="183"/>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8"/>
      <c r="AF74" s="99"/>
      <c r="AG74" s="99"/>
      <c r="AH74" s="99"/>
      <c r="AI74" s="100"/>
      <c r="AJ74" s="98"/>
      <c r="AK74" s="99"/>
      <c r="AL74" s="99"/>
      <c r="AM74" s="99"/>
      <c r="AN74" s="100"/>
      <c r="AO74" s="98"/>
      <c r="AP74" s="99"/>
      <c r="AQ74" s="99"/>
      <c r="AR74" s="99"/>
      <c r="AS74" s="100"/>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8"/>
      <c r="AF75" s="99"/>
      <c r="AG75" s="99"/>
      <c r="AH75" s="99"/>
      <c r="AI75" s="100"/>
      <c r="AJ75" s="98"/>
      <c r="AK75" s="99"/>
      <c r="AL75" s="99"/>
      <c r="AM75" s="99"/>
      <c r="AN75" s="100"/>
      <c r="AO75" s="98"/>
      <c r="AP75" s="99"/>
      <c r="AQ75" s="99"/>
      <c r="AR75" s="99"/>
      <c r="AS75" s="100"/>
      <c r="AT75" s="98"/>
      <c r="AU75" s="99"/>
      <c r="AV75" s="99"/>
      <c r="AW75" s="99"/>
      <c r="AX75" s="101"/>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91"/>
      <c r="AA76" s="92"/>
      <c r="AB76" s="125" t="s">
        <v>12</v>
      </c>
      <c r="AC76" s="126"/>
      <c r="AD76" s="176"/>
      <c r="AE76" s="180" t="s">
        <v>69</v>
      </c>
      <c r="AF76" s="175"/>
      <c r="AG76" s="175"/>
      <c r="AH76" s="175"/>
      <c r="AI76" s="200"/>
      <c r="AJ76" s="180" t="s">
        <v>70</v>
      </c>
      <c r="AK76" s="175"/>
      <c r="AL76" s="175"/>
      <c r="AM76" s="175"/>
      <c r="AN76" s="200"/>
      <c r="AO76" s="180" t="s">
        <v>71</v>
      </c>
      <c r="AP76" s="175"/>
      <c r="AQ76" s="175"/>
      <c r="AR76" s="175"/>
      <c r="AS76" s="200"/>
      <c r="AT76" s="181" t="s">
        <v>74</v>
      </c>
      <c r="AU76" s="182"/>
      <c r="AV76" s="182"/>
      <c r="AW76" s="182"/>
      <c r="AX76" s="183"/>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8"/>
      <c r="AF77" s="99"/>
      <c r="AG77" s="99"/>
      <c r="AH77" s="99"/>
      <c r="AI77" s="100"/>
      <c r="AJ77" s="98"/>
      <c r="AK77" s="99"/>
      <c r="AL77" s="99"/>
      <c r="AM77" s="99"/>
      <c r="AN77" s="100"/>
      <c r="AO77" s="98"/>
      <c r="AP77" s="99"/>
      <c r="AQ77" s="99"/>
      <c r="AR77" s="99"/>
      <c r="AS77" s="100"/>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91"/>
      <c r="AA79" s="92"/>
      <c r="AB79" s="125" t="s">
        <v>12</v>
      </c>
      <c r="AC79" s="126"/>
      <c r="AD79" s="176"/>
      <c r="AE79" s="180" t="s">
        <v>69</v>
      </c>
      <c r="AF79" s="175"/>
      <c r="AG79" s="175"/>
      <c r="AH79" s="175"/>
      <c r="AI79" s="200"/>
      <c r="AJ79" s="180" t="s">
        <v>70</v>
      </c>
      <c r="AK79" s="175"/>
      <c r="AL79" s="175"/>
      <c r="AM79" s="175"/>
      <c r="AN79" s="200"/>
      <c r="AO79" s="180" t="s">
        <v>71</v>
      </c>
      <c r="AP79" s="175"/>
      <c r="AQ79" s="175"/>
      <c r="AR79" s="175"/>
      <c r="AS79" s="200"/>
      <c r="AT79" s="181" t="s">
        <v>74</v>
      </c>
      <c r="AU79" s="182"/>
      <c r="AV79" s="182"/>
      <c r="AW79" s="182"/>
      <c r="AX79" s="183"/>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8"/>
      <c r="AF80" s="99"/>
      <c r="AG80" s="99"/>
      <c r="AH80" s="99"/>
      <c r="AI80" s="100"/>
      <c r="AJ80" s="98"/>
      <c r="AK80" s="99"/>
      <c r="AL80" s="99"/>
      <c r="AM80" s="99"/>
      <c r="AN80" s="100"/>
      <c r="AO80" s="98"/>
      <c r="AP80" s="99"/>
      <c r="AQ80" s="99"/>
      <c r="AR80" s="99"/>
      <c r="AS80" s="100"/>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26"/>
      <c r="I82" s="126"/>
      <c r="J82" s="126"/>
      <c r="K82" s="126"/>
      <c r="L82" s="126"/>
      <c r="M82" s="126"/>
      <c r="N82" s="126"/>
      <c r="O82" s="126"/>
      <c r="P82" s="126"/>
      <c r="Q82" s="126"/>
      <c r="R82" s="126"/>
      <c r="S82" s="126"/>
      <c r="T82" s="126"/>
      <c r="U82" s="126"/>
      <c r="V82" s="126"/>
      <c r="W82" s="126"/>
      <c r="X82" s="176"/>
      <c r="Y82" s="177"/>
      <c r="Z82" s="178"/>
      <c r="AA82" s="179"/>
      <c r="AB82" s="125" t="s">
        <v>12</v>
      </c>
      <c r="AC82" s="126"/>
      <c r="AD82" s="176"/>
      <c r="AE82" s="180" t="s">
        <v>69</v>
      </c>
      <c r="AF82" s="126"/>
      <c r="AG82" s="126"/>
      <c r="AH82" s="126"/>
      <c r="AI82" s="176"/>
      <c r="AJ82" s="180" t="s">
        <v>70</v>
      </c>
      <c r="AK82" s="126"/>
      <c r="AL82" s="126"/>
      <c r="AM82" s="126"/>
      <c r="AN82" s="176"/>
      <c r="AO82" s="180" t="s">
        <v>71</v>
      </c>
      <c r="AP82" s="126"/>
      <c r="AQ82" s="126"/>
      <c r="AR82" s="126"/>
      <c r="AS82" s="176"/>
      <c r="AT82" s="181" t="s">
        <v>75</v>
      </c>
      <c r="AU82" s="182"/>
      <c r="AV82" s="182"/>
      <c r="AW82" s="182"/>
      <c r="AX82" s="183"/>
    </row>
    <row r="83" spans="1:60" ht="22.5" customHeight="1" x14ac:dyDescent="0.15">
      <c r="A83" s="134"/>
      <c r="B83" s="132"/>
      <c r="C83" s="132"/>
      <c r="D83" s="132"/>
      <c r="E83" s="132"/>
      <c r="F83" s="133"/>
      <c r="G83" s="149" t="s">
        <v>385</v>
      </c>
      <c r="H83" s="149"/>
      <c r="I83" s="149"/>
      <c r="J83" s="149"/>
      <c r="K83" s="149"/>
      <c r="L83" s="149"/>
      <c r="M83" s="149"/>
      <c r="N83" s="149"/>
      <c r="O83" s="149"/>
      <c r="P83" s="149"/>
      <c r="Q83" s="149"/>
      <c r="R83" s="149"/>
      <c r="S83" s="149"/>
      <c r="T83" s="149"/>
      <c r="U83" s="149"/>
      <c r="V83" s="149"/>
      <c r="W83" s="149"/>
      <c r="X83" s="149"/>
      <c r="Y83" s="151" t="s">
        <v>17</v>
      </c>
      <c r="Z83" s="152"/>
      <c r="AA83" s="153"/>
      <c r="AB83" s="186" t="s">
        <v>386</v>
      </c>
      <c r="AC83" s="155"/>
      <c r="AD83" s="156"/>
      <c r="AE83" s="157" t="s">
        <v>383</v>
      </c>
      <c r="AF83" s="158"/>
      <c r="AG83" s="158"/>
      <c r="AH83" s="158"/>
      <c r="AI83" s="158"/>
      <c r="AJ83" s="157" t="s">
        <v>383</v>
      </c>
      <c r="AK83" s="158"/>
      <c r="AL83" s="158"/>
      <c r="AM83" s="158"/>
      <c r="AN83" s="158"/>
      <c r="AO83" s="157">
        <v>4</v>
      </c>
      <c r="AP83" s="158"/>
      <c r="AQ83" s="158"/>
      <c r="AR83" s="158"/>
      <c r="AS83" s="158"/>
      <c r="AT83" s="98">
        <v>4</v>
      </c>
      <c r="AU83" s="99"/>
      <c r="AV83" s="99"/>
      <c r="AW83" s="99"/>
      <c r="AX83" s="101"/>
    </row>
    <row r="84" spans="1:60" ht="47.1"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387</v>
      </c>
      <c r="AC84" s="163"/>
      <c r="AD84" s="164"/>
      <c r="AE84" s="162" t="s">
        <v>383</v>
      </c>
      <c r="AF84" s="163"/>
      <c r="AG84" s="163"/>
      <c r="AH84" s="163"/>
      <c r="AI84" s="164"/>
      <c r="AJ84" s="162" t="s">
        <v>418</v>
      </c>
      <c r="AK84" s="163"/>
      <c r="AL84" s="163"/>
      <c r="AM84" s="163"/>
      <c r="AN84" s="164"/>
      <c r="AO84" s="187" t="s">
        <v>419</v>
      </c>
      <c r="AP84" s="163"/>
      <c r="AQ84" s="163"/>
      <c r="AR84" s="163"/>
      <c r="AS84" s="164"/>
      <c r="AT84" s="187" t="s">
        <v>419</v>
      </c>
      <c r="AU84" s="163"/>
      <c r="AV84" s="163"/>
      <c r="AW84" s="163"/>
      <c r="AX84" s="165"/>
    </row>
    <row r="85" spans="1:60" ht="32.25" hidden="1" customHeight="1" x14ac:dyDescent="0.15">
      <c r="A85" s="172" t="s">
        <v>17</v>
      </c>
      <c r="B85" s="173"/>
      <c r="C85" s="173"/>
      <c r="D85" s="173"/>
      <c r="E85" s="173"/>
      <c r="F85" s="174"/>
      <c r="G85" s="175" t="s">
        <v>18</v>
      </c>
      <c r="H85" s="126"/>
      <c r="I85" s="126"/>
      <c r="J85" s="126"/>
      <c r="K85" s="126"/>
      <c r="L85" s="126"/>
      <c r="M85" s="126"/>
      <c r="N85" s="126"/>
      <c r="O85" s="126"/>
      <c r="P85" s="126"/>
      <c r="Q85" s="126"/>
      <c r="R85" s="126"/>
      <c r="S85" s="126"/>
      <c r="T85" s="126"/>
      <c r="U85" s="126"/>
      <c r="V85" s="126"/>
      <c r="W85" s="126"/>
      <c r="X85" s="176"/>
      <c r="Y85" s="177"/>
      <c r="Z85" s="178"/>
      <c r="AA85" s="179"/>
      <c r="AB85" s="125" t="s">
        <v>12</v>
      </c>
      <c r="AC85" s="126"/>
      <c r="AD85" s="176"/>
      <c r="AE85" s="180" t="s">
        <v>69</v>
      </c>
      <c r="AF85" s="126"/>
      <c r="AG85" s="126"/>
      <c r="AH85" s="126"/>
      <c r="AI85" s="176"/>
      <c r="AJ85" s="180" t="s">
        <v>70</v>
      </c>
      <c r="AK85" s="126"/>
      <c r="AL85" s="126"/>
      <c r="AM85" s="126"/>
      <c r="AN85" s="176"/>
      <c r="AO85" s="180" t="s">
        <v>71</v>
      </c>
      <c r="AP85" s="126"/>
      <c r="AQ85" s="126"/>
      <c r="AR85" s="126"/>
      <c r="AS85" s="176"/>
      <c r="AT85" s="181" t="s">
        <v>75</v>
      </c>
      <c r="AU85" s="182"/>
      <c r="AV85" s="182"/>
      <c r="AW85" s="182"/>
      <c r="AX85" s="183"/>
    </row>
    <row r="86" spans="1:60" ht="22.5" hidden="1" customHeight="1" x14ac:dyDescent="0.15">
      <c r="A86" s="134"/>
      <c r="B86" s="132"/>
      <c r="C86" s="132"/>
      <c r="D86" s="132"/>
      <c r="E86" s="132"/>
      <c r="F86" s="133"/>
      <c r="G86" s="149" t="s">
        <v>309</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8"/>
      <c r="AU86" s="99"/>
      <c r="AV86" s="99"/>
      <c r="AW86" s="99"/>
      <c r="AX86" s="101"/>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2" t="s">
        <v>17</v>
      </c>
      <c r="B88" s="173"/>
      <c r="C88" s="173"/>
      <c r="D88" s="173"/>
      <c r="E88" s="173"/>
      <c r="F88" s="174"/>
      <c r="G88" s="175" t="s">
        <v>18</v>
      </c>
      <c r="H88" s="126"/>
      <c r="I88" s="126"/>
      <c r="J88" s="126"/>
      <c r="K88" s="126"/>
      <c r="L88" s="126"/>
      <c r="M88" s="126"/>
      <c r="N88" s="126"/>
      <c r="O88" s="126"/>
      <c r="P88" s="126"/>
      <c r="Q88" s="126"/>
      <c r="R88" s="126"/>
      <c r="S88" s="126"/>
      <c r="T88" s="126"/>
      <c r="U88" s="126"/>
      <c r="V88" s="126"/>
      <c r="W88" s="126"/>
      <c r="X88" s="176"/>
      <c r="Y88" s="177"/>
      <c r="Z88" s="178"/>
      <c r="AA88" s="179"/>
      <c r="AB88" s="125" t="s">
        <v>12</v>
      </c>
      <c r="AC88" s="126"/>
      <c r="AD88" s="176"/>
      <c r="AE88" s="180" t="s">
        <v>69</v>
      </c>
      <c r="AF88" s="126"/>
      <c r="AG88" s="126"/>
      <c r="AH88" s="126"/>
      <c r="AI88" s="176"/>
      <c r="AJ88" s="180" t="s">
        <v>70</v>
      </c>
      <c r="AK88" s="126"/>
      <c r="AL88" s="126"/>
      <c r="AM88" s="126"/>
      <c r="AN88" s="176"/>
      <c r="AO88" s="180" t="s">
        <v>71</v>
      </c>
      <c r="AP88" s="126"/>
      <c r="AQ88" s="126"/>
      <c r="AR88" s="126"/>
      <c r="AS88" s="176"/>
      <c r="AT88" s="181" t="s">
        <v>75</v>
      </c>
      <c r="AU88" s="182"/>
      <c r="AV88" s="182"/>
      <c r="AW88" s="182"/>
      <c r="AX88" s="183"/>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8"/>
      <c r="AU89" s="99"/>
      <c r="AV89" s="99"/>
      <c r="AW89" s="99"/>
      <c r="AX89" s="101"/>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2" t="s">
        <v>17</v>
      </c>
      <c r="B91" s="173"/>
      <c r="C91" s="173"/>
      <c r="D91" s="173"/>
      <c r="E91" s="173"/>
      <c r="F91" s="174"/>
      <c r="G91" s="175" t="s">
        <v>18</v>
      </c>
      <c r="H91" s="126"/>
      <c r="I91" s="126"/>
      <c r="J91" s="126"/>
      <c r="K91" s="126"/>
      <c r="L91" s="126"/>
      <c r="M91" s="126"/>
      <c r="N91" s="126"/>
      <c r="O91" s="126"/>
      <c r="P91" s="126"/>
      <c r="Q91" s="126"/>
      <c r="R91" s="126"/>
      <c r="S91" s="126"/>
      <c r="T91" s="126"/>
      <c r="U91" s="126"/>
      <c r="V91" s="126"/>
      <c r="W91" s="126"/>
      <c r="X91" s="176"/>
      <c r="Y91" s="177"/>
      <c r="Z91" s="178"/>
      <c r="AA91" s="179"/>
      <c r="AB91" s="125" t="s">
        <v>12</v>
      </c>
      <c r="AC91" s="126"/>
      <c r="AD91" s="176"/>
      <c r="AE91" s="180" t="s">
        <v>69</v>
      </c>
      <c r="AF91" s="126"/>
      <c r="AG91" s="126"/>
      <c r="AH91" s="126"/>
      <c r="AI91" s="176"/>
      <c r="AJ91" s="180" t="s">
        <v>70</v>
      </c>
      <c r="AK91" s="126"/>
      <c r="AL91" s="126"/>
      <c r="AM91" s="126"/>
      <c r="AN91" s="176"/>
      <c r="AO91" s="180" t="s">
        <v>71</v>
      </c>
      <c r="AP91" s="126"/>
      <c r="AQ91" s="126"/>
      <c r="AR91" s="126"/>
      <c r="AS91" s="176"/>
      <c r="AT91" s="181" t="s">
        <v>75</v>
      </c>
      <c r="AU91" s="182"/>
      <c r="AV91" s="182"/>
      <c r="AW91" s="182"/>
      <c r="AX91" s="183"/>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4"/>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8"/>
      <c r="AU92" s="99"/>
      <c r="AV92" s="99"/>
      <c r="AW92" s="99"/>
      <c r="AX92" s="101"/>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8"/>
      <c r="AU95" s="99"/>
      <c r="AV95" s="99"/>
      <c r="AW95" s="99"/>
      <c r="AX95" s="101"/>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3.1" customHeight="1" x14ac:dyDescent="0.15">
      <c r="A97" s="370" t="s">
        <v>77</v>
      </c>
      <c r="B97" s="371"/>
      <c r="C97" s="355" t="s">
        <v>19</v>
      </c>
      <c r="D97" s="356"/>
      <c r="E97" s="356"/>
      <c r="F97" s="356"/>
      <c r="G97" s="356"/>
      <c r="H97" s="356"/>
      <c r="I97" s="356"/>
      <c r="J97" s="356"/>
      <c r="K97" s="357"/>
      <c r="L97" s="614" t="s">
        <v>76</v>
      </c>
      <c r="M97" s="614"/>
      <c r="N97" s="614"/>
      <c r="O97" s="614"/>
      <c r="P97" s="614"/>
      <c r="Q97" s="614"/>
      <c r="R97" s="615" t="s">
        <v>73</v>
      </c>
      <c r="S97" s="616"/>
      <c r="T97" s="616"/>
      <c r="U97" s="616"/>
      <c r="V97" s="616"/>
      <c r="W97" s="616"/>
      <c r="X97" s="6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618"/>
    </row>
    <row r="98" spans="1:50" ht="23.1" customHeight="1" x14ac:dyDescent="0.15">
      <c r="A98" s="372"/>
      <c r="B98" s="373"/>
      <c r="C98" s="379" t="s">
        <v>388</v>
      </c>
      <c r="D98" s="380"/>
      <c r="E98" s="380"/>
      <c r="F98" s="380"/>
      <c r="G98" s="380"/>
      <c r="H98" s="380"/>
      <c r="I98" s="380"/>
      <c r="J98" s="380"/>
      <c r="K98" s="381"/>
      <c r="L98" s="76">
        <v>0.56799999999999995</v>
      </c>
      <c r="M98" s="77"/>
      <c r="N98" s="77"/>
      <c r="O98" s="77"/>
      <c r="P98" s="77"/>
      <c r="Q98" s="78"/>
      <c r="R98" s="76">
        <v>0.56499999999999995</v>
      </c>
      <c r="S98" s="77"/>
      <c r="T98" s="77"/>
      <c r="U98" s="77"/>
      <c r="V98" s="77"/>
      <c r="W98" s="78"/>
      <c r="X98" s="683" t="s">
        <v>448</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72"/>
      <c r="B99" s="373"/>
      <c r="C99" s="166" t="s">
        <v>389</v>
      </c>
      <c r="D99" s="167"/>
      <c r="E99" s="167"/>
      <c r="F99" s="167"/>
      <c r="G99" s="167"/>
      <c r="H99" s="167"/>
      <c r="I99" s="167"/>
      <c r="J99" s="167"/>
      <c r="K99" s="168"/>
      <c r="L99" s="76">
        <v>3</v>
      </c>
      <c r="M99" s="77"/>
      <c r="N99" s="77"/>
      <c r="O99" s="77"/>
      <c r="P99" s="77"/>
      <c r="Q99" s="78"/>
      <c r="R99" s="76">
        <v>3</v>
      </c>
      <c r="S99" s="77"/>
      <c r="T99" s="77"/>
      <c r="U99" s="77"/>
      <c r="V99" s="77"/>
      <c r="W99" s="78"/>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72"/>
      <c r="B100" s="373"/>
      <c r="C100" s="166"/>
      <c r="D100" s="167"/>
      <c r="E100" s="167"/>
      <c r="F100" s="167"/>
      <c r="G100" s="167"/>
      <c r="H100" s="167"/>
      <c r="I100" s="167"/>
      <c r="J100" s="167"/>
      <c r="K100" s="168"/>
      <c r="L100" s="76"/>
      <c r="M100" s="77"/>
      <c r="N100" s="77"/>
      <c r="O100" s="77"/>
      <c r="P100" s="77"/>
      <c r="Q100" s="78"/>
      <c r="R100" s="76"/>
      <c r="S100" s="77"/>
      <c r="T100" s="77"/>
      <c r="U100" s="77"/>
      <c r="V100" s="77"/>
      <c r="W100" s="78"/>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72"/>
      <c r="B101" s="373"/>
      <c r="C101" s="166"/>
      <c r="D101" s="167"/>
      <c r="E101" s="167"/>
      <c r="F101" s="167"/>
      <c r="G101" s="167"/>
      <c r="H101" s="167"/>
      <c r="I101" s="167"/>
      <c r="J101" s="167"/>
      <c r="K101" s="168"/>
      <c r="L101" s="76"/>
      <c r="M101" s="77"/>
      <c r="N101" s="77"/>
      <c r="O101" s="77"/>
      <c r="P101" s="77"/>
      <c r="Q101" s="78"/>
      <c r="R101" s="76"/>
      <c r="S101" s="77"/>
      <c r="T101" s="77"/>
      <c r="U101" s="77"/>
      <c r="V101" s="77"/>
      <c r="W101" s="78"/>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72"/>
      <c r="B102" s="373"/>
      <c r="C102" s="166"/>
      <c r="D102" s="167"/>
      <c r="E102" s="167"/>
      <c r="F102" s="167"/>
      <c r="G102" s="167"/>
      <c r="H102" s="167"/>
      <c r="I102" s="167"/>
      <c r="J102" s="167"/>
      <c r="K102" s="168"/>
      <c r="L102" s="76"/>
      <c r="M102" s="77"/>
      <c r="N102" s="77"/>
      <c r="O102" s="77"/>
      <c r="P102" s="77"/>
      <c r="Q102" s="78"/>
      <c r="R102" s="76"/>
      <c r="S102" s="77"/>
      <c r="T102" s="77"/>
      <c r="U102" s="77"/>
      <c r="V102" s="77"/>
      <c r="W102" s="78"/>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72"/>
      <c r="B103" s="373"/>
      <c r="C103" s="376"/>
      <c r="D103" s="377"/>
      <c r="E103" s="377"/>
      <c r="F103" s="377"/>
      <c r="G103" s="377"/>
      <c r="H103" s="377"/>
      <c r="I103" s="377"/>
      <c r="J103" s="377"/>
      <c r="K103" s="378"/>
      <c r="L103" s="76"/>
      <c r="M103" s="77"/>
      <c r="N103" s="77"/>
      <c r="O103" s="77"/>
      <c r="P103" s="77"/>
      <c r="Q103" s="78"/>
      <c r="R103" s="76"/>
      <c r="S103" s="77"/>
      <c r="T103" s="77"/>
      <c r="U103" s="77"/>
      <c r="V103" s="77"/>
      <c r="W103" s="78"/>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74"/>
      <c r="B104" s="375"/>
      <c r="C104" s="364" t="s">
        <v>22</v>
      </c>
      <c r="D104" s="365"/>
      <c r="E104" s="365"/>
      <c r="F104" s="365"/>
      <c r="G104" s="365"/>
      <c r="H104" s="365"/>
      <c r="I104" s="365"/>
      <c r="J104" s="365"/>
      <c r="K104" s="366"/>
      <c r="L104" s="367">
        <f>SUM(L98:Q103)</f>
        <v>3.5680000000000001</v>
      </c>
      <c r="M104" s="368"/>
      <c r="N104" s="368"/>
      <c r="O104" s="368"/>
      <c r="P104" s="368"/>
      <c r="Q104" s="369"/>
      <c r="R104" s="367">
        <f>SUM(R98:W103)</f>
        <v>3.5649999999999999</v>
      </c>
      <c r="S104" s="368"/>
      <c r="T104" s="368"/>
      <c r="U104" s="368"/>
      <c r="V104" s="368"/>
      <c r="W104" s="369"/>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x14ac:dyDescent="0.15">
      <c r="A107" s="5"/>
      <c r="B107" s="6"/>
      <c r="C107" s="446" t="s">
        <v>39</v>
      </c>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7"/>
      <c r="AD107" s="445" t="s">
        <v>43</v>
      </c>
      <c r="AE107" s="445"/>
      <c r="AF107" s="445"/>
      <c r="AG107" s="635" t="s">
        <v>38</v>
      </c>
      <c r="AH107" s="445"/>
      <c r="AI107" s="445"/>
      <c r="AJ107" s="445"/>
      <c r="AK107" s="445"/>
      <c r="AL107" s="445"/>
      <c r="AM107" s="445"/>
      <c r="AN107" s="445"/>
      <c r="AO107" s="445"/>
      <c r="AP107" s="445"/>
      <c r="AQ107" s="445"/>
      <c r="AR107" s="445"/>
      <c r="AS107" s="445"/>
      <c r="AT107" s="445"/>
      <c r="AU107" s="445"/>
      <c r="AV107" s="445"/>
      <c r="AW107" s="445"/>
      <c r="AX107" s="636"/>
    </row>
    <row r="108" spans="1:50" ht="55.5" customHeight="1" x14ac:dyDescent="0.15">
      <c r="A108" s="313" t="s">
        <v>312</v>
      </c>
      <c r="B108" s="314"/>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588" t="s">
        <v>390</v>
      </c>
      <c r="AE108" s="589"/>
      <c r="AF108" s="589"/>
      <c r="AG108" s="585" t="s">
        <v>392</v>
      </c>
      <c r="AH108" s="586"/>
      <c r="AI108" s="586"/>
      <c r="AJ108" s="586"/>
      <c r="AK108" s="586"/>
      <c r="AL108" s="586"/>
      <c r="AM108" s="586"/>
      <c r="AN108" s="586"/>
      <c r="AO108" s="586"/>
      <c r="AP108" s="586"/>
      <c r="AQ108" s="586"/>
      <c r="AR108" s="586"/>
      <c r="AS108" s="586"/>
      <c r="AT108" s="586"/>
      <c r="AU108" s="586"/>
      <c r="AV108" s="586"/>
      <c r="AW108" s="586"/>
      <c r="AX108" s="587"/>
    </row>
    <row r="109" spans="1:50" ht="51.75" customHeight="1" x14ac:dyDescent="0.15">
      <c r="A109" s="315"/>
      <c r="B109" s="316"/>
      <c r="C109" s="406" t="s">
        <v>44</v>
      </c>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399"/>
      <c r="AD109" s="454" t="s">
        <v>390</v>
      </c>
      <c r="AE109" s="455"/>
      <c r="AF109" s="455"/>
      <c r="AG109" s="310" t="s">
        <v>393</v>
      </c>
      <c r="AH109" s="311"/>
      <c r="AI109" s="311"/>
      <c r="AJ109" s="311"/>
      <c r="AK109" s="311"/>
      <c r="AL109" s="311"/>
      <c r="AM109" s="311"/>
      <c r="AN109" s="311"/>
      <c r="AO109" s="311"/>
      <c r="AP109" s="311"/>
      <c r="AQ109" s="311"/>
      <c r="AR109" s="311"/>
      <c r="AS109" s="311"/>
      <c r="AT109" s="311"/>
      <c r="AU109" s="311"/>
      <c r="AV109" s="311"/>
      <c r="AW109" s="311"/>
      <c r="AX109" s="312"/>
    </row>
    <row r="110" spans="1:50" ht="48" customHeight="1" x14ac:dyDescent="0.15">
      <c r="A110" s="317"/>
      <c r="B110" s="318"/>
      <c r="C110" s="408" t="s">
        <v>314</v>
      </c>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10"/>
      <c r="AD110" s="442" t="s">
        <v>378</v>
      </c>
      <c r="AE110" s="443"/>
      <c r="AF110" s="443"/>
      <c r="AG110" s="448" t="s">
        <v>413</v>
      </c>
      <c r="AH110" s="203"/>
      <c r="AI110" s="203"/>
      <c r="AJ110" s="203"/>
      <c r="AK110" s="203"/>
      <c r="AL110" s="203"/>
      <c r="AM110" s="203"/>
      <c r="AN110" s="203"/>
      <c r="AO110" s="203"/>
      <c r="AP110" s="203"/>
      <c r="AQ110" s="203"/>
      <c r="AR110" s="203"/>
      <c r="AS110" s="203"/>
      <c r="AT110" s="203"/>
      <c r="AU110" s="203"/>
      <c r="AV110" s="203"/>
      <c r="AW110" s="203"/>
      <c r="AX110" s="449"/>
    </row>
    <row r="111" spans="1:50" ht="30.75" customHeight="1" x14ac:dyDescent="0.15">
      <c r="A111" s="433" t="s">
        <v>46</v>
      </c>
      <c r="B111" s="434"/>
      <c r="C111" s="411" t="s">
        <v>48</v>
      </c>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20" t="s">
        <v>378</v>
      </c>
      <c r="AE111" s="421"/>
      <c r="AF111" s="421"/>
      <c r="AG111" s="307" t="s">
        <v>415</v>
      </c>
      <c r="AH111" s="308"/>
      <c r="AI111" s="308"/>
      <c r="AJ111" s="308"/>
      <c r="AK111" s="308"/>
      <c r="AL111" s="308"/>
      <c r="AM111" s="308"/>
      <c r="AN111" s="308"/>
      <c r="AO111" s="308"/>
      <c r="AP111" s="308"/>
      <c r="AQ111" s="308"/>
      <c r="AR111" s="308"/>
      <c r="AS111" s="308"/>
      <c r="AT111" s="308"/>
      <c r="AU111" s="308"/>
      <c r="AV111" s="308"/>
      <c r="AW111" s="308"/>
      <c r="AX111" s="309"/>
    </row>
    <row r="112" spans="1:50" ht="33.75" customHeight="1" x14ac:dyDescent="0.15">
      <c r="A112" s="435"/>
      <c r="B112" s="436"/>
      <c r="C112" s="398" t="s">
        <v>49</v>
      </c>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456" t="s">
        <v>378</v>
      </c>
      <c r="AE112" s="455"/>
      <c r="AF112" s="455"/>
      <c r="AG112" s="310" t="s">
        <v>416</v>
      </c>
      <c r="AH112" s="311"/>
      <c r="AI112" s="311"/>
      <c r="AJ112" s="311"/>
      <c r="AK112" s="311"/>
      <c r="AL112" s="311"/>
      <c r="AM112" s="311"/>
      <c r="AN112" s="311"/>
      <c r="AO112" s="311"/>
      <c r="AP112" s="311"/>
      <c r="AQ112" s="311"/>
      <c r="AR112" s="311"/>
      <c r="AS112" s="311"/>
      <c r="AT112" s="311"/>
      <c r="AU112" s="311"/>
      <c r="AV112" s="311"/>
      <c r="AW112" s="311"/>
      <c r="AX112" s="312"/>
    </row>
    <row r="113" spans="1:64" ht="19.350000000000001" customHeight="1" x14ac:dyDescent="0.15">
      <c r="A113" s="435"/>
      <c r="B113" s="436"/>
      <c r="C113" s="518" t="s">
        <v>315</v>
      </c>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456" t="s">
        <v>378</v>
      </c>
      <c r="AE113" s="455"/>
      <c r="AF113" s="455"/>
      <c r="AG113" s="310" t="s">
        <v>414</v>
      </c>
      <c r="AH113" s="311"/>
      <c r="AI113" s="311"/>
      <c r="AJ113" s="311"/>
      <c r="AK113" s="311"/>
      <c r="AL113" s="311"/>
      <c r="AM113" s="311"/>
      <c r="AN113" s="311"/>
      <c r="AO113" s="311"/>
      <c r="AP113" s="311"/>
      <c r="AQ113" s="311"/>
      <c r="AR113" s="311"/>
      <c r="AS113" s="311"/>
      <c r="AT113" s="311"/>
      <c r="AU113" s="311"/>
      <c r="AV113" s="311"/>
      <c r="AW113" s="311"/>
      <c r="AX113" s="312"/>
    </row>
    <row r="114" spans="1:64" ht="39" customHeight="1" x14ac:dyDescent="0.15">
      <c r="A114" s="435"/>
      <c r="B114" s="436"/>
      <c r="C114" s="398" t="s">
        <v>45</v>
      </c>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456" t="s">
        <v>378</v>
      </c>
      <c r="AE114" s="455"/>
      <c r="AF114" s="455"/>
      <c r="AG114" s="310" t="s">
        <v>422</v>
      </c>
      <c r="AH114" s="311"/>
      <c r="AI114" s="311"/>
      <c r="AJ114" s="311"/>
      <c r="AK114" s="311"/>
      <c r="AL114" s="311"/>
      <c r="AM114" s="311"/>
      <c r="AN114" s="311"/>
      <c r="AO114" s="311"/>
      <c r="AP114" s="311"/>
      <c r="AQ114" s="311"/>
      <c r="AR114" s="311"/>
      <c r="AS114" s="311"/>
      <c r="AT114" s="311"/>
      <c r="AU114" s="311"/>
      <c r="AV114" s="311"/>
      <c r="AW114" s="311"/>
      <c r="AX114" s="312"/>
    </row>
    <row r="115" spans="1:64" ht="32.25" customHeight="1" x14ac:dyDescent="0.15">
      <c r="A115" s="435"/>
      <c r="B115" s="436"/>
      <c r="C115" s="398" t="s">
        <v>50</v>
      </c>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504"/>
      <c r="AD115" s="456" t="s">
        <v>378</v>
      </c>
      <c r="AE115" s="455"/>
      <c r="AF115" s="455"/>
      <c r="AG115" s="310" t="s">
        <v>423</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435"/>
      <c r="B116" s="436"/>
      <c r="C116" s="398" t="s">
        <v>55</v>
      </c>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504"/>
      <c r="AD116" s="639" t="s">
        <v>391</v>
      </c>
      <c r="AE116" s="640"/>
      <c r="AF116" s="640"/>
      <c r="AG116" s="430"/>
      <c r="AH116" s="431"/>
      <c r="AI116" s="431"/>
      <c r="AJ116" s="431"/>
      <c r="AK116" s="431"/>
      <c r="AL116" s="431"/>
      <c r="AM116" s="431"/>
      <c r="AN116" s="431"/>
      <c r="AO116" s="431"/>
      <c r="AP116" s="431"/>
      <c r="AQ116" s="431"/>
      <c r="AR116" s="431"/>
      <c r="AS116" s="431"/>
      <c r="AT116" s="431"/>
      <c r="AU116" s="431"/>
      <c r="AV116" s="431"/>
      <c r="AW116" s="431"/>
      <c r="AX116" s="432"/>
      <c r="BI116" s="10"/>
      <c r="BJ116" s="10"/>
      <c r="BK116" s="10"/>
      <c r="BL116" s="10"/>
    </row>
    <row r="117" spans="1:64" ht="40.5" customHeight="1" x14ac:dyDescent="0.15">
      <c r="A117" s="437"/>
      <c r="B117" s="438"/>
      <c r="C117" s="439" t="s">
        <v>82</v>
      </c>
      <c r="D117" s="440"/>
      <c r="E117" s="440"/>
      <c r="F117" s="440"/>
      <c r="G117" s="440"/>
      <c r="H117" s="440"/>
      <c r="I117" s="440"/>
      <c r="J117" s="440"/>
      <c r="K117" s="440"/>
      <c r="L117" s="440"/>
      <c r="M117" s="440"/>
      <c r="N117" s="440"/>
      <c r="O117" s="440"/>
      <c r="P117" s="440"/>
      <c r="Q117" s="440"/>
      <c r="R117" s="440"/>
      <c r="S117" s="440"/>
      <c r="T117" s="440"/>
      <c r="U117" s="440"/>
      <c r="V117" s="440"/>
      <c r="W117" s="440"/>
      <c r="X117" s="440"/>
      <c r="Y117" s="440"/>
      <c r="Z117" s="440"/>
      <c r="AA117" s="440"/>
      <c r="AB117" s="440"/>
      <c r="AC117" s="441"/>
      <c r="AD117" s="442" t="s">
        <v>378</v>
      </c>
      <c r="AE117" s="443"/>
      <c r="AF117" s="444"/>
      <c r="AG117" s="450" t="s">
        <v>424</v>
      </c>
      <c r="AH117" s="418"/>
      <c r="AI117" s="418"/>
      <c r="AJ117" s="418"/>
      <c r="AK117" s="418"/>
      <c r="AL117" s="418"/>
      <c r="AM117" s="418"/>
      <c r="AN117" s="418"/>
      <c r="AO117" s="418"/>
      <c r="AP117" s="418"/>
      <c r="AQ117" s="418"/>
      <c r="AR117" s="418"/>
      <c r="AS117" s="418"/>
      <c r="AT117" s="418"/>
      <c r="AU117" s="418"/>
      <c r="AV117" s="418"/>
      <c r="AW117" s="418"/>
      <c r="AX117" s="451"/>
      <c r="BG117" s="10"/>
      <c r="BH117" s="10"/>
      <c r="BI117" s="10"/>
      <c r="BJ117" s="10"/>
    </row>
    <row r="118" spans="1:64" ht="58.5" customHeight="1" x14ac:dyDescent="0.15">
      <c r="A118" s="433" t="s">
        <v>47</v>
      </c>
      <c r="B118" s="434"/>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20" t="s">
        <v>378</v>
      </c>
      <c r="AE118" s="421"/>
      <c r="AF118" s="644"/>
      <c r="AG118" s="307" t="s">
        <v>425</v>
      </c>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435"/>
      <c r="B119" s="436"/>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590" t="s">
        <v>378</v>
      </c>
      <c r="AE119" s="591"/>
      <c r="AF119" s="591"/>
      <c r="AG119" s="310" t="s">
        <v>427</v>
      </c>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435"/>
      <c r="B120" s="436"/>
      <c r="C120" s="398" t="s">
        <v>51</v>
      </c>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456" t="s">
        <v>378</v>
      </c>
      <c r="AE120" s="455"/>
      <c r="AF120" s="455"/>
      <c r="AG120" s="310" t="s">
        <v>421</v>
      </c>
      <c r="AH120" s="311"/>
      <c r="AI120" s="311"/>
      <c r="AJ120" s="311"/>
      <c r="AK120" s="311"/>
      <c r="AL120" s="311"/>
      <c r="AM120" s="311"/>
      <c r="AN120" s="311"/>
      <c r="AO120" s="311"/>
      <c r="AP120" s="311"/>
      <c r="AQ120" s="311"/>
      <c r="AR120" s="311"/>
      <c r="AS120" s="311"/>
      <c r="AT120" s="311"/>
      <c r="AU120" s="311"/>
      <c r="AV120" s="311"/>
      <c r="AW120" s="311"/>
      <c r="AX120" s="312"/>
    </row>
    <row r="121" spans="1:64" ht="18" customHeight="1" x14ac:dyDescent="0.15">
      <c r="A121" s="437"/>
      <c r="B121" s="438"/>
      <c r="C121" s="398" t="s">
        <v>52</v>
      </c>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456" t="s">
        <v>378</v>
      </c>
      <c r="AE121" s="455"/>
      <c r="AF121" s="455"/>
      <c r="AG121" s="448" t="s">
        <v>426</v>
      </c>
      <c r="AH121" s="203"/>
      <c r="AI121" s="203"/>
      <c r="AJ121" s="203"/>
      <c r="AK121" s="203"/>
      <c r="AL121" s="203"/>
      <c r="AM121" s="203"/>
      <c r="AN121" s="203"/>
      <c r="AO121" s="203"/>
      <c r="AP121" s="203"/>
      <c r="AQ121" s="203"/>
      <c r="AR121" s="203"/>
      <c r="AS121" s="203"/>
      <c r="AT121" s="203"/>
      <c r="AU121" s="203"/>
      <c r="AV121" s="203"/>
      <c r="AW121" s="203"/>
      <c r="AX121" s="449"/>
    </row>
    <row r="122" spans="1:64" ht="33.6" customHeight="1" x14ac:dyDescent="0.15">
      <c r="A122" s="629" t="s">
        <v>80</v>
      </c>
      <c r="B122" s="630"/>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12"/>
      <c r="AD122" s="420" t="s">
        <v>391</v>
      </c>
      <c r="AE122" s="421"/>
      <c r="AF122" s="421"/>
      <c r="AG122" s="595"/>
      <c r="AH122" s="201"/>
      <c r="AI122" s="201"/>
      <c r="AJ122" s="201"/>
      <c r="AK122" s="201"/>
      <c r="AL122" s="201"/>
      <c r="AM122" s="201"/>
      <c r="AN122" s="201"/>
      <c r="AO122" s="201"/>
      <c r="AP122" s="201"/>
      <c r="AQ122" s="201"/>
      <c r="AR122" s="201"/>
      <c r="AS122" s="201"/>
      <c r="AT122" s="201"/>
      <c r="AU122" s="201"/>
      <c r="AV122" s="201"/>
      <c r="AW122" s="201"/>
      <c r="AX122" s="596"/>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97"/>
      <c r="AH123" s="281"/>
      <c r="AI123" s="281"/>
      <c r="AJ123" s="281"/>
      <c r="AK123" s="281"/>
      <c r="AL123" s="281"/>
      <c r="AM123" s="281"/>
      <c r="AN123" s="281"/>
      <c r="AO123" s="281"/>
      <c r="AP123" s="281"/>
      <c r="AQ123" s="281"/>
      <c r="AR123" s="281"/>
      <c r="AS123" s="281"/>
      <c r="AT123" s="281"/>
      <c r="AU123" s="281"/>
      <c r="AV123" s="281"/>
      <c r="AW123" s="281"/>
      <c r="AX123" s="598"/>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11"/>
      <c r="V124" s="311"/>
      <c r="W124" s="311"/>
      <c r="X124" s="311"/>
      <c r="Y124" s="311"/>
      <c r="Z124" s="311"/>
      <c r="AA124" s="311"/>
      <c r="AB124" s="311"/>
      <c r="AC124" s="311"/>
      <c r="AD124" s="311"/>
      <c r="AE124" s="311"/>
      <c r="AF124" s="638"/>
      <c r="AG124" s="597"/>
      <c r="AH124" s="281"/>
      <c r="AI124" s="281"/>
      <c r="AJ124" s="281"/>
      <c r="AK124" s="281"/>
      <c r="AL124" s="281"/>
      <c r="AM124" s="281"/>
      <c r="AN124" s="281"/>
      <c r="AO124" s="281"/>
      <c r="AP124" s="281"/>
      <c r="AQ124" s="281"/>
      <c r="AR124" s="281"/>
      <c r="AS124" s="281"/>
      <c r="AT124" s="281"/>
      <c r="AU124" s="281"/>
      <c r="AV124" s="281"/>
      <c r="AW124" s="281"/>
      <c r="AX124" s="598"/>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17"/>
      <c r="U125" s="418"/>
      <c r="V125" s="418"/>
      <c r="W125" s="418"/>
      <c r="X125" s="418"/>
      <c r="Y125" s="418"/>
      <c r="Z125" s="418"/>
      <c r="AA125" s="418"/>
      <c r="AB125" s="418"/>
      <c r="AC125" s="418"/>
      <c r="AD125" s="418"/>
      <c r="AE125" s="418"/>
      <c r="AF125" s="419"/>
      <c r="AG125" s="599"/>
      <c r="AH125" s="203"/>
      <c r="AI125" s="203"/>
      <c r="AJ125" s="203"/>
      <c r="AK125" s="203"/>
      <c r="AL125" s="203"/>
      <c r="AM125" s="203"/>
      <c r="AN125" s="203"/>
      <c r="AO125" s="203"/>
      <c r="AP125" s="203"/>
      <c r="AQ125" s="203"/>
      <c r="AR125" s="203"/>
      <c r="AS125" s="203"/>
      <c r="AT125" s="203"/>
      <c r="AU125" s="203"/>
      <c r="AV125" s="203"/>
      <c r="AW125" s="203"/>
      <c r="AX125" s="449"/>
    </row>
    <row r="126" spans="1:64" ht="57" customHeight="1" x14ac:dyDescent="0.15">
      <c r="A126" s="433" t="s">
        <v>58</v>
      </c>
      <c r="B126" s="560"/>
      <c r="C126" s="389" t="s">
        <v>64</v>
      </c>
      <c r="D126" s="583"/>
      <c r="E126" s="583"/>
      <c r="F126" s="584"/>
      <c r="G126" s="554" t="s">
        <v>394</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x14ac:dyDescent="0.2">
      <c r="A127" s="561"/>
      <c r="B127" s="562"/>
      <c r="C127" s="425" t="s">
        <v>68</v>
      </c>
      <c r="D127" s="426"/>
      <c r="E127" s="426"/>
      <c r="F127" s="427"/>
      <c r="G127" s="428" t="s">
        <v>407</v>
      </c>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8"/>
      <c r="AM127" s="428"/>
      <c r="AN127" s="428"/>
      <c r="AO127" s="428"/>
      <c r="AP127" s="428"/>
      <c r="AQ127" s="428"/>
      <c r="AR127" s="428"/>
      <c r="AS127" s="428"/>
      <c r="AT127" s="428"/>
      <c r="AU127" s="428"/>
      <c r="AV127" s="428"/>
      <c r="AW127" s="428"/>
      <c r="AX127" s="429"/>
    </row>
    <row r="128" spans="1:64" ht="21" customHeight="1" x14ac:dyDescent="0.15">
      <c r="A128" s="422" t="s">
        <v>40</v>
      </c>
      <c r="B128" s="423"/>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423"/>
      <c r="AM128" s="423"/>
      <c r="AN128" s="423"/>
      <c r="AO128" s="423"/>
      <c r="AP128" s="423"/>
      <c r="AQ128" s="423"/>
      <c r="AR128" s="423"/>
      <c r="AS128" s="423"/>
      <c r="AT128" s="423"/>
      <c r="AU128" s="423"/>
      <c r="AV128" s="423"/>
      <c r="AW128" s="423"/>
      <c r="AX128" s="424"/>
    </row>
    <row r="129" spans="1:50" ht="120" customHeight="1" thickBot="1" x14ac:dyDescent="0.2">
      <c r="A129" s="582"/>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20" customHeight="1" thickBot="1" x14ac:dyDescent="0.2">
      <c r="A131" s="557" t="s">
        <v>307</v>
      </c>
      <c r="B131" s="558"/>
      <c r="C131" s="558"/>
      <c r="D131" s="558"/>
      <c r="E131" s="559"/>
      <c r="F131" s="575" t="s">
        <v>444</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14" t="s">
        <v>446</v>
      </c>
      <c r="B133" s="415"/>
      <c r="C133" s="415"/>
      <c r="D133" s="415"/>
      <c r="E133" s="416"/>
      <c r="F133" s="578" t="s">
        <v>447</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7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612" t="s">
        <v>224</v>
      </c>
      <c r="B137" s="413"/>
      <c r="C137" s="413"/>
      <c r="D137" s="413"/>
      <c r="E137" s="413"/>
      <c r="F137" s="413"/>
      <c r="G137" s="400" t="s">
        <v>395</v>
      </c>
      <c r="H137" s="401"/>
      <c r="I137" s="401"/>
      <c r="J137" s="401"/>
      <c r="K137" s="401"/>
      <c r="L137" s="401"/>
      <c r="M137" s="401"/>
      <c r="N137" s="401"/>
      <c r="O137" s="401"/>
      <c r="P137" s="402"/>
      <c r="Q137" s="413" t="s">
        <v>225</v>
      </c>
      <c r="R137" s="413"/>
      <c r="S137" s="413"/>
      <c r="T137" s="413"/>
      <c r="U137" s="413"/>
      <c r="V137" s="413"/>
      <c r="W137" s="400" t="s">
        <v>395</v>
      </c>
      <c r="X137" s="401"/>
      <c r="Y137" s="401"/>
      <c r="Z137" s="401"/>
      <c r="AA137" s="401"/>
      <c r="AB137" s="401"/>
      <c r="AC137" s="401"/>
      <c r="AD137" s="401"/>
      <c r="AE137" s="401"/>
      <c r="AF137" s="402"/>
      <c r="AG137" s="413" t="s">
        <v>226</v>
      </c>
      <c r="AH137" s="413"/>
      <c r="AI137" s="413"/>
      <c r="AJ137" s="413"/>
      <c r="AK137" s="413"/>
      <c r="AL137" s="413"/>
      <c r="AM137" s="609" t="s">
        <v>442</v>
      </c>
      <c r="AN137" s="610"/>
      <c r="AO137" s="610"/>
      <c r="AP137" s="610"/>
      <c r="AQ137" s="610"/>
      <c r="AR137" s="610"/>
      <c r="AS137" s="610"/>
      <c r="AT137" s="610"/>
      <c r="AU137" s="610"/>
      <c r="AV137" s="611"/>
      <c r="AW137" s="12"/>
      <c r="AX137" s="13"/>
    </row>
    <row r="138" spans="1:50" ht="19.899999999999999" customHeight="1" thickBot="1" x14ac:dyDescent="0.2">
      <c r="A138" s="613" t="s">
        <v>227</v>
      </c>
      <c r="B138" s="581"/>
      <c r="C138" s="581"/>
      <c r="D138" s="581"/>
      <c r="E138" s="581"/>
      <c r="F138" s="581"/>
      <c r="G138" s="403" t="s">
        <v>420</v>
      </c>
      <c r="H138" s="404"/>
      <c r="I138" s="404"/>
      <c r="J138" s="404"/>
      <c r="K138" s="404"/>
      <c r="L138" s="404"/>
      <c r="M138" s="404"/>
      <c r="N138" s="404"/>
      <c r="O138" s="404"/>
      <c r="P138" s="405"/>
      <c r="Q138" s="581" t="s">
        <v>228</v>
      </c>
      <c r="R138" s="581"/>
      <c r="S138" s="581"/>
      <c r="T138" s="581"/>
      <c r="U138" s="581"/>
      <c r="V138" s="581"/>
      <c r="W138" s="592">
        <v>129</v>
      </c>
      <c r="X138" s="404"/>
      <c r="Y138" s="404"/>
      <c r="Z138" s="404"/>
      <c r="AA138" s="404"/>
      <c r="AB138" s="404"/>
      <c r="AC138" s="404"/>
      <c r="AD138" s="404"/>
      <c r="AE138" s="404"/>
      <c r="AF138" s="405"/>
      <c r="AG138" s="593"/>
      <c r="AH138" s="594"/>
      <c r="AI138" s="594"/>
      <c r="AJ138" s="594"/>
      <c r="AK138" s="594"/>
      <c r="AL138" s="594"/>
      <c r="AM138" s="606"/>
      <c r="AN138" s="607"/>
      <c r="AO138" s="607"/>
      <c r="AP138" s="607"/>
      <c r="AQ138" s="607"/>
      <c r="AR138" s="607"/>
      <c r="AS138" s="607"/>
      <c r="AT138" s="607"/>
      <c r="AU138" s="607"/>
      <c r="AV138" s="608"/>
      <c r="AW138" s="28"/>
      <c r="AX138" s="29"/>
    </row>
    <row r="139" spans="1:50" ht="23.65"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7"/>
      <c r="B140" s="478"/>
      <c r="C140" s="478"/>
      <c r="D140" s="478"/>
      <c r="E140" s="478"/>
      <c r="F140" s="47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7"/>
      <c r="B141" s="478"/>
      <c r="C141" s="478"/>
      <c r="D141" s="478"/>
      <c r="E141" s="478"/>
      <c r="F141" s="47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7"/>
      <c r="B142" s="478"/>
      <c r="C142" s="478"/>
      <c r="D142" s="478"/>
      <c r="E142" s="478"/>
      <c r="F142" s="479"/>
      <c r="G142" s="52"/>
      <c r="H142" s="53"/>
      <c r="I142" s="53"/>
      <c r="J142" s="53"/>
      <c r="K142" s="53"/>
      <c r="L142" s="53"/>
      <c r="M142" s="53"/>
      <c r="N142" s="53"/>
      <c r="O142" s="53"/>
      <c r="P142" s="677" t="s">
        <v>396</v>
      </c>
      <c r="Q142" s="678"/>
      <c r="R142" s="678"/>
      <c r="S142" s="678"/>
      <c r="T142" s="678"/>
      <c r="U142" s="678"/>
      <c r="V142" s="678"/>
      <c r="W142" s="679"/>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45" customHeight="1" x14ac:dyDescent="0.15">
      <c r="A143" s="477"/>
      <c r="B143" s="478"/>
      <c r="C143" s="478"/>
      <c r="D143" s="478"/>
      <c r="E143" s="478"/>
      <c r="F143" s="479"/>
      <c r="G143" s="52"/>
      <c r="H143" s="53"/>
      <c r="I143" s="53"/>
      <c r="J143" s="53"/>
      <c r="K143" s="53"/>
      <c r="L143" s="53"/>
      <c r="M143" s="53"/>
      <c r="N143" s="53"/>
      <c r="O143" s="53"/>
      <c r="P143" s="680" t="s">
        <v>397</v>
      </c>
      <c r="Q143" s="680"/>
      <c r="R143" s="680"/>
      <c r="S143" s="680"/>
      <c r="T143" s="680"/>
      <c r="U143" s="680"/>
      <c r="V143" s="680"/>
      <c r="W143" s="680"/>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7"/>
      <c r="B144" s="478"/>
      <c r="C144" s="478"/>
      <c r="D144" s="478"/>
      <c r="E144" s="478"/>
      <c r="F144" s="479"/>
      <c r="G144" s="52"/>
      <c r="H144" s="53"/>
      <c r="I144" s="53"/>
      <c r="J144" s="53"/>
      <c r="K144" s="53"/>
      <c r="L144" s="53"/>
      <c r="M144" s="53"/>
      <c r="N144" s="53"/>
      <c r="O144" s="53"/>
      <c r="P144" s="53"/>
      <c r="Q144" s="53"/>
      <c r="R144" s="53"/>
      <c r="S144" s="53"/>
      <c r="T144" s="62"/>
      <c r="U144" s="63"/>
      <c r="V144" s="63"/>
      <c r="W144" s="63"/>
      <c r="X144" s="63"/>
      <c r="Y144" s="63"/>
      <c r="Z144" s="63"/>
      <c r="AA144" s="63"/>
      <c r="AB144" s="63"/>
      <c r="AC144" s="63"/>
      <c r="AD144" s="6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7"/>
      <c r="B145" s="478"/>
      <c r="C145" s="478"/>
      <c r="D145" s="478"/>
      <c r="E145" s="478"/>
      <c r="F145" s="479"/>
      <c r="G145" s="52"/>
      <c r="H145" s="53"/>
      <c r="I145" s="53"/>
      <c r="J145" s="53"/>
      <c r="K145" s="53"/>
      <c r="L145" s="53"/>
      <c r="M145" s="53"/>
      <c r="N145" s="53"/>
      <c r="O145" s="53"/>
      <c r="P145" s="53"/>
      <c r="Q145" s="53"/>
      <c r="R145" s="53"/>
      <c r="S145" s="53"/>
      <c r="T145" s="64"/>
      <c r="U145" s="53"/>
      <c r="V145" s="53"/>
      <c r="W145" s="53"/>
      <c r="X145" s="53"/>
      <c r="Y145" s="53"/>
      <c r="Z145" s="53"/>
      <c r="AA145" s="65"/>
      <c r="AB145" s="65"/>
      <c r="AC145" s="53"/>
      <c r="AD145" s="53"/>
      <c r="AE145" s="66"/>
      <c r="AF145" s="67"/>
      <c r="AG145" s="62"/>
      <c r="AH145" s="53"/>
      <c r="AI145" s="53"/>
      <c r="AJ145" s="53"/>
      <c r="AK145" s="65"/>
      <c r="AL145" s="65"/>
      <c r="AM145" s="65"/>
      <c r="AN145" s="53"/>
      <c r="AO145" s="53"/>
      <c r="AP145" s="53"/>
      <c r="AQ145" s="53"/>
      <c r="AR145" s="53"/>
      <c r="AS145" s="53"/>
      <c r="AT145" s="53"/>
      <c r="AU145" s="53"/>
      <c r="AV145" s="53"/>
      <c r="AW145" s="53"/>
      <c r="AX145" s="54"/>
    </row>
    <row r="146" spans="1:50" ht="28.35" customHeight="1" x14ac:dyDescent="0.15">
      <c r="A146" s="477"/>
      <c r="B146" s="478"/>
      <c r="C146" s="478"/>
      <c r="D146" s="478"/>
      <c r="E146" s="478"/>
      <c r="F146" s="479"/>
      <c r="G146" s="52"/>
      <c r="H146" s="53"/>
      <c r="I146" s="53"/>
      <c r="J146" s="53"/>
      <c r="K146" s="53"/>
      <c r="L146" s="53"/>
      <c r="M146" s="53"/>
      <c r="N146" s="53"/>
      <c r="O146" s="53"/>
      <c r="P146" s="677" t="s">
        <v>398</v>
      </c>
      <c r="Q146" s="681"/>
      <c r="R146" s="681"/>
      <c r="S146" s="681"/>
      <c r="T146" s="681"/>
      <c r="U146" s="681"/>
      <c r="V146" s="681"/>
      <c r="W146" s="682"/>
      <c r="X146" s="53"/>
      <c r="Y146" s="53"/>
      <c r="Z146" s="53"/>
      <c r="AA146" s="65"/>
      <c r="AB146" s="65"/>
      <c r="AC146" s="677" t="s">
        <v>432</v>
      </c>
      <c r="AD146" s="681"/>
      <c r="AE146" s="681"/>
      <c r="AF146" s="681"/>
      <c r="AG146" s="681"/>
      <c r="AH146" s="681"/>
      <c r="AI146" s="681"/>
      <c r="AJ146" s="682"/>
      <c r="AK146" s="65"/>
      <c r="AL146" s="65"/>
      <c r="AM146" s="65"/>
      <c r="AN146" s="53"/>
      <c r="AO146" s="53"/>
      <c r="AP146" s="53"/>
      <c r="AQ146" s="53"/>
      <c r="AR146" s="53"/>
      <c r="AS146" s="53"/>
      <c r="AT146" s="53"/>
      <c r="AU146" s="53"/>
      <c r="AV146" s="53"/>
      <c r="AW146" s="53"/>
      <c r="AX146" s="54"/>
    </row>
    <row r="147" spans="1:50" ht="42.75" customHeight="1" x14ac:dyDescent="0.15">
      <c r="A147" s="477"/>
      <c r="B147" s="478"/>
      <c r="C147" s="478"/>
      <c r="D147" s="478"/>
      <c r="E147" s="478"/>
      <c r="F147" s="479"/>
      <c r="G147" s="52"/>
      <c r="H147" s="53"/>
      <c r="I147" s="53"/>
      <c r="J147" s="53"/>
      <c r="K147" s="53"/>
      <c r="L147" s="53"/>
      <c r="M147" s="53"/>
      <c r="N147" s="53"/>
      <c r="O147" s="53"/>
      <c r="P147" s="53"/>
      <c r="Q147" s="53"/>
      <c r="R147" s="53"/>
      <c r="S147" s="53"/>
      <c r="T147" s="53"/>
      <c r="U147" s="53"/>
      <c r="V147" s="53"/>
      <c r="W147" s="53"/>
      <c r="X147" s="53"/>
      <c r="Y147" s="53"/>
      <c r="Z147" s="53"/>
      <c r="AA147" s="65"/>
      <c r="AB147" s="65"/>
      <c r="AC147" s="680" t="s">
        <v>430</v>
      </c>
      <c r="AD147" s="680"/>
      <c r="AE147" s="680"/>
      <c r="AF147" s="680"/>
      <c r="AG147" s="680"/>
      <c r="AH147" s="680"/>
      <c r="AI147" s="680"/>
      <c r="AJ147" s="680"/>
      <c r="AK147" s="65"/>
      <c r="AL147" s="65"/>
      <c r="AM147" s="65"/>
      <c r="AN147" s="65"/>
      <c r="AO147" s="65"/>
      <c r="AP147" s="65"/>
      <c r="AQ147" s="65"/>
      <c r="AR147" s="65"/>
      <c r="AS147" s="65"/>
      <c r="AT147" s="53"/>
      <c r="AU147" s="53"/>
      <c r="AV147" s="53"/>
      <c r="AW147" s="53"/>
      <c r="AX147" s="54"/>
    </row>
    <row r="148" spans="1:50" ht="28.35" customHeight="1" x14ac:dyDescent="0.15">
      <c r="A148" s="477"/>
      <c r="B148" s="478"/>
      <c r="C148" s="478"/>
      <c r="D148" s="478"/>
      <c r="E148" s="478"/>
      <c r="F148" s="479"/>
      <c r="G148" s="52"/>
      <c r="H148" s="53"/>
      <c r="I148" s="53"/>
      <c r="J148" s="53"/>
      <c r="K148" s="53"/>
      <c r="L148" s="53"/>
      <c r="M148" s="53"/>
      <c r="N148" s="53"/>
      <c r="O148" s="53"/>
      <c r="P148" s="53"/>
      <c r="Q148" s="53"/>
      <c r="R148" s="53"/>
      <c r="S148" s="53"/>
      <c r="T148" s="53"/>
      <c r="U148" s="65"/>
      <c r="V148" s="68"/>
      <c r="W148" s="53"/>
      <c r="X148" s="53"/>
      <c r="Y148" s="53"/>
      <c r="Z148" s="53"/>
      <c r="AA148" s="53"/>
      <c r="AB148" s="53"/>
      <c r="AC148" s="53"/>
      <c r="AD148" s="53"/>
      <c r="AE148" s="53"/>
      <c r="AF148" s="53"/>
      <c r="AG148" s="69"/>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7"/>
      <c r="B149" s="478"/>
      <c r="C149" s="478"/>
      <c r="D149" s="478"/>
      <c r="E149" s="478"/>
      <c r="F149" s="479"/>
      <c r="G149" s="52"/>
      <c r="H149" s="53"/>
      <c r="I149" s="53"/>
      <c r="J149" s="53"/>
      <c r="K149" s="53"/>
      <c r="L149" s="53"/>
      <c r="M149" s="53"/>
      <c r="N149" s="53"/>
      <c r="O149" s="53" t="s">
        <v>402</v>
      </c>
      <c r="P149" s="53"/>
      <c r="Q149" s="53"/>
      <c r="R149" s="53"/>
      <c r="S149" s="53"/>
      <c r="T149" s="53"/>
      <c r="U149" s="53"/>
      <c r="V149" s="70"/>
      <c r="W149" s="53"/>
      <c r="X149" s="53"/>
      <c r="Y149" s="64"/>
      <c r="Z149" s="71"/>
      <c r="AA149" s="72"/>
      <c r="AB149" s="72"/>
      <c r="AC149" s="71"/>
      <c r="AD149" s="71"/>
      <c r="AE149" s="71"/>
      <c r="AF149" s="71"/>
      <c r="AG149" s="73"/>
      <c r="AH149" s="71"/>
      <c r="AI149" s="71"/>
      <c r="AJ149" s="71"/>
      <c r="AK149" s="71"/>
      <c r="AL149" s="71"/>
      <c r="AM149" s="71"/>
      <c r="AN149" s="74"/>
      <c r="AO149" s="53"/>
      <c r="AP149" s="53"/>
      <c r="AQ149" s="53"/>
      <c r="AR149" s="70"/>
      <c r="AS149" s="53"/>
      <c r="AT149" s="53"/>
      <c r="AU149" s="53"/>
      <c r="AV149" s="53"/>
      <c r="AW149" s="53"/>
      <c r="AX149" s="54"/>
    </row>
    <row r="150" spans="1:50" ht="28.35" customHeight="1" x14ac:dyDescent="0.15">
      <c r="A150" s="477"/>
      <c r="B150" s="478"/>
      <c r="C150" s="478"/>
      <c r="D150" s="478"/>
      <c r="E150" s="478"/>
      <c r="F150" s="479"/>
      <c r="G150" s="52"/>
      <c r="H150" s="53"/>
      <c r="I150" s="53"/>
      <c r="J150" s="53"/>
      <c r="K150" s="53"/>
      <c r="L150" s="53"/>
      <c r="M150" s="53"/>
      <c r="N150" s="53"/>
      <c r="O150" s="53"/>
      <c r="P150" s="53"/>
      <c r="Q150" s="53"/>
      <c r="R150" s="65"/>
      <c r="S150" s="65"/>
      <c r="T150" s="65"/>
      <c r="U150" s="677" t="s">
        <v>428</v>
      </c>
      <c r="V150" s="681"/>
      <c r="W150" s="681"/>
      <c r="X150" s="681"/>
      <c r="Y150" s="681"/>
      <c r="Z150" s="681"/>
      <c r="AA150" s="681"/>
      <c r="AB150" s="682"/>
      <c r="AC150" s="65"/>
      <c r="AD150" s="65"/>
      <c r="AE150" s="65"/>
      <c r="AF150" s="65"/>
      <c r="AG150" s="65"/>
      <c r="AH150" s="65"/>
      <c r="AI150" s="65"/>
      <c r="AJ150" s="65"/>
      <c r="AK150" s="677" t="s">
        <v>429</v>
      </c>
      <c r="AL150" s="681"/>
      <c r="AM150" s="681"/>
      <c r="AN150" s="681"/>
      <c r="AO150" s="681"/>
      <c r="AP150" s="681"/>
      <c r="AQ150" s="681"/>
      <c r="AR150" s="682"/>
      <c r="AS150" s="65"/>
      <c r="AT150" s="53"/>
      <c r="AU150" s="53"/>
      <c r="AV150" s="53"/>
      <c r="AW150" s="53"/>
      <c r="AX150" s="54"/>
    </row>
    <row r="151" spans="1:50" ht="28.35" customHeight="1" x14ac:dyDescent="0.15">
      <c r="A151" s="477"/>
      <c r="B151" s="478"/>
      <c r="C151" s="478"/>
      <c r="D151" s="478"/>
      <c r="E151" s="478"/>
      <c r="F151" s="479"/>
      <c r="G151" s="52"/>
      <c r="H151" s="53"/>
      <c r="I151" s="53"/>
      <c r="J151" s="53"/>
      <c r="K151" s="53"/>
      <c r="L151" s="53"/>
      <c r="M151" s="53"/>
      <c r="N151" s="53"/>
      <c r="O151" s="53"/>
      <c r="P151" s="53"/>
      <c r="Q151" s="53"/>
      <c r="R151" s="65"/>
      <c r="S151" s="65"/>
      <c r="T151" s="65"/>
      <c r="U151" s="680" t="s">
        <v>399</v>
      </c>
      <c r="V151" s="680"/>
      <c r="W151" s="680"/>
      <c r="X151" s="680"/>
      <c r="Y151" s="680"/>
      <c r="Z151" s="680"/>
      <c r="AA151" s="680"/>
      <c r="AB151" s="680"/>
      <c r="AC151" s="65"/>
      <c r="AD151" s="65"/>
      <c r="AE151" s="65"/>
      <c r="AF151" s="65"/>
      <c r="AG151" s="65"/>
      <c r="AH151" s="65"/>
      <c r="AI151" s="65"/>
      <c r="AJ151" s="65"/>
      <c r="AK151" s="680" t="s">
        <v>400</v>
      </c>
      <c r="AL151" s="680"/>
      <c r="AM151" s="680"/>
      <c r="AN151" s="680"/>
      <c r="AO151" s="680"/>
      <c r="AP151" s="680"/>
      <c r="AQ151" s="680"/>
      <c r="AR151" s="680"/>
      <c r="AS151" s="65"/>
      <c r="AT151" s="53"/>
      <c r="AU151" s="53"/>
      <c r="AV151" s="53"/>
      <c r="AW151" s="53"/>
      <c r="AX151" s="54"/>
    </row>
    <row r="152" spans="1:50" ht="28.35" customHeight="1" x14ac:dyDescent="0.15">
      <c r="A152" s="477"/>
      <c r="B152" s="478"/>
      <c r="C152" s="478"/>
      <c r="D152" s="478"/>
      <c r="E152" s="478"/>
      <c r="F152" s="479"/>
      <c r="G152" s="52"/>
      <c r="H152" s="53"/>
      <c r="I152" s="53"/>
      <c r="J152" s="53"/>
      <c r="K152" s="53"/>
      <c r="L152" s="53"/>
      <c r="M152" s="53"/>
      <c r="N152" s="53"/>
      <c r="O152" s="53"/>
      <c r="P152" s="53"/>
      <c r="Q152" s="53"/>
      <c r="R152" s="65"/>
      <c r="S152" s="65"/>
      <c r="T152" s="65"/>
      <c r="U152" s="75"/>
      <c r="V152" s="75"/>
      <c r="W152" s="75"/>
      <c r="X152" s="75"/>
      <c r="Y152" s="75"/>
      <c r="Z152" s="75"/>
      <c r="AA152" s="75"/>
      <c r="AB152" s="75"/>
      <c r="AC152" s="65"/>
      <c r="AD152" s="65"/>
      <c r="AE152" s="65"/>
      <c r="AF152" s="65"/>
      <c r="AG152" s="65"/>
      <c r="AH152" s="65"/>
      <c r="AI152" s="65"/>
      <c r="AJ152" s="65"/>
      <c r="AK152" s="75"/>
      <c r="AL152" s="75"/>
      <c r="AM152" s="75"/>
      <c r="AN152" s="75"/>
      <c r="AO152" s="75"/>
      <c r="AP152" s="75"/>
      <c r="AQ152" s="75"/>
      <c r="AR152" s="75"/>
      <c r="AS152" s="65"/>
      <c r="AT152" s="53"/>
      <c r="AU152" s="53"/>
      <c r="AV152" s="53"/>
      <c r="AW152" s="53"/>
      <c r="AX152" s="54"/>
    </row>
    <row r="153" spans="1:50" ht="28.35" customHeight="1" x14ac:dyDescent="0.15">
      <c r="A153" s="477"/>
      <c r="B153" s="478"/>
      <c r="C153" s="478"/>
      <c r="D153" s="478"/>
      <c r="E153" s="478"/>
      <c r="F153" s="47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7"/>
      <c r="B154" s="478"/>
      <c r="C154" s="478"/>
      <c r="D154" s="478"/>
      <c r="E154" s="478"/>
      <c r="F154" s="47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7"/>
      <c r="B155" s="478"/>
      <c r="C155" s="478"/>
      <c r="D155" s="478"/>
      <c r="E155" s="478"/>
      <c r="F155" s="47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7"/>
      <c r="B156" s="478"/>
      <c r="C156" s="478"/>
      <c r="D156" s="478"/>
      <c r="E156" s="478"/>
      <c r="F156" s="47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7"/>
      <c r="B157" s="478"/>
      <c r="C157" s="478"/>
      <c r="D157" s="478"/>
      <c r="E157" s="478"/>
      <c r="F157" s="47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7"/>
      <c r="B158" s="478"/>
      <c r="C158" s="478"/>
      <c r="D158" s="478"/>
      <c r="E158" s="478"/>
      <c r="F158" s="47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7"/>
      <c r="B159" s="478"/>
      <c r="C159" s="478"/>
      <c r="D159" s="478"/>
      <c r="E159" s="478"/>
      <c r="F159" s="47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7"/>
      <c r="B160" s="478"/>
      <c r="C160" s="478"/>
      <c r="D160" s="478"/>
      <c r="E160" s="478"/>
      <c r="F160" s="47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7"/>
      <c r="B161" s="478"/>
      <c r="C161" s="478"/>
      <c r="D161" s="478"/>
      <c r="E161" s="478"/>
      <c r="F161" s="47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7"/>
      <c r="B162" s="478"/>
      <c r="C162" s="478"/>
      <c r="D162" s="478"/>
      <c r="E162" s="478"/>
      <c r="F162" s="47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7"/>
      <c r="B163" s="478"/>
      <c r="C163" s="478"/>
      <c r="D163" s="478"/>
      <c r="E163" s="478"/>
      <c r="F163" s="47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7"/>
      <c r="B164" s="478"/>
      <c r="C164" s="478"/>
      <c r="D164" s="478"/>
      <c r="E164" s="478"/>
      <c r="F164" s="47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7"/>
      <c r="B165" s="478"/>
      <c r="C165" s="478"/>
      <c r="D165" s="478"/>
      <c r="E165" s="478"/>
      <c r="F165" s="47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7"/>
      <c r="B166" s="478"/>
      <c r="C166" s="478"/>
      <c r="D166" s="478"/>
      <c r="E166" s="478"/>
      <c r="F166" s="47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7"/>
      <c r="B167" s="478"/>
      <c r="C167" s="478"/>
      <c r="D167" s="478"/>
      <c r="E167" s="478"/>
      <c r="F167" s="47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7"/>
      <c r="B168" s="478"/>
      <c r="C168" s="478"/>
      <c r="D168" s="478"/>
      <c r="E168" s="478"/>
      <c r="F168" s="47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7"/>
      <c r="B169" s="478"/>
      <c r="C169" s="478"/>
      <c r="D169" s="478"/>
      <c r="E169" s="478"/>
      <c r="F169" s="47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7"/>
      <c r="B170" s="478"/>
      <c r="C170" s="478"/>
      <c r="D170" s="478"/>
      <c r="E170" s="478"/>
      <c r="F170" s="47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7"/>
      <c r="B171" s="478"/>
      <c r="C171" s="478"/>
      <c r="D171" s="478"/>
      <c r="E171" s="478"/>
      <c r="F171" s="47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7"/>
      <c r="B172" s="478"/>
      <c r="C172" s="478"/>
      <c r="D172" s="478"/>
      <c r="E172" s="478"/>
      <c r="F172" s="47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7"/>
      <c r="B173" s="478"/>
      <c r="C173" s="478"/>
      <c r="D173" s="478"/>
      <c r="E173" s="478"/>
      <c r="F173" s="47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7"/>
      <c r="B174" s="478"/>
      <c r="C174" s="478"/>
      <c r="D174" s="478"/>
      <c r="E174" s="478"/>
      <c r="F174" s="47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7"/>
      <c r="B175" s="478"/>
      <c r="C175" s="478"/>
      <c r="D175" s="478"/>
      <c r="E175" s="478"/>
      <c r="F175" s="47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7"/>
      <c r="B176" s="478"/>
      <c r="C176" s="478"/>
      <c r="D176" s="478"/>
      <c r="E176" s="478"/>
      <c r="F176" s="47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6" t="s">
        <v>34</v>
      </c>
      <c r="B178" s="547"/>
      <c r="C178" s="547"/>
      <c r="D178" s="547"/>
      <c r="E178" s="547"/>
      <c r="F178" s="548"/>
      <c r="G178" s="385" t="s">
        <v>433</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375</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31"/>
      <c r="B179" s="549"/>
      <c r="C179" s="549"/>
      <c r="D179" s="549"/>
      <c r="E179" s="549"/>
      <c r="F179" s="550"/>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31"/>
      <c r="B180" s="549"/>
      <c r="C180" s="549"/>
      <c r="D180" s="549"/>
      <c r="E180" s="549"/>
      <c r="F180" s="550"/>
      <c r="G180" s="102" t="s">
        <v>389</v>
      </c>
      <c r="H180" s="103"/>
      <c r="I180" s="103"/>
      <c r="J180" s="103"/>
      <c r="K180" s="104"/>
      <c r="L180" s="105" t="s">
        <v>431</v>
      </c>
      <c r="M180" s="106"/>
      <c r="N180" s="106"/>
      <c r="O180" s="106"/>
      <c r="P180" s="106"/>
      <c r="Q180" s="106"/>
      <c r="R180" s="106"/>
      <c r="S180" s="106"/>
      <c r="T180" s="106"/>
      <c r="U180" s="106"/>
      <c r="V180" s="106"/>
      <c r="W180" s="106"/>
      <c r="X180" s="107"/>
      <c r="Y180" s="108">
        <v>3</v>
      </c>
      <c r="Z180" s="109"/>
      <c r="AA180" s="109"/>
      <c r="AB180" s="110"/>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397"/>
    </row>
    <row r="181" spans="1:50" ht="24.75" customHeight="1" x14ac:dyDescent="0.15">
      <c r="A181" s="131"/>
      <c r="B181" s="549"/>
      <c r="C181" s="549"/>
      <c r="D181" s="549"/>
      <c r="E181" s="549"/>
      <c r="F181" s="550"/>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131"/>
      <c r="B182" s="549"/>
      <c r="C182" s="549"/>
      <c r="D182" s="549"/>
      <c r="E182" s="549"/>
      <c r="F182" s="550"/>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131"/>
      <c r="B183" s="549"/>
      <c r="C183" s="549"/>
      <c r="D183" s="549"/>
      <c r="E183" s="549"/>
      <c r="F183" s="550"/>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131"/>
      <c r="B184" s="549"/>
      <c r="C184" s="549"/>
      <c r="D184" s="549"/>
      <c r="E184" s="549"/>
      <c r="F184" s="550"/>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131"/>
      <c r="B185" s="549"/>
      <c r="C185" s="549"/>
      <c r="D185" s="549"/>
      <c r="E185" s="549"/>
      <c r="F185" s="550"/>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x14ac:dyDescent="0.15">
      <c r="A186" s="131"/>
      <c r="B186" s="549"/>
      <c r="C186" s="549"/>
      <c r="D186" s="549"/>
      <c r="E186" s="549"/>
      <c r="F186" s="550"/>
      <c r="G186" s="79"/>
      <c r="H186" s="80"/>
      <c r="I186" s="80"/>
      <c r="J186" s="80"/>
      <c r="K186" s="81"/>
      <c r="L186" s="82"/>
      <c r="M186" s="83"/>
      <c r="N186" s="83"/>
      <c r="O186" s="83"/>
      <c r="P186" s="83"/>
      <c r="Q186" s="83"/>
      <c r="R186" s="83"/>
      <c r="S186" s="83"/>
      <c r="T186" s="83"/>
      <c r="U186" s="83"/>
      <c r="V186" s="83"/>
      <c r="W186" s="83"/>
      <c r="X186" s="84"/>
      <c r="Y186" s="85"/>
      <c r="Z186" s="86"/>
      <c r="AA186" s="86"/>
      <c r="AB186" s="9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4.75" customHeight="1" x14ac:dyDescent="0.15">
      <c r="A187" s="131"/>
      <c r="B187" s="549"/>
      <c r="C187" s="549"/>
      <c r="D187" s="549"/>
      <c r="E187" s="549"/>
      <c r="F187" s="550"/>
      <c r="G187" s="79"/>
      <c r="H187" s="80"/>
      <c r="I187" s="80"/>
      <c r="J187" s="80"/>
      <c r="K187" s="81"/>
      <c r="L187" s="82"/>
      <c r="M187" s="83"/>
      <c r="N187" s="83"/>
      <c r="O187" s="83"/>
      <c r="P187" s="83"/>
      <c r="Q187" s="83"/>
      <c r="R187" s="83"/>
      <c r="S187" s="83"/>
      <c r="T187" s="83"/>
      <c r="U187" s="83"/>
      <c r="V187" s="83"/>
      <c r="W187" s="83"/>
      <c r="X187" s="84"/>
      <c r="Y187" s="85"/>
      <c r="Z187" s="86"/>
      <c r="AA187" s="86"/>
      <c r="AB187" s="9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4.75" customHeight="1" x14ac:dyDescent="0.15">
      <c r="A188" s="131"/>
      <c r="B188" s="549"/>
      <c r="C188" s="549"/>
      <c r="D188" s="549"/>
      <c r="E188" s="549"/>
      <c r="F188" s="550"/>
      <c r="G188" s="79"/>
      <c r="H188" s="80"/>
      <c r="I188" s="80"/>
      <c r="J188" s="80"/>
      <c r="K188" s="81"/>
      <c r="L188" s="82"/>
      <c r="M188" s="83"/>
      <c r="N188" s="83"/>
      <c r="O188" s="83"/>
      <c r="P188" s="83"/>
      <c r="Q188" s="83"/>
      <c r="R188" s="83"/>
      <c r="S188" s="83"/>
      <c r="T188" s="83"/>
      <c r="U188" s="83"/>
      <c r="V188" s="83"/>
      <c r="W188" s="83"/>
      <c r="X188" s="84"/>
      <c r="Y188" s="85"/>
      <c r="Z188" s="86"/>
      <c r="AA188" s="86"/>
      <c r="AB188" s="9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4.75" customHeight="1" x14ac:dyDescent="0.15">
      <c r="A189" s="131"/>
      <c r="B189" s="549"/>
      <c r="C189" s="549"/>
      <c r="D189" s="549"/>
      <c r="E189" s="549"/>
      <c r="F189" s="550"/>
      <c r="G189" s="79"/>
      <c r="H189" s="80"/>
      <c r="I189" s="80"/>
      <c r="J189" s="80"/>
      <c r="K189" s="81"/>
      <c r="L189" s="82"/>
      <c r="M189" s="83"/>
      <c r="N189" s="83"/>
      <c r="O189" s="83"/>
      <c r="P189" s="83"/>
      <c r="Q189" s="83"/>
      <c r="R189" s="83"/>
      <c r="S189" s="83"/>
      <c r="T189" s="83"/>
      <c r="U189" s="83"/>
      <c r="V189" s="83"/>
      <c r="W189" s="83"/>
      <c r="X189" s="84"/>
      <c r="Y189" s="85"/>
      <c r="Z189" s="86"/>
      <c r="AA189" s="86"/>
      <c r="AB189" s="9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4.75" customHeight="1" thickBot="1" x14ac:dyDescent="0.2">
      <c r="A190" s="131"/>
      <c r="B190" s="549"/>
      <c r="C190" s="549"/>
      <c r="D190" s="549"/>
      <c r="E190" s="549"/>
      <c r="F190" s="550"/>
      <c r="G190" s="88" t="s">
        <v>22</v>
      </c>
      <c r="H190" s="89"/>
      <c r="I190" s="89"/>
      <c r="J190" s="89"/>
      <c r="K190" s="89"/>
      <c r="L190" s="90"/>
      <c r="M190" s="91"/>
      <c r="N190" s="91"/>
      <c r="O190" s="91"/>
      <c r="P190" s="91"/>
      <c r="Q190" s="91"/>
      <c r="R190" s="91"/>
      <c r="S190" s="91"/>
      <c r="T190" s="91"/>
      <c r="U190" s="91"/>
      <c r="V190" s="91"/>
      <c r="W190" s="91"/>
      <c r="X190" s="92"/>
      <c r="Y190" s="93">
        <f>SUM(Y180:AB189)</f>
        <v>3</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customHeight="1" x14ac:dyDescent="0.15">
      <c r="A191" s="131"/>
      <c r="B191" s="549"/>
      <c r="C191" s="549"/>
      <c r="D191" s="549"/>
      <c r="E191" s="549"/>
      <c r="F191" s="550"/>
      <c r="G191" s="385" t="s">
        <v>434</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359</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31"/>
      <c r="B192" s="549"/>
      <c r="C192" s="549"/>
      <c r="D192" s="549"/>
      <c r="E192" s="549"/>
      <c r="F192" s="550"/>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31"/>
      <c r="B193" s="549"/>
      <c r="C193" s="549"/>
      <c r="D193" s="549"/>
      <c r="E193" s="549"/>
      <c r="F193" s="550"/>
      <c r="G193" s="102" t="s">
        <v>441</v>
      </c>
      <c r="H193" s="103"/>
      <c r="I193" s="103"/>
      <c r="J193" s="103"/>
      <c r="K193" s="104"/>
      <c r="L193" s="105" t="s">
        <v>409</v>
      </c>
      <c r="M193" s="106"/>
      <c r="N193" s="106"/>
      <c r="O193" s="106"/>
      <c r="P193" s="106"/>
      <c r="Q193" s="106"/>
      <c r="R193" s="106"/>
      <c r="S193" s="106"/>
      <c r="T193" s="106"/>
      <c r="U193" s="106"/>
      <c r="V193" s="106"/>
      <c r="W193" s="106"/>
      <c r="X193" s="107"/>
      <c r="Y193" s="108">
        <v>1</v>
      </c>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397"/>
    </row>
    <row r="194" spans="1:50" ht="24.75" customHeight="1" x14ac:dyDescent="0.15">
      <c r="A194" s="131"/>
      <c r="B194" s="549"/>
      <c r="C194" s="549"/>
      <c r="D194" s="549"/>
      <c r="E194" s="549"/>
      <c r="F194" s="550"/>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131"/>
      <c r="B195" s="549"/>
      <c r="C195" s="549"/>
      <c r="D195" s="549"/>
      <c r="E195" s="549"/>
      <c r="F195" s="550"/>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131"/>
      <c r="B196" s="549"/>
      <c r="C196" s="549"/>
      <c r="D196" s="549"/>
      <c r="E196" s="549"/>
      <c r="F196" s="550"/>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131"/>
      <c r="B197" s="549"/>
      <c r="C197" s="549"/>
      <c r="D197" s="549"/>
      <c r="E197" s="549"/>
      <c r="F197" s="550"/>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131"/>
      <c r="B198" s="549"/>
      <c r="C198" s="549"/>
      <c r="D198" s="549"/>
      <c r="E198" s="549"/>
      <c r="F198" s="550"/>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x14ac:dyDescent="0.15">
      <c r="A199" s="131"/>
      <c r="B199" s="549"/>
      <c r="C199" s="549"/>
      <c r="D199" s="549"/>
      <c r="E199" s="549"/>
      <c r="F199" s="550"/>
      <c r="G199" s="79"/>
      <c r="H199" s="80"/>
      <c r="I199" s="80"/>
      <c r="J199" s="80"/>
      <c r="K199" s="81"/>
      <c r="L199" s="82"/>
      <c r="M199" s="83"/>
      <c r="N199" s="83"/>
      <c r="O199" s="83"/>
      <c r="P199" s="83"/>
      <c r="Q199" s="83"/>
      <c r="R199" s="83"/>
      <c r="S199" s="83"/>
      <c r="T199" s="83"/>
      <c r="U199" s="83"/>
      <c r="V199" s="83"/>
      <c r="W199" s="83"/>
      <c r="X199" s="84"/>
      <c r="Y199" s="85"/>
      <c r="Z199" s="86"/>
      <c r="AA199" s="86"/>
      <c r="AB199" s="97"/>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4.75" customHeight="1" x14ac:dyDescent="0.15">
      <c r="A200" s="131"/>
      <c r="B200" s="549"/>
      <c r="C200" s="549"/>
      <c r="D200" s="549"/>
      <c r="E200" s="549"/>
      <c r="F200" s="550"/>
      <c r="G200" s="79"/>
      <c r="H200" s="80"/>
      <c r="I200" s="80"/>
      <c r="J200" s="80"/>
      <c r="K200" s="81"/>
      <c r="L200" s="82"/>
      <c r="M200" s="83"/>
      <c r="N200" s="83"/>
      <c r="O200" s="83"/>
      <c r="P200" s="83"/>
      <c r="Q200" s="83"/>
      <c r="R200" s="83"/>
      <c r="S200" s="83"/>
      <c r="T200" s="83"/>
      <c r="U200" s="83"/>
      <c r="V200" s="83"/>
      <c r="W200" s="83"/>
      <c r="X200" s="84"/>
      <c r="Y200" s="85"/>
      <c r="Z200" s="86"/>
      <c r="AA200" s="86"/>
      <c r="AB200" s="9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4.75" customHeight="1" x14ac:dyDescent="0.15">
      <c r="A201" s="131"/>
      <c r="B201" s="549"/>
      <c r="C201" s="549"/>
      <c r="D201" s="549"/>
      <c r="E201" s="549"/>
      <c r="F201" s="550"/>
      <c r="G201" s="79"/>
      <c r="H201" s="80"/>
      <c r="I201" s="80"/>
      <c r="J201" s="80"/>
      <c r="K201" s="81"/>
      <c r="L201" s="82"/>
      <c r="M201" s="83"/>
      <c r="N201" s="83"/>
      <c r="O201" s="83"/>
      <c r="P201" s="83"/>
      <c r="Q201" s="83"/>
      <c r="R201" s="83"/>
      <c r="S201" s="83"/>
      <c r="T201" s="83"/>
      <c r="U201" s="83"/>
      <c r="V201" s="83"/>
      <c r="W201" s="83"/>
      <c r="X201" s="84"/>
      <c r="Y201" s="85"/>
      <c r="Z201" s="86"/>
      <c r="AA201" s="86"/>
      <c r="AB201" s="9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4.75" customHeight="1" x14ac:dyDescent="0.15">
      <c r="A202" s="131"/>
      <c r="B202" s="549"/>
      <c r="C202" s="549"/>
      <c r="D202" s="549"/>
      <c r="E202" s="549"/>
      <c r="F202" s="550"/>
      <c r="G202" s="79"/>
      <c r="H202" s="80"/>
      <c r="I202" s="80"/>
      <c r="J202" s="80"/>
      <c r="K202" s="81"/>
      <c r="L202" s="82"/>
      <c r="M202" s="83"/>
      <c r="N202" s="83"/>
      <c r="O202" s="83"/>
      <c r="P202" s="83"/>
      <c r="Q202" s="83"/>
      <c r="R202" s="83"/>
      <c r="S202" s="83"/>
      <c r="T202" s="83"/>
      <c r="U202" s="83"/>
      <c r="V202" s="83"/>
      <c r="W202" s="83"/>
      <c r="X202" s="84"/>
      <c r="Y202" s="85"/>
      <c r="Z202" s="86"/>
      <c r="AA202" s="86"/>
      <c r="AB202" s="9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4.75" customHeight="1" thickBot="1" x14ac:dyDescent="0.2">
      <c r="A203" s="131"/>
      <c r="B203" s="549"/>
      <c r="C203" s="549"/>
      <c r="D203" s="549"/>
      <c r="E203" s="549"/>
      <c r="F203" s="550"/>
      <c r="G203" s="88" t="s">
        <v>22</v>
      </c>
      <c r="H203" s="89"/>
      <c r="I203" s="89"/>
      <c r="J203" s="89"/>
      <c r="K203" s="89"/>
      <c r="L203" s="90"/>
      <c r="M203" s="91"/>
      <c r="N203" s="91"/>
      <c r="O203" s="91"/>
      <c r="P203" s="91"/>
      <c r="Q203" s="91"/>
      <c r="R203" s="91"/>
      <c r="S203" s="91"/>
      <c r="T203" s="91"/>
      <c r="U203" s="91"/>
      <c r="V203" s="91"/>
      <c r="W203" s="91"/>
      <c r="X203" s="92"/>
      <c r="Y203" s="93">
        <f>SUM(Y193:AB202)</f>
        <v>1</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30" customHeight="1" x14ac:dyDescent="0.15">
      <c r="A204" s="131"/>
      <c r="B204" s="549"/>
      <c r="C204" s="549"/>
      <c r="D204" s="549"/>
      <c r="E204" s="549"/>
      <c r="F204" s="550"/>
      <c r="G204" s="385" t="s">
        <v>436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360</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31"/>
      <c r="B205" s="549"/>
      <c r="C205" s="549"/>
      <c r="D205" s="549"/>
      <c r="E205" s="549"/>
      <c r="F205" s="550"/>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31"/>
      <c r="B206" s="549"/>
      <c r="C206" s="549"/>
      <c r="D206" s="549"/>
      <c r="E206" s="549"/>
      <c r="F206" s="550"/>
      <c r="G206" s="102" t="s">
        <v>441</v>
      </c>
      <c r="H206" s="103"/>
      <c r="I206" s="103"/>
      <c r="J206" s="103"/>
      <c r="K206" s="104"/>
      <c r="L206" s="105" t="s">
        <v>410</v>
      </c>
      <c r="M206" s="106"/>
      <c r="N206" s="106"/>
      <c r="O206" s="106"/>
      <c r="P206" s="106"/>
      <c r="Q206" s="106"/>
      <c r="R206" s="106"/>
      <c r="S206" s="106"/>
      <c r="T206" s="106"/>
      <c r="U206" s="106"/>
      <c r="V206" s="106"/>
      <c r="W206" s="106"/>
      <c r="X206" s="107"/>
      <c r="Y206" s="108">
        <v>2</v>
      </c>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397"/>
    </row>
    <row r="207" spans="1:50" ht="24.75" customHeight="1" x14ac:dyDescent="0.15">
      <c r="A207" s="131"/>
      <c r="B207" s="549"/>
      <c r="C207" s="549"/>
      <c r="D207" s="549"/>
      <c r="E207" s="549"/>
      <c r="F207" s="550"/>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131"/>
      <c r="B208" s="549"/>
      <c r="C208" s="549"/>
      <c r="D208" s="549"/>
      <c r="E208" s="549"/>
      <c r="F208" s="550"/>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131"/>
      <c r="B209" s="549"/>
      <c r="C209" s="549"/>
      <c r="D209" s="549"/>
      <c r="E209" s="549"/>
      <c r="F209" s="550"/>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131"/>
      <c r="B210" s="549"/>
      <c r="C210" s="549"/>
      <c r="D210" s="549"/>
      <c r="E210" s="549"/>
      <c r="F210" s="550"/>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131"/>
      <c r="B211" s="549"/>
      <c r="C211" s="549"/>
      <c r="D211" s="549"/>
      <c r="E211" s="549"/>
      <c r="F211" s="550"/>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x14ac:dyDescent="0.15">
      <c r="A212" s="131"/>
      <c r="B212" s="549"/>
      <c r="C212" s="549"/>
      <c r="D212" s="549"/>
      <c r="E212" s="549"/>
      <c r="F212" s="550"/>
      <c r="G212" s="79"/>
      <c r="H212" s="80"/>
      <c r="I212" s="80"/>
      <c r="J212" s="80"/>
      <c r="K212" s="81"/>
      <c r="L212" s="82"/>
      <c r="M212" s="83"/>
      <c r="N212" s="83"/>
      <c r="O212" s="83"/>
      <c r="P212" s="83"/>
      <c r="Q212" s="83"/>
      <c r="R212" s="83"/>
      <c r="S212" s="83"/>
      <c r="T212" s="83"/>
      <c r="U212" s="83"/>
      <c r="V212" s="83"/>
      <c r="W212" s="83"/>
      <c r="X212" s="84"/>
      <c r="Y212" s="85"/>
      <c r="Z212" s="86"/>
      <c r="AA212" s="86"/>
      <c r="AB212" s="9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4.75" customHeight="1" x14ac:dyDescent="0.15">
      <c r="A213" s="131"/>
      <c r="B213" s="549"/>
      <c r="C213" s="549"/>
      <c r="D213" s="549"/>
      <c r="E213" s="549"/>
      <c r="F213" s="550"/>
      <c r="G213" s="79"/>
      <c r="H213" s="80"/>
      <c r="I213" s="80"/>
      <c r="J213" s="80"/>
      <c r="K213" s="81"/>
      <c r="L213" s="82"/>
      <c r="M213" s="83"/>
      <c r="N213" s="83"/>
      <c r="O213" s="83"/>
      <c r="P213" s="83"/>
      <c r="Q213" s="83"/>
      <c r="R213" s="83"/>
      <c r="S213" s="83"/>
      <c r="T213" s="83"/>
      <c r="U213" s="83"/>
      <c r="V213" s="83"/>
      <c r="W213" s="83"/>
      <c r="X213" s="84"/>
      <c r="Y213" s="85"/>
      <c r="Z213" s="86"/>
      <c r="AA213" s="86"/>
      <c r="AB213" s="9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4.75" customHeight="1" x14ac:dyDescent="0.15">
      <c r="A214" s="131"/>
      <c r="B214" s="549"/>
      <c r="C214" s="549"/>
      <c r="D214" s="549"/>
      <c r="E214" s="549"/>
      <c r="F214" s="550"/>
      <c r="G214" s="79"/>
      <c r="H214" s="80"/>
      <c r="I214" s="80"/>
      <c r="J214" s="80"/>
      <c r="K214" s="81"/>
      <c r="L214" s="82"/>
      <c r="M214" s="83"/>
      <c r="N214" s="83"/>
      <c r="O214" s="83"/>
      <c r="P214" s="83"/>
      <c r="Q214" s="83"/>
      <c r="R214" s="83"/>
      <c r="S214" s="83"/>
      <c r="T214" s="83"/>
      <c r="U214" s="83"/>
      <c r="V214" s="83"/>
      <c r="W214" s="83"/>
      <c r="X214" s="84"/>
      <c r="Y214" s="85"/>
      <c r="Z214" s="86"/>
      <c r="AA214" s="86"/>
      <c r="AB214" s="9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4.75" customHeight="1" x14ac:dyDescent="0.15">
      <c r="A215" s="131"/>
      <c r="B215" s="549"/>
      <c r="C215" s="549"/>
      <c r="D215" s="549"/>
      <c r="E215" s="549"/>
      <c r="F215" s="550"/>
      <c r="G215" s="79"/>
      <c r="H215" s="80"/>
      <c r="I215" s="80"/>
      <c r="J215" s="80"/>
      <c r="K215" s="81"/>
      <c r="L215" s="82"/>
      <c r="M215" s="83"/>
      <c r="N215" s="83"/>
      <c r="O215" s="83"/>
      <c r="P215" s="83"/>
      <c r="Q215" s="83"/>
      <c r="R215" s="83"/>
      <c r="S215" s="83"/>
      <c r="T215" s="83"/>
      <c r="U215" s="83"/>
      <c r="V215" s="83"/>
      <c r="W215" s="83"/>
      <c r="X215" s="84"/>
      <c r="Y215" s="85"/>
      <c r="Z215" s="86"/>
      <c r="AA215" s="86"/>
      <c r="AB215" s="9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4.75" customHeight="1" thickBot="1" x14ac:dyDescent="0.2">
      <c r="A216" s="131"/>
      <c r="B216" s="549"/>
      <c r="C216" s="549"/>
      <c r="D216" s="549"/>
      <c r="E216" s="549"/>
      <c r="F216" s="550"/>
      <c r="G216" s="88" t="s">
        <v>22</v>
      </c>
      <c r="H216" s="89"/>
      <c r="I216" s="89"/>
      <c r="J216" s="89"/>
      <c r="K216" s="89"/>
      <c r="L216" s="90"/>
      <c r="M216" s="91"/>
      <c r="N216" s="91"/>
      <c r="O216" s="91"/>
      <c r="P216" s="91"/>
      <c r="Q216" s="91"/>
      <c r="R216" s="91"/>
      <c r="S216" s="91"/>
      <c r="T216" s="91"/>
      <c r="U216" s="91"/>
      <c r="V216" s="91"/>
      <c r="W216" s="91"/>
      <c r="X216" s="92"/>
      <c r="Y216" s="93">
        <f>SUM(Y206:AB215)</f>
        <v>2</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30" customHeight="1" x14ac:dyDescent="0.15">
      <c r="A217" s="131"/>
      <c r="B217" s="549"/>
      <c r="C217" s="549"/>
      <c r="D217" s="549"/>
      <c r="E217" s="549"/>
      <c r="F217" s="550"/>
      <c r="G217" s="385" t="s">
        <v>361</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362</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31"/>
      <c r="B218" s="549"/>
      <c r="C218" s="549"/>
      <c r="D218" s="549"/>
      <c r="E218" s="549"/>
      <c r="F218" s="550"/>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31"/>
      <c r="B219" s="549"/>
      <c r="C219" s="549"/>
      <c r="D219" s="549"/>
      <c r="E219" s="549"/>
      <c r="F219" s="550"/>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397"/>
    </row>
    <row r="220" spans="1:50" ht="24.75" customHeight="1" x14ac:dyDescent="0.15">
      <c r="A220" s="131"/>
      <c r="B220" s="549"/>
      <c r="C220" s="549"/>
      <c r="D220" s="549"/>
      <c r="E220" s="549"/>
      <c r="F220" s="550"/>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131"/>
      <c r="B221" s="549"/>
      <c r="C221" s="549"/>
      <c r="D221" s="549"/>
      <c r="E221" s="549"/>
      <c r="F221" s="550"/>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131"/>
      <c r="B222" s="549"/>
      <c r="C222" s="549"/>
      <c r="D222" s="549"/>
      <c r="E222" s="549"/>
      <c r="F222" s="550"/>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131"/>
      <c r="B223" s="549"/>
      <c r="C223" s="549"/>
      <c r="D223" s="549"/>
      <c r="E223" s="549"/>
      <c r="F223" s="550"/>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131"/>
      <c r="B224" s="549"/>
      <c r="C224" s="549"/>
      <c r="D224" s="549"/>
      <c r="E224" s="549"/>
      <c r="F224" s="550"/>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131"/>
      <c r="B225" s="549"/>
      <c r="C225" s="549"/>
      <c r="D225" s="549"/>
      <c r="E225" s="549"/>
      <c r="F225" s="550"/>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x14ac:dyDescent="0.15">
      <c r="A226" s="131"/>
      <c r="B226" s="549"/>
      <c r="C226" s="549"/>
      <c r="D226" s="549"/>
      <c r="E226" s="549"/>
      <c r="F226" s="550"/>
      <c r="G226" s="79"/>
      <c r="H226" s="80"/>
      <c r="I226" s="80"/>
      <c r="J226" s="80"/>
      <c r="K226" s="81"/>
      <c r="L226" s="82"/>
      <c r="M226" s="83"/>
      <c r="N226" s="83"/>
      <c r="O226" s="83"/>
      <c r="P226" s="83"/>
      <c r="Q226" s="83"/>
      <c r="R226" s="83"/>
      <c r="S226" s="83"/>
      <c r="T226" s="83"/>
      <c r="U226" s="83"/>
      <c r="V226" s="83"/>
      <c r="W226" s="83"/>
      <c r="X226" s="84"/>
      <c r="Y226" s="85"/>
      <c r="Z226" s="86"/>
      <c r="AA226" s="86"/>
      <c r="AB226" s="9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4.75" customHeight="1" x14ac:dyDescent="0.15">
      <c r="A227" s="131"/>
      <c r="B227" s="549"/>
      <c r="C227" s="549"/>
      <c r="D227" s="549"/>
      <c r="E227" s="549"/>
      <c r="F227" s="550"/>
      <c r="G227" s="79"/>
      <c r="H227" s="80"/>
      <c r="I227" s="80"/>
      <c r="J227" s="80"/>
      <c r="K227" s="81"/>
      <c r="L227" s="82"/>
      <c r="M227" s="83"/>
      <c r="N227" s="83"/>
      <c r="O227" s="83"/>
      <c r="P227" s="83"/>
      <c r="Q227" s="83"/>
      <c r="R227" s="83"/>
      <c r="S227" s="83"/>
      <c r="T227" s="83"/>
      <c r="U227" s="83"/>
      <c r="V227" s="83"/>
      <c r="W227" s="83"/>
      <c r="X227" s="84"/>
      <c r="Y227" s="85"/>
      <c r="Z227" s="86"/>
      <c r="AA227" s="86"/>
      <c r="AB227" s="9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4.75" customHeight="1" x14ac:dyDescent="0.15">
      <c r="A228" s="131"/>
      <c r="B228" s="549"/>
      <c r="C228" s="549"/>
      <c r="D228" s="549"/>
      <c r="E228" s="549"/>
      <c r="F228" s="550"/>
      <c r="G228" s="79"/>
      <c r="H228" s="80"/>
      <c r="I228" s="80"/>
      <c r="J228" s="80"/>
      <c r="K228" s="81"/>
      <c r="L228" s="82"/>
      <c r="M228" s="83"/>
      <c r="N228" s="83"/>
      <c r="O228" s="83"/>
      <c r="P228" s="83"/>
      <c r="Q228" s="83"/>
      <c r="R228" s="83"/>
      <c r="S228" s="83"/>
      <c r="T228" s="83"/>
      <c r="U228" s="83"/>
      <c r="V228" s="83"/>
      <c r="W228" s="83"/>
      <c r="X228" s="84"/>
      <c r="Y228" s="85"/>
      <c r="Z228" s="86"/>
      <c r="AA228" s="86"/>
      <c r="AB228" s="9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4.75" customHeight="1" x14ac:dyDescent="0.15">
      <c r="A229" s="131"/>
      <c r="B229" s="549"/>
      <c r="C229" s="549"/>
      <c r="D229" s="549"/>
      <c r="E229" s="549"/>
      <c r="F229" s="550"/>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22" t="s">
        <v>437</v>
      </c>
      <c r="D236" s="118"/>
      <c r="E236" s="118"/>
      <c r="F236" s="118"/>
      <c r="G236" s="118"/>
      <c r="H236" s="118"/>
      <c r="I236" s="118"/>
      <c r="J236" s="118"/>
      <c r="K236" s="118"/>
      <c r="L236" s="118"/>
      <c r="M236" s="122" t="s">
        <v>440</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3</v>
      </c>
      <c r="AL236" s="120"/>
      <c r="AM236" s="120"/>
      <c r="AN236" s="120"/>
      <c r="AO236" s="120"/>
      <c r="AP236" s="121"/>
      <c r="AQ236" s="122" t="s">
        <v>438</v>
      </c>
      <c r="AR236" s="118"/>
      <c r="AS236" s="118"/>
      <c r="AT236" s="118"/>
      <c r="AU236" s="119" t="s">
        <v>439</v>
      </c>
      <c r="AV236" s="120"/>
      <c r="AW236" s="120"/>
      <c r="AX236" s="121"/>
    </row>
    <row r="237" spans="1:50" ht="24" hidden="1" customHeight="1" x14ac:dyDescent="0.15">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hidden="1" customHeight="1" x14ac:dyDescent="0.15">
      <c r="A238" s="117">
        <v>3</v>
      </c>
      <c r="B238" s="117">
        <v>1</v>
      </c>
      <c r="C238" s="118"/>
      <c r="D238" s="118"/>
      <c r="E238" s="118"/>
      <c r="F238" s="118"/>
      <c r="G238" s="118"/>
      <c r="H238" s="118"/>
      <c r="I238" s="118"/>
      <c r="J238" s="118"/>
      <c r="K238" s="118"/>
      <c r="L238" s="118"/>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9"/>
      <c r="AL238" s="120"/>
      <c r="AM238" s="120"/>
      <c r="AN238" s="120"/>
      <c r="AO238" s="120"/>
      <c r="AP238" s="121"/>
      <c r="AQ238" s="122"/>
      <c r="AR238" s="118"/>
      <c r="AS238" s="118"/>
      <c r="AT238" s="118"/>
      <c r="AU238" s="119"/>
      <c r="AV238" s="120"/>
      <c r="AW238" s="120"/>
      <c r="AX238" s="121"/>
    </row>
    <row r="239" spans="1:50" ht="24" hidden="1"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hidden="1"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hidden="1"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hidden="1"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hidden="1"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hidden="1"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hidden="1"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365</v>
      </c>
      <c r="D268" s="123"/>
      <c r="E268" s="123"/>
      <c r="F268" s="123"/>
      <c r="G268" s="123"/>
      <c r="H268" s="123"/>
      <c r="I268" s="123"/>
      <c r="J268" s="123"/>
      <c r="K268" s="123"/>
      <c r="L268" s="123"/>
      <c r="M268" s="123" t="s">
        <v>366</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367</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22" t="s">
        <v>411</v>
      </c>
      <c r="D269" s="118"/>
      <c r="E269" s="118"/>
      <c r="F269" s="118"/>
      <c r="G269" s="118"/>
      <c r="H269" s="118"/>
      <c r="I269" s="118"/>
      <c r="J269" s="118"/>
      <c r="K269" s="118"/>
      <c r="L269" s="118"/>
      <c r="M269" s="122" t="s">
        <v>409</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1</v>
      </c>
      <c r="AL269" s="120"/>
      <c r="AM269" s="120"/>
      <c r="AN269" s="120"/>
      <c r="AO269" s="120"/>
      <c r="AP269" s="121"/>
      <c r="AQ269" s="122">
        <v>2</v>
      </c>
      <c r="AR269" s="118"/>
      <c r="AS269" s="118"/>
      <c r="AT269" s="118"/>
      <c r="AU269" s="119">
        <v>99.4</v>
      </c>
      <c r="AV269" s="120"/>
      <c r="AW269" s="120"/>
      <c r="AX269" s="121"/>
    </row>
    <row r="270" spans="1:50" ht="24" hidden="1" customHeight="1" x14ac:dyDescent="0.15">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hidden="1" customHeight="1" x14ac:dyDescent="0.15">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hidden="1" customHeight="1" x14ac:dyDescent="0.15">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hidden="1" customHeight="1" x14ac:dyDescent="0.15">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hidden="1"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hidden="1"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hidden="1"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hidden="1"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hidden="1"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365</v>
      </c>
      <c r="D301" s="123"/>
      <c r="E301" s="123"/>
      <c r="F301" s="123"/>
      <c r="G301" s="123"/>
      <c r="H301" s="123"/>
      <c r="I301" s="123"/>
      <c r="J301" s="123"/>
      <c r="K301" s="123"/>
      <c r="L301" s="123"/>
      <c r="M301" s="123" t="s">
        <v>366</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367</v>
      </c>
      <c r="AL301" s="123"/>
      <c r="AM301" s="123"/>
      <c r="AN301" s="123"/>
      <c r="AO301" s="123"/>
      <c r="AP301" s="123"/>
      <c r="AQ301" s="123" t="s">
        <v>23</v>
      </c>
      <c r="AR301" s="123"/>
      <c r="AS301" s="123"/>
      <c r="AT301" s="123"/>
      <c r="AU301" s="125" t="s">
        <v>24</v>
      </c>
      <c r="AV301" s="126"/>
      <c r="AW301" s="126"/>
      <c r="AX301" s="127"/>
    </row>
    <row r="302" spans="1:50" ht="24" customHeight="1" x14ac:dyDescent="0.15">
      <c r="A302" s="117">
        <v>1</v>
      </c>
      <c r="B302" s="117">
        <v>1</v>
      </c>
      <c r="C302" s="122" t="s">
        <v>435</v>
      </c>
      <c r="D302" s="118"/>
      <c r="E302" s="118"/>
      <c r="F302" s="118"/>
      <c r="G302" s="118"/>
      <c r="H302" s="118"/>
      <c r="I302" s="118"/>
      <c r="J302" s="118"/>
      <c r="K302" s="118"/>
      <c r="L302" s="118"/>
      <c r="M302" s="118" t="s">
        <v>412</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v>2</v>
      </c>
      <c r="AL302" s="120"/>
      <c r="AM302" s="120"/>
      <c r="AN302" s="120"/>
      <c r="AO302" s="120"/>
      <c r="AP302" s="121"/>
      <c r="AQ302" s="122">
        <v>1</v>
      </c>
      <c r="AR302" s="118"/>
      <c r="AS302" s="118"/>
      <c r="AT302" s="118"/>
      <c r="AU302" s="119">
        <v>96.7</v>
      </c>
      <c r="AV302" s="120"/>
      <c r="AW302" s="120"/>
      <c r="AX302" s="121"/>
    </row>
    <row r="303" spans="1:50" ht="24" hidden="1"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hidden="1"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hidden="1"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hidden="1"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hidden="1"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hidden="1"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hidden="1"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hidden="1"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hidden="1"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7"/>
      <c r="B334" s="117"/>
      <c r="C334" s="123" t="s">
        <v>365</v>
      </c>
      <c r="D334" s="123"/>
      <c r="E334" s="123"/>
      <c r="F334" s="123"/>
      <c r="G334" s="123"/>
      <c r="H334" s="123"/>
      <c r="I334" s="123"/>
      <c r="J334" s="123"/>
      <c r="K334" s="123"/>
      <c r="L334" s="123"/>
      <c r="M334" s="123" t="s">
        <v>366</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367</v>
      </c>
      <c r="AL334" s="123"/>
      <c r="AM334" s="123"/>
      <c r="AN334" s="123"/>
      <c r="AO334" s="123"/>
      <c r="AP334" s="123"/>
      <c r="AQ334" s="123" t="s">
        <v>23</v>
      </c>
      <c r="AR334" s="123"/>
      <c r="AS334" s="123"/>
      <c r="AT334" s="123"/>
      <c r="AU334" s="125" t="s">
        <v>24</v>
      </c>
      <c r="AV334" s="126"/>
      <c r="AW334" s="126"/>
      <c r="AX334" s="127"/>
    </row>
    <row r="335" spans="1:50" ht="24" hidden="1" customHeight="1" x14ac:dyDescent="0.15">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hidden="1"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hidden="1"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hidden="1"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hidden="1"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hidden="1"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hidden="1"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hidden="1"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hidden="1"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hidden="1"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7"/>
      <c r="B367" s="117"/>
      <c r="C367" s="123" t="s">
        <v>365</v>
      </c>
      <c r="D367" s="123"/>
      <c r="E367" s="123"/>
      <c r="F367" s="123"/>
      <c r="G367" s="123"/>
      <c r="H367" s="123"/>
      <c r="I367" s="123"/>
      <c r="J367" s="123"/>
      <c r="K367" s="123"/>
      <c r="L367" s="123"/>
      <c r="M367" s="123" t="s">
        <v>366</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367</v>
      </c>
      <c r="AL367" s="123"/>
      <c r="AM367" s="123"/>
      <c r="AN367" s="123"/>
      <c r="AO367" s="123"/>
      <c r="AP367" s="123"/>
      <c r="AQ367" s="123" t="s">
        <v>23</v>
      </c>
      <c r="AR367" s="123"/>
      <c r="AS367" s="123"/>
      <c r="AT367" s="123"/>
      <c r="AU367" s="125" t="s">
        <v>24</v>
      </c>
      <c r="AV367" s="126"/>
      <c r="AW367" s="126"/>
      <c r="AX367" s="127"/>
    </row>
    <row r="368" spans="1:50" ht="24" hidden="1"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hidden="1"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hidden="1"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7"/>
      <c r="B400" s="117"/>
      <c r="C400" s="123" t="s">
        <v>365</v>
      </c>
      <c r="D400" s="123"/>
      <c r="E400" s="123"/>
      <c r="F400" s="123"/>
      <c r="G400" s="123"/>
      <c r="H400" s="123"/>
      <c r="I400" s="123"/>
      <c r="J400" s="123"/>
      <c r="K400" s="123"/>
      <c r="L400" s="123"/>
      <c r="M400" s="123" t="s">
        <v>366</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367</v>
      </c>
      <c r="AL400" s="123"/>
      <c r="AM400" s="123"/>
      <c r="AN400" s="123"/>
      <c r="AO400" s="123"/>
      <c r="AP400" s="123"/>
      <c r="AQ400" s="123" t="s">
        <v>23</v>
      </c>
      <c r="AR400" s="123"/>
      <c r="AS400" s="123"/>
      <c r="AT400" s="123"/>
      <c r="AU400" s="125" t="s">
        <v>24</v>
      </c>
      <c r="AV400" s="126"/>
      <c r="AW400" s="126"/>
      <c r="AX400" s="127"/>
    </row>
    <row r="401" spans="1:50" ht="24"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7"/>
      <c r="B433" s="117"/>
      <c r="C433" s="123" t="s">
        <v>365</v>
      </c>
      <c r="D433" s="123"/>
      <c r="E433" s="123"/>
      <c r="F433" s="123"/>
      <c r="G433" s="123"/>
      <c r="H433" s="123"/>
      <c r="I433" s="123"/>
      <c r="J433" s="123"/>
      <c r="K433" s="123"/>
      <c r="L433" s="123"/>
      <c r="M433" s="123" t="s">
        <v>366</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367</v>
      </c>
      <c r="AL433" s="123"/>
      <c r="AM433" s="123"/>
      <c r="AN433" s="123"/>
      <c r="AO433" s="123"/>
      <c r="AP433" s="123"/>
      <c r="AQ433" s="123" t="s">
        <v>23</v>
      </c>
      <c r="AR433" s="123"/>
      <c r="AS433" s="123"/>
      <c r="AT433" s="123"/>
      <c r="AU433" s="125" t="s">
        <v>24</v>
      </c>
      <c r="AV433" s="126"/>
      <c r="AW433" s="126"/>
      <c r="AX433" s="127"/>
    </row>
    <row r="434" spans="1:50" ht="24"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365</v>
      </c>
      <c r="D466" s="123"/>
      <c r="E466" s="123"/>
      <c r="F466" s="123"/>
      <c r="G466" s="123"/>
      <c r="H466" s="123"/>
      <c r="I466" s="123"/>
      <c r="J466" s="123"/>
      <c r="K466" s="123"/>
      <c r="L466" s="123"/>
      <c r="M466" s="123" t="s">
        <v>366</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367</v>
      </c>
      <c r="AL466" s="123"/>
      <c r="AM466" s="123"/>
      <c r="AN466" s="123"/>
      <c r="AO466" s="123"/>
      <c r="AP466" s="123"/>
      <c r="AQ466" s="123" t="s">
        <v>23</v>
      </c>
      <c r="AR466" s="123"/>
      <c r="AS466" s="123"/>
      <c r="AT466" s="123"/>
      <c r="AU466" s="125" t="s">
        <v>24</v>
      </c>
      <c r="AV466" s="126"/>
      <c r="AW466" s="126"/>
      <c r="AX466" s="127"/>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672" t="s">
        <v>323</v>
      </c>
      <c r="B497" s="673"/>
      <c r="C497" s="673"/>
      <c r="D497" s="673"/>
      <c r="E497" s="673"/>
      <c r="F497" s="673"/>
      <c r="G497" s="673"/>
      <c r="H497" s="673"/>
      <c r="I497" s="673"/>
      <c r="J497" s="673"/>
      <c r="K497" s="673"/>
      <c r="L497" s="673"/>
      <c r="M497" s="673"/>
      <c r="N497" s="673"/>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4"/>
      <c r="AL497" s="30"/>
      <c r="AM497" s="30"/>
      <c r="AN497" s="30"/>
      <c r="AO497" s="30"/>
      <c r="AP497" s="30"/>
      <c r="AQ497" s="30"/>
      <c r="AR497" s="30"/>
      <c r="AS497" s="30"/>
      <c r="AT497" s="30"/>
      <c r="AU497" s="30"/>
      <c r="AV497" s="30"/>
      <c r="AW497" s="30"/>
      <c r="AX497" s="31"/>
    </row>
  </sheetData>
  <sheetProtection password="CC77" sheet="1" scenarios="1" formatRows="0"/>
  <mergeCells count="2471">
    <mergeCell ref="P142:W142"/>
    <mergeCell ref="P143:W143"/>
    <mergeCell ref="P146:W146"/>
    <mergeCell ref="AC146:AJ146"/>
    <mergeCell ref="AC147:AJ147"/>
    <mergeCell ref="U150:AB150"/>
    <mergeCell ref="AK150:AR150"/>
    <mergeCell ref="U151:AB151"/>
    <mergeCell ref="AK151:AR15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J67:AN67"/>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P33:X35"/>
    <mergeCell ref="Y33:AA33"/>
    <mergeCell ref="G31:O32"/>
    <mergeCell ref="P31:X32"/>
    <mergeCell ref="G86:X87"/>
    <mergeCell ref="AO25:AS25"/>
    <mergeCell ref="AT25:AX25"/>
    <mergeCell ref="AE25:AI25"/>
    <mergeCell ref="AO85:AS85"/>
    <mergeCell ref="AD113:AF113"/>
    <mergeCell ref="C115:AC115"/>
    <mergeCell ref="AG108:AX108"/>
    <mergeCell ref="AG109:AX109"/>
    <mergeCell ref="AD115:AF115"/>
    <mergeCell ref="L103:Q103"/>
    <mergeCell ref="AD108:AF108"/>
    <mergeCell ref="AD119:AF119"/>
    <mergeCell ref="AD112:AF112"/>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111:B117"/>
    <mergeCell ref="C117:AC117"/>
    <mergeCell ref="AD117:AF117"/>
    <mergeCell ref="C121:AC121"/>
    <mergeCell ref="AD107:AF107"/>
    <mergeCell ref="C107:AC107"/>
    <mergeCell ref="AG119:AX119"/>
    <mergeCell ref="AG120:AX120"/>
    <mergeCell ref="AG121:AX121"/>
    <mergeCell ref="AG117:AX117"/>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C98:K98"/>
    <mergeCell ref="L98:Q98"/>
    <mergeCell ref="Y86:AA86"/>
    <mergeCell ref="AE68:AI68"/>
    <mergeCell ref="AJ68:AN68"/>
    <mergeCell ref="AO68:AS68"/>
    <mergeCell ref="AT86:AX86"/>
    <mergeCell ref="AE86:AI86"/>
    <mergeCell ref="AT68:AX68"/>
    <mergeCell ref="AB85:AD85"/>
    <mergeCell ref="AE72:AI72"/>
    <mergeCell ref="AJ72:AN72"/>
    <mergeCell ref="AO72:AS72"/>
    <mergeCell ref="AT72:AX72"/>
    <mergeCell ref="A73:F75"/>
    <mergeCell ref="G73:X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73">
      <formula>IF(RIGHT(TEXT(P14,"0.#"),1)=".",FALSE,TRUE)</formula>
    </cfRule>
    <cfRule type="expression" dxfId="208" priority="574">
      <formula>IF(RIGHT(TEXT(P14,"0.#"),1)=".",TRUE,FALSE)</formula>
    </cfRule>
  </conditionalFormatting>
  <conditionalFormatting sqref="AE23:AI23">
    <cfRule type="expression" dxfId="207" priority="563">
      <formula>IF(RIGHT(TEXT(AE23,"0.#"),1)=".",FALSE,TRUE)</formula>
    </cfRule>
    <cfRule type="expression" dxfId="206" priority="564">
      <formula>IF(RIGHT(TEXT(AE23,"0.#"),1)=".",TRUE,FALSE)</formula>
    </cfRule>
  </conditionalFormatting>
  <conditionalFormatting sqref="AE69:AX69">
    <cfRule type="expression" dxfId="205" priority="495">
      <formula>IF(RIGHT(TEXT(AE69,"0.#"),1)=".",FALSE,TRUE)</formula>
    </cfRule>
    <cfRule type="expression" dxfId="204" priority="496">
      <formula>IF(RIGHT(TEXT(AE69,"0.#"),1)=".",TRUE,FALSE)</formula>
    </cfRule>
  </conditionalFormatting>
  <conditionalFormatting sqref="AE83:AI83">
    <cfRule type="expression" dxfId="203" priority="477">
      <formula>IF(RIGHT(TEXT(AE83,"0.#"),1)=".",FALSE,TRUE)</formula>
    </cfRule>
    <cfRule type="expression" dxfId="202" priority="478">
      <formula>IF(RIGHT(TEXT(AE83,"0.#"),1)=".",TRUE,FALSE)</formula>
    </cfRule>
  </conditionalFormatting>
  <conditionalFormatting sqref="AJ83:AX83">
    <cfRule type="expression" dxfId="201" priority="475">
      <formula>IF(RIGHT(TEXT(AJ83,"0.#"),1)=".",FALSE,TRUE)</formula>
    </cfRule>
    <cfRule type="expression" dxfId="200" priority="476">
      <formula>IF(RIGHT(TEXT(AJ83,"0.#"),1)=".",TRUE,FALSE)</formula>
    </cfRule>
  </conditionalFormatting>
  <conditionalFormatting sqref="L99">
    <cfRule type="expression" dxfId="199" priority="455">
      <formula>IF(RIGHT(TEXT(L99,"0.#"),1)=".",FALSE,TRUE)</formula>
    </cfRule>
    <cfRule type="expression" dxfId="198" priority="456">
      <formula>IF(RIGHT(TEXT(L99,"0.#"),1)=".",TRUE,FALSE)</formula>
    </cfRule>
  </conditionalFormatting>
  <conditionalFormatting sqref="L104">
    <cfRule type="expression" dxfId="197" priority="453">
      <formula>IF(RIGHT(TEXT(L104,"0.#"),1)=".",FALSE,TRUE)</formula>
    </cfRule>
    <cfRule type="expression" dxfId="196" priority="454">
      <formula>IF(RIGHT(TEXT(L104,"0.#"),1)=".",TRUE,FALSE)</formula>
    </cfRule>
  </conditionalFormatting>
  <conditionalFormatting sqref="R104">
    <cfRule type="expression" dxfId="195" priority="451">
      <formula>IF(RIGHT(TEXT(R104,"0.#"),1)=".",FALSE,TRUE)</formula>
    </cfRule>
    <cfRule type="expression" dxfId="194" priority="452">
      <formula>IF(RIGHT(TEXT(R104,"0.#"),1)=".",TRUE,FALSE)</formula>
    </cfRule>
  </conditionalFormatting>
  <conditionalFormatting sqref="P18:AX18">
    <cfRule type="expression" dxfId="193" priority="449">
      <formula>IF(RIGHT(TEXT(P18,"0.#"),1)=".",FALSE,TRUE)</formula>
    </cfRule>
    <cfRule type="expression" dxfId="192" priority="450">
      <formula>IF(RIGHT(TEXT(P18,"0.#"),1)=".",TRUE,FALSE)</formula>
    </cfRule>
  </conditionalFormatting>
  <conditionalFormatting sqref="Y181">
    <cfRule type="expression" dxfId="191" priority="445">
      <formula>IF(RIGHT(TEXT(Y181,"0.#"),1)=".",FALSE,TRUE)</formula>
    </cfRule>
    <cfRule type="expression" dxfId="190" priority="446">
      <formula>IF(RIGHT(TEXT(Y181,"0.#"),1)=".",TRUE,FALSE)</formula>
    </cfRule>
  </conditionalFormatting>
  <conditionalFormatting sqref="Y190">
    <cfRule type="expression" dxfId="189" priority="441">
      <formula>IF(RIGHT(TEXT(Y190,"0.#"),1)=".",FALSE,TRUE)</formula>
    </cfRule>
    <cfRule type="expression" dxfId="188" priority="442">
      <formula>IF(RIGHT(TEXT(Y190,"0.#"),1)=".",TRUE,FALSE)</formula>
    </cfRule>
  </conditionalFormatting>
  <conditionalFormatting sqref="AE54:AI54">
    <cfRule type="expression" dxfId="187" priority="313">
      <formula>IF(RIGHT(TEXT(AE54,"0.#"),1)=".",FALSE,TRUE)</formula>
    </cfRule>
    <cfRule type="expression" dxfId="186" priority="314">
      <formula>IF(RIGHT(TEXT(AE54,"0.#"),1)=".",TRUE,FALSE)</formula>
    </cfRule>
  </conditionalFormatting>
  <conditionalFormatting sqref="P16:AQ17 P15:AX15 P13:AX13">
    <cfRule type="expression" dxfId="185" priority="271">
      <formula>IF(RIGHT(TEXT(P13,"0.#"),1)=".",FALSE,TRUE)</formula>
    </cfRule>
    <cfRule type="expression" dxfId="184" priority="272">
      <formula>IF(RIGHT(TEXT(P13,"0.#"),1)=".",TRUE,FALSE)</formula>
    </cfRule>
  </conditionalFormatting>
  <conditionalFormatting sqref="P19:AJ19">
    <cfRule type="expression" dxfId="183" priority="269">
      <formula>IF(RIGHT(TEXT(P19,"0.#"),1)=".",FALSE,TRUE)</formula>
    </cfRule>
    <cfRule type="expression" dxfId="182" priority="270">
      <formula>IF(RIGHT(TEXT(P19,"0.#"),1)=".",TRUE,FALSE)</formula>
    </cfRule>
  </conditionalFormatting>
  <conditionalFormatting sqref="AE55:AX55 AJ54:AS54">
    <cfRule type="expression" dxfId="181" priority="265">
      <formula>IF(RIGHT(TEXT(AE54,"0.#"),1)=".",FALSE,TRUE)</formula>
    </cfRule>
    <cfRule type="expression" dxfId="180" priority="266">
      <formula>IF(RIGHT(TEXT(AE54,"0.#"),1)=".",TRUE,FALSE)</formula>
    </cfRule>
  </conditionalFormatting>
  <conditionalFormatting sqref="AE68:AS68">
    <cfRule type="expression" dxfId="179" priority="261">
      <formula>IF(RIGHT(TEXT(AE68,"0.#"),1)=".",FALSE,TRUE)</formula>
    </cfRule>
    <cfRule type="expression" dxfId="178" priority="262">
      <formula>IF(RIGHT(TEXT(AE68,"0.#"),1)=".",TRUE,FALSE)</formula>
    </cfRule>
  </conditionalFormatting>
  <conditionalFormatting sqref="AE95:AI95 AE92:AI92 AE89:AI89 AE86:AI86">
    <cfRule type="expression" dxfId="177" priority="259">
      <formula>IF(RIGHT(TEXT(AE86,"0.#"),1)=".",FALSE,TRUE)</formula>
    </cfRule>
    <cfRule type="expression" dxfId="176" priority="260">
      <formula>IF(RIGHT(TEXT(AE86,"0.#"),1)=".",TRUE,FALSE)</formula>
    </cfRule>
  </conditionalFormatting>
  <conditionalFormatting sqref="AJ95:AX95 AJ92:AX92 AJ89:AX89 AJ86:AX86">
    <cfRule type="expression" dxfId="175" priority="257">
      <formula>IF(RIGHT(TEXT(AJ86,"0.#"),1)=".",FALSE,TRUE)</formula>
    </cfRule>
    <cfRule type="expression" dxfId="174" priority="258">
      <formula>IF(RIGHT(TEXT(AJ86,"0.#"),1)=".",TRUE,FALSE)</formula>
    </cfRule>
  </conditionalFormatting>
  <conditionalFormatting sqref="L100:L103 L98">
    <cfRule type="expression" dxfId="173" priority="255">
      <formula>IF(RIGHT(TEXT(L98,"0.#"),1)=".",FALSE,TRUE)</formula>
    </cfRule>
    <cfRule type="expression" dxfId="172" priority="256">
      <formula>IF(RIGHT(TEXT(L98,"0.#"),1)=".",TRUE,FALSE)</formula>
    </cfRule>
  </conditionalFormatting>
  <conditionalFormatting sqref="R98">
    <cfRule type="expression" dxfId="171" priority="251">
      <formula>IF(RIGHT(TEXT(R98,"0.#"),1)=".",FALSE,TRUE)</formula>
    </cfRule>
    <cfRule type="expression" dxfId="170" priority="252">
      <formula>IF(RIGHT(TEXT(R98,"0.#"),1)=".",TRUE,FALSE)</formula>
    </cfRule>
  </conditionalFormatting>
  <conditionalFormatting sqref="R99:R103">
    <cfRule type="expression" dxfId="169" priority="249">
      <formula>IF(RIGHT(TEXT(R99,"0.#"),1)=".",FALSE,TRUE)</formula>
    </cfRule>
    <cfRule type="expression" dxfId="168" priority="250">
      <formula>IF(RIGHT(TEXT(R99,"0.#"),1)=".",TRUE,FALSE)</formula>
    </cfRule>
  </conditionalFormatting>
  <conditionalFormatting sqref="Y182:Y189">
    <cfRule type="expression" dxfId="167" priority="247">
      <formula>IF(RIGHT(TEXT(Y182,"0.#"),1)=".",FALSE,TRUE)</formula>
    </cfRule>
    <cfRule type="expression" dxfId="166" priority="248">
      <formula>IF(RIGHT(TEXT(Y182,"0.#"),1)=".",TRUE,FALSE)</formula>
    </cfRule>
  </conditionalFormatting>
  <conditionalFormatting sqref="AU181">
    <cfRule type="expression" dxfId="165" priority="245">
      <formula>IF(RIGHT(TEXT(AU181,"0.#"),1)=".",FALSE,TRUE)</formula>
    </cfRule>
    <cfRule type="expression" dxfId="164" priority="246">
      <formula>IF(RIGHT(TEXT(AU181,"0.#"),1)=".",TRUE,FALSE)</formula>
    </cfRule>
  </conditionalFormatting>
  <conditionalFormatting sqref="AU190">
    <cfRule type="expression" dxfId="163" priority="243">
      <formula>IF(RIGHT(TEXT(AU190,"0.#"),1)=".",FALSE,TRUE)</formula>
    </cfRule>
    <cfRule type="expression" dxfId="162" priority="244">
      <formula>IF(RIGHT(TEXT(AU190,"0.#"),1)=".",TRUE,FALSE)</formula>
    </cfRule>
  </conditionalFormatting>
  <conditionalFormatting sqref="AU182:AU189 AU180">
    <cfRule type="expression" dxfId="161" priority="241">
      <formula>IF(RIGHT(TEXT(AU180,"0.#"),1)=".",FALSE,TRUE)</formula>
    </cfRule>
    <cfRule type="expression" dxfId="160" priority="242">
      <formula>IF(RIGHT(TEXT(AU180,"0.#"),1)=".",TRUE,FALSE)</formula>
    </cfRule>
  </conditionalFormatting>
  <conditionalFormatting sqref="Y220 Y207 Y194">
    <cfRule type="expression" dxfId="159" priority="227">
      <formula>IF(RIGHT(TEXT(Y194,"0.#"),1)=".",FALSE,TRUE)</formula>
    </cfRule>
    <cfRule type="expression" dxfId="158" priority="228">
      <formula>IF(RIGHT(TEXT(Y194,"0.#"),1)=".",TRUE,FALSE)</formula>
    </cfRule>
  </conditionalFormatting>
  <conditionalFormatting sqref="Y229 Y216 Y203">
    <cfRule type="expression" dxfId="157" priority="225">
      <formula>IF(RIGHT(TEXT(Y203,"0.#"),1)=".",FALSE,TRUE)</formula>
    </cfRule>
    <cfRule type="expression" dxfId="156" priority="226">
      <formula>IF(RIGHT(TEXT(Y203,"0.#"),1)=".",TRUE,FALSE)</formula>
    </cfRule>
  </conditionalFormatting>
  <conditionalFormatting sqref="Y221:Y228 Y219 Y208:Y215 Y195:Y202">
    <cfRule type="expression" dxfId="155" priority="223">
      <formula>IF(RIGHT(TEXT(Y195,"0.#"),1)=".",FALSE,TRUE)</formula>
    </cfRule>
    <cfRule type="expression" dxfId="154" priority="224">
      <formula>IF(RIGHT(TEXT(Y195,"0.#"),1)=".",TRUE,FALSE)</formula>
    </cfRule>
  </conditionalFormatting>
  <conditionalFormatting sqref="AU220 AU207 AU194">
    <cfRule type="expression" dxfId="153" priority="221">
      <formula>IF(RIGHT(TEXT(AU194,"0.#"),1)=".",FALSE,TRUE)</formula>
    </cfRule>
    <cfRule type="expression" dxfId="152" priority="222">
      <formula>IF(RIGHT(TEXT(AU194,"0.#"),1)=".",TRUE,FALSE)</formula>
    </cfRule>
  </conditionalFormatting>
  <conditionalFormatting sqref="AU229 AU216 AU203">
    <cfRule type="expression" dxfId="151" priority="219">
      <formula>IF(RIGHT(TEXT(AU203,"0.#"),1)=".",FALSE,TRUE)</formula>
    </cfRule>
    <cfRule type="expression" dxfId="150" priority="220">
      <formula>IF(RIGHT(TEXT(AU203,"0.#"),1)=".",TRUE,FALSE)</formula>
    </cfRule>
  </conditionalFormatting>
  <conditionalFormatting sqref="AU221:AU228 AU219 AU208:AU215 AU206 AU195:AU202 AU193">
    <cfRule type="expression" dxfId="149" priority="217">
      <formula>IF(RIGHT(TEXT(AU193,"0.#"),1)=".",FALSE,TRUE)</formula>
    </cfRule>
    <cfRule type="expression" dxfId="148" priority="218">
      <formula>IF(RIGHT(TEXT(AU193,"0.#"),1)=".",TRUE,FALSE)</formula>
    </cfRule>
  </conditionalFormatting>
  <conditionalFormatting sqref="AE56:AI56">
    <cfRule type="expression" dxfId="147" priority="191">
      <formula>IF(AND(AE56&gt;=0, RIGHT(TEXT(AE56,"0.#"),1)&lt;&gt;"."),TRUE,FALSE)</formula>
    </cfRule>
    <cfRule type="expression" dxfId="146" priority="192">
      <formula>IF(AND(AE56&gt;=0, RIGHT(TEXT(AE56,"0.#"),1)="."),TRUE,FALSE)</formula>
    </cfRule>
    <cfRule type="expression" dxfId="145" priority="193">
      <formula>IF(AND(AE56&lt;0, RIGHT(TEXT(AE56,"0.#"),1)&lt;&gt;"."),TRUE,FALSE)</formula>
    </cfRule>
    <cfRule type="expression" dxfId="144" priority="194">
      <formula>IF(AND(AE56&lt;0, RIGHT(TEXT(AE56,"0.#"),1)="."),TRUE,FALSE)</formula>
    </cfRule>
  </conditionalFormatting>
  <conditionalFormatting sqref="AJ56:AS56">
    <cfRule type="expression" dxfId="143" priority="187">
      <formula>IF(AND(AJ56&gt;=0, RIGHT(TEXT(AJ56,"0.#"),1)&lt;&gt;"."),TRUE,FALSE)</formula>
    </cfRule>
    <cfRule type="expression" dxfId="142" priority="188">
      <formula>IF(AND(AJ56&gt;=0, RIGHT(TEXT(AJ56,"0.#"),1)="."),TRUE,FALSE)</formula>
    </cfRule>
    <cfRule type="expression" dxfId="141" priority="189">
      <formula>IF(AND(AJ56&lt;0, RIGHT(TEXT(AJ56,"0.#"),1)&lt;&gt;"."),TRUE,FALSE)</formula>
    </cfRule>
    <cfRule type="expression" dxfId="140" priority="190">
      <formula>IF(AND(AJ56&lt;0, RIGHT(TEXT(AJ56,"0.#"),1)="."),TRUE,FALSE)</formula>
    </cfRule>
  </conditionalFormatting>
  <conditionalFormatting sqref="AK237:AK265">
    <cfRule type="expression" dxfId="139" priority="175">
      <formula>IF(RIGHT(TEXT(AK237,"0.#"),1)=".",FALSE,TRUE)</formula>
    </cfRule>
    <cfRule type="expression" dxfId="138" priority="176">
      <formula>IF(RIGHT(TEXT(AK237,"0.#"),1)=".",TRUE,FALSE)</formula>
    </cfRule>
  </conditionalFormatting>
  <conditionalFormatting sqref="AU237:AX265">
    <cfRule type="expression" dxfId="137" priority="171">
      <formula>IF(AND(AU237&gt;=0, RIGHT(TEXT(AU237,"0.#"),1)&lt;&gt;"."),TRUE,FALSE)</formula>
    </cfRule>
    <cfRule type="expression" dxfId="136" priority="172">
      <formula>IF(AND(AU237&gt;=0, RIGHT(TEXT(AU237,"0.#"),1)="."),TRUE,FALSE)</formula>
    </cfRule>
    <cfRule type="expression" dxfId="135" priority="173">
      <formula>IF(AND(AU237&lt;0, RIGHT(TEXT(AU237,"0.#"),1)&lt;&gt;"."),TRUE,FALSE)</formula>
    </cfRule>
    <cfRule type="expression" dxfId="134" priority="174">
      <formula>IF(AND(AU237&lt;0, RIGHT(TEXT(AU237,"0.#"),1)="."),TRUE,FALSE)</formula>
    </cfRule>
  </conditionalFormatting>
  <conditionalFormatting sqref="AK270:AK298">
    <cfRule type="expression" dxfId="133" priority="163">
      <formula>IF(RIGHT(TEXT(AK270,"0.#"),1)=".",FALSE,TRUE)</formula>
    </cfRule>
    <cfRule type="expression" dxfId="132" priority="164">
      <formula>IF(RIGHT(TEXT(AK270,"0.#"),1)=".",TRUE,FALSE)</formula>
    </cfRule>
  </conditionalFormatting>
  <conditionalFormatting sqref="AU270:AX298">
    <cfRule type="expression" dxfId="131" priority="159">
      <formula>IF(AND(AU270&gt;=0, RIGHT(TEXT(AU270,"0.#"),1)&lt;&gt;"."),TRUE,FALSE)</formula>
    </cfRule>
    <cfRule type="expression" dxfId="130" priority="160">
      <formula>IF(AND(AU270&gt;=0, RIGHT(TEXT(AU270,"0.#"),1)="."),TRUE,FALSE)</formula>
    </cfRule>
    <cfRule type="expression" dxfId="129" priority="161">
      <formula>IF(AND(AU270&lt;0, RIGHT(TEXT(AU270,"0.#"),1)&lt;&gt;"."),TRUE,FALSE)</formula>
    </cfRule>
    <cfRule type="expression" dxfId="128" priority="162">
      <formula>IF(AND(AU270&lt;0, RIGHT(TEXT(AU270,"0.#"),1)="."),TRUE,FALSE)</formula>
    </cfRule>
  </conditionalFormatting>
  <conditionalFormatting sqref="AK303:AK331">
    <cfRule type="expression" dxfId="127" priority="151">
      <formula>IF(RIGHT(TEXT(AK303,"0.#"),1)=".",FALSE,TRUE)</formula>
    </cfRule>
    <cfRule type="expression" dxfId="126" priority="152">
      <formula>IF(RIGHT(TEXT(AK303,"0.#"),1)=".",TRUE,FALSE)</formula>
    </cfRule>
  </conditionalFormatting>
  <conditionalFormatting sqref="AU303:AX331">
    <cfRule type="expression" dxfId="125" priority="147">
      <formula>IF(AND(AU303&gt;=0, RIGHT(TEXT(AU303,"0.#"),1)&lt;&gt;"."),TRUE,FALSE)</formula>
    </cfRule>
    <cfRule type="expression" dxfId="124" priority="148">
      <formula>IF(AND(AU303&gt;=0, RIGHT(TEXT(AU303,"0.#"),1)="."),TRUE,FALSE)</formula>
    </cfRule>
    <cfRule type="expression" dxfId="123" priority="149">
      <formula>IF(AND(AU303&lt;0, RIGHT(TEXT(AU303,"0.#"),1)&lt;&gt;"."),TRUE,FALSE)</formula>
    </cfRule>
    <cfRule type="expression" dxfId="122" priority="150">
      <formula>IF(AND(AU303&lt;0, RIGHT(TEXT(AU303,"0.#"),1)="."),TRUE,FALSE)</formula>
    </cfRule>
  </conditionalFormatting>
  <conditionalFormatting sqref="AK335">
    <cfRule type="expression" dxfId="121" priority="145">
      <formula>IF(RIGHT(TEXT(AK335,"0.#"),1)=".",FALSE,TRUE)</formula>
    </cfRule>
    <cfRule type="expression" dxfId="120" priority="146">
      <formula>IF(RIGHT(TEXT(AK335,"0.#"),1)=".",TRUE,FALSE)</formula>
    </cfRule>
  </conditionalFormatting>
  <conditionalFormatting sqref="AU335:AX335">
    <cfRule type="expression" dxfId="119" priority="141">
      <formula>IF(AND(AU335&gt;=0, RIGHT(TEXT(AU335,"0.#"),1)&lt;&gt;"."),TRUE,FALSE)</formula>
    </cfRule>
    <cfRule type="expression" dxfId="118" priority="142">
      <formula>IF(AND(AU335&gt;=0, RIGHT(TEXT(AU335,"0.#"),1)="."),TRUE,FALSE)</formula>
    </cfRule>
    <cfRule type="expression" dxfId="117" priority="143">
      <formula>IF(AND(AU335&lt;0, RIGHT(TEXT(AU335,"0.#"),1)&lt;&gt;"."),TRUE,FALSE)</formula>
    </cfRule>
    <cfRule type="expression" dxfId="116" priority="144">
      <formula>IF(AND(AU335&lt;0, RIGHT(TEXT(AU335,"0.#"),1)="."),TRUE,FALSE)</formula>
    </cfRule>
  </conditionalFormatting>
  <conditionalFormatting sqref="AK336:AK364">
    <cfRule type="expression" dxfId="115" priority="139">
      <formula>IF(RIGHT(TEXT(AK336,"0.#"),1)=".",FALSE,TRUE)</formula>
    </cfRule>
    <cfRule type="expression" dxfId="114" priority="140">
      <formula>IF(RIGHT(TEXT(AK336,"0.#"),1)=".",TRUE,FALSE)</formula>
    </cfRule>
  </conditionalFormatting>
  <conditionalFormatting sqref="AU336:AX364">
    <cfRule type="expression" dxfId="113" priority="135">
      <formula>IF(AND(AU336&gt;=0, RIGHT(TEXT(AU336,"0.#"),1)&lt;&gt;"."),TRUE,FALSE)</formula>
    </cfRule>
    <cfRule type="expression" dxfId="112" priority="136">
      <formula>IF(AND(AU336&gt;=0, RIGHT(TEXT(AU336,"0.#"),1)="."),TRUE,FALSE)</formula>
    </cfRule>
    <cfRule type="expression" dxfId="111" priority="137">
      <formula>IF(AND(AU336&lt;0, RIGHT(TEXT(AU336,"0.#"),1)&lt;&gt;"."),TRUE,FALSE)</formula>
    </cfRule>
    <cfRule type="expression" dxfId="110" priority="138">
      <formula>IF(AND(AU336&lt;0, RIGHT(TEXT(AU336,"0.#"),1)="."),TRUE,FALSE)</formula>
    </cfRule>
  </conditionalFormatting>
  <conditionalFormatting sqref="AK368">
    <cfRule type="expression" dxfId="109" priority="133">
      <formula>IF(RIGHT(TEXT(AK368,"0.#"),1)=".",FALSE,TRUE)</formula>
    </cfRule>
    <cfRule type="expression" dxfId="108" priority="134">
      <formula>IF(RIGHT(TEXT(AK368,"0.#"),1)=".",TRUE,FALSE)</formula>
    </cfRule>
  </conditionalFormatting>
  <conditionalFormatting sqref="AU368:AX368">
    <cfRule type="expression" dxfId="107" priority="129">
      <formula>IF(AND(AU368&gt;=0, RIGHT(TEXT(AU368,"0.#"),1)&lt;&gt;"."),TRUE,FALSE)</formula>
    </cfRule>
    <cfRule type="expression" dxfId="106" priority="130">
      <formula>IF(AND(AU368&gt;=0, RIGHT(TEXT(AU368,"0.#"),1)="."),TRUE,FALSE)</formula>
    </cfRule>
    <cfRule type="expression" dxfId="105" priority="131">
      <formula>IF(AND(AU368&lt;0, RIGHT(TEXT(AU368,"0.#"),1)&lt;&gt;"."),TRUE,FALSE)</formula>
    </cfRule>
    <cfRule type="expression" dxfId="104" priority="132">
      <formula>IF(AND(AU368&lt;0, RIGHT(TEXT(AU368,"0.#"),1)="."),TRUE,FALSE)</formula>
    </cfRule>
  </conditionalFormatting>
  <conditionalFormatting sqref="AK369:AK397">
    <cfRule type="expression" dxfId="103" priority="127">
      <formula>IF(RIGHT(TEXT(AK369,"0.#"),1)=".",FALSE,TRUE)</formula>
    </cfRule>
    <cfRule type="expression" dxfId="102" priority="128">
      <formula>IF(RIGHT(TEXT(AK369,"0.#"),1)=".",TRUE,FALSE)</formula>
    </cfRule>
  </conditionalFormatting>
  <conditionalFormatting sqref="AU369:AX397">
    <cfRule type="expression" dxfId="101" priority="123">
      <formula>IF(AND(AU369&gt;=0, RIGHT(TEXT(AU369,"0.#"),1)&lt;&gt;"."),TRUE,FALSE)</formula>
    </cfRule>
    <cfRule type="expression" dxfId="100" priority="124">
      <formula>IF(AND(AU369&gt;=0, RIGHT(TEXT(AU369,"0.#"),1)="."),TRUE,FALSE)</formula>
    </cfRule>
    <cfRule type="expression" dxfId="99" priority="125">
      <formula>IF(AND(AU369&lt;0, RIGHT(TEXT(AU369,"0.#"),1)&lt;&gt;"."),TRUE,FALSE)</formula>
    </cfRule>
    <cfRule type="expression" dxfId="98" priority="126">
      <formula>IF(AND(AU369&lt;0, RIGHT(TEXT(AU369,"0.#"),1)="."),TRUE,FALSE)</formula>
    </cfRule>
  </conditionalFormatting>
  <conditionalFormatting sqref="AK401">
    <cfRule type="expression" dxfId="97" priority="121">
      <formula>IF(RIGHT(TEXT(AK401,"0.#"),1)=".",FALSE,TRUE)</formula>
    </cfRule>
    <cfRule type="expression" dxfId="96" priority="122">
      <formula>IF(RIGHT(TEXT(AK401,"0.#"),1)=".",TRUE,FALSE)</formula>
    </cfRule>
  </conditionalFormatting>
  <conditionalFormatting sqref="AU401:AX401">
    <cfRule type="expression" dxfId="95" priority="117">
      <formula>IF(AND(AU401&gt;=0, RIGHT(TEXT(AU401,"0.#"),1)&lt;&gt;"."),TRUE,FALSE)</formula>
    </cfRule>
    <cfRule type="expression" dxfId="94" priority="118">
      <formula>IF(AND(AU401&gt;=0, RIGHT(TEXT(AU401,"0.#"),1)="."),TRUE,FALSE)</formula>
    </cfRule>
    <cfRule type="expression" dxfId="93" priority="119">
      <formula>IF(AND(AU401&lt;0, RIGHT(TEXT(AU401,"0.#"),1)&lt;&gt;"."),TRUE,FALSE)</formula>
    </cfRule>
    <cfRule type="expression" dxfId="92" priority="120">
      <formula>IF(AND(AU401&lt;0, RIGHT(TEXT(AU401,"0.#"),1)="."),TRUE,FALSE)</formula>
    </cfRule>
  </conditionalFormatting>
  <conditionalFormatting sqref="AK402:AK430">
    <cfRule type="expression" dxfId="91" priority="115">
      <formula>IF(RIGHT(TEXT(AK402,"0.#"),1)=".",FALSE,TRUE)</formula>
    </cfRule>
    <cfRule type="expression" dxfId="90" priority="116">
      <formula>IF(RIGHT(TEXT(AK402,"0.#"),1)=".",TRUE,FALSE)</formula>
    </cfRule>
  </conditionalFormatting>
  <conditionalFormatting sqref="AU402:AX430">
    <cfRule type="expression" dxfId="89" priority="111">
      <formula>IF(AND(AU402&gt;=0, RIGHT(TEXT(AU402,"0.#"),1)&lt;&gt;"."),TRUE,FALSE)</formula>
    </cfRule>
    <cfRule type="expression" dxfId="88" priority="112">
      <formula>IF(AND(AU402&gt;=0, RIGHT(TEXT(AU402,"0.#"),1)="."),TRUE,FALSE)</formula>
    </cfRule>
    <cfRule type="expression" dxfId="87" priority="113">
      <formula>IF(AND(AU402&lt;0, RIGHT(TEXT(AU402,"0.#"),1)&lt;&gt;"."),TRUE,FALSE)</formula>
    </cfRule>
    <cfRule type="expression" dxfId="86" priority="114">
      <formula>IF(AND(AU402&lt;0, RIGHT(TEXT(AU402,"0.#"),1)="."),TRUE,FALSE)</formula>
    </cfRule>
  </conditionalFormatting>
  <conditionalFormatting sqref="AK434">
    <cfRule type="expression" dxfId="85" priority="109">
      <formula>IF(RIGHT(TEXT(AK434,"0.#"),1)=".",FALSE,TRUE)</formula>
    </cfRule>
    <cfRule type="expression" dxfId="84" priority="110">
      <formula>IF(RIGHT(TEXT(AK434,"0.#"),1)=".",TRUE,FALSE)</formula>
    </cfRule>
  </conditionalFormatting>
  <conditionalFormatting sqref="AU434:AX434">
    <cfRule type="expression" dxfId="83" priority="105">
      <formula>IF(AND(AU434&gt;=0, RIGHT(TEXT(AU434,"0.#"),1)&lt;&gt;"."),TRUE,FALSE)</formula>
    </cfRule>
    <cfRule type="expression" dxfId="82" priority="106">
      <formula>IF(AND(AU434&gt;=0, RIGHT(TEXT(AU434,"0.#"),1)="."),TRUE,FALSE)</formula>
    </cfRule>
    <cfRule type="expression" dxfId="81" priority="107">
      <formula>IF(AND(AU434&lt;0, RIGHT(TEXT(AU434,"0.#"),1)&lt;&gt;"."),TRUE,FALSE)</formula>
    </cfRule>
    <cfRule type="expression" dxfId="80" priority="108">
      <formula>IF(AND(AU434&lt;0, RIGHT(TEXT(AU434,"0.#"),1)="."),TRUE,FALSE)</formula>
    </cfRule>
  </conditionalFormatting>
  <conditionalFormatting sqref="AK435:AK463">
    <cfRule type="expression" dxfId="79" priority="103">
      <formula>IF(RIGHT(TEXT(AK435,"0.#"),1)=".",FALSE,TRUE)</formula>
    </cfRule>
    <cfRule type="expression" dxfId="78" priority="104">
      <formula>IF(RIGHT(TEXT(AK435,"0.#"),1)=".",TRUE,FALSE)</formula>
    </cfRule>
  </conditionalFormatting>
  <conditionalFormatting sqref="AU435:AX463">
    <cfRule type="expression" dxfId="77" priority="99">
      <formula>IF(AND(AU435&gt;=0, RIGHT(TEXT(AU435,"0.#"),1)&lt;&gt;"."),TRUE,FALSE)</formula>
    </cfRule>
    <cfRule type="expression" dxfId="76" priority="100">
      <formula>IF(AND(AU435&gt;=0, RIGHT(TEXT(AU435,"0.#"),1)="."),TRUE,FALSE)</formula>
    </cfRule>
    <cfRule type="expression" dxfId="75" priority="101">
      <formula>IF(AND(AU435&lt;0, RIGHT(TEXT(AU435,"0.#"),1)&lt;&gt;"."),TRUE,FALSE)</formula>
    </cfRule>
    <cfRule type="expression" dxfId="74" priority="102">
      <formula>IF(AND(AU435&lt;0, RIGHT(TEXT(AU435,"0.#"),1)="."),TRUE,FALSE)</formula>
    </cfRule>
  </conditionalFormatting>
  <conditionalFormatting sqref="AK467">
    <cfRule type="expression" dxfId="73" priority="97">
      <formula>IF(RIGHT(TEXT(AK467,"0.#"),1)=".",FALSE,TRUE)</formula>
    </cfRule>
    <cfRule type="expression" dxfId="72" priority="98">
      <formula>IF(RIGHT(TEXT(AK467,"0.#"),1)=".",TRUE,FALSE)</formula>
    </cfRule>
  </conditionalFormatting>
  <conditionalFormatting sqref="AU467:AX467">
    <cfRule type="expression" dxfId="71" priority="93">
      <formula>IF(AND(AU467&gt;=0, RIGHT(TEXT(AU467,"0.#"),1)&lt;&gt;"."),TRUE,FALSE)</formula>
    </cfRule>
    <cfRule type="expression" dxfId="70" priority="94">
      <formula>IF(AND(AU467&gt;=0, RIGHT(TEXT(AU467,"0.#"),1)="."),TRUE,FALSE)</formula>
    </cfRule>
    <cfRule type="expression" dxfId="69" priority="95">
      <formula>IF(AND(AU467&lt;0, RIGHT(TEXT(AU467,"0.#"),1)&lt;&gt;"."),TRUE,FALSE)</formula>
    </cfRule>
    <cfRule type="expression" dxfId="68" priority="96">
      <formula>IF(AND(AU467&lt;0, RIGHT(TEXT(AU467,"0.#"),1)="."),TRUE,FALSE)</formula>
    </cfRule>
  </conditionalFormatting>
  <conditionalFormatting sqref="AK468:AK496">
    <cfRule type="expression" dxfId="67" priority="91">
      <formula>IF(RIGHT(TEXT(AK468,"0.#"),1)=".",FALSE,TRUE)</formula>
    </cfRule>
    <cfRule type="expression" dxfId="66" priority="92">
      <formula>IF(RIGHT(TEXT(AK468,"0.#"),1)=".",TRUE,FALSE)</formula>
    </cfRule>
  </conditionalFormatting>
  <conditionalFormatting sqref="AU468:AX496">
    <cfRule type="expression" dxfId="65" priority="87">
      <formula>IF(AND(AU468&gt;=0, RIGHT(TEXT(AU468,"0.#"),1)&lt;&gt;"."),TRUE,FALSE)</formula>
    </cfRule>
    <cfRule type="expression" dxfId="64" priority="88">
      <formula>IF(AND(AU468&gt;=0, RIGHT(TEXT(AU468,"0.#"),1)="."),TRUE,FALSE)</formula>
    </cfRule>
    <cfRule type="expression" dxfId="63" priority="89">
      <formula>IF(AND(AU468&lt;0, RIGHT(TEXT(AU468,"0.#"),1)&lt;&gt;"."),TRUE,FALSE)</formula>
    </cfRule>
    <cfRule type="expression" dxfId="62" priority="90">
      <formula>IF(AND(AU468&lt;0, RIGHT(TEXT(AU468,"0.#"),1)="."),TRUE,FALSE)</formula>
    </cfRule>
  </conditionalFormatting>
  <conditionalFormatting sqref="AE24:AX24 AJ23:AS23">
    <cfRule type="expression" dxfId="61" priority="85">
      <formula>IF(RIGHT(TEXT(AE23,"0.#"),1)=".",FALSE,TRUE)</formula>
    </cfRule>
    <cfRule type="expression" dxfId="60" priority="86">
      <formula>IF(RIGHT(TEXT(AE23,"0.#"),1)=".",TRUE,FALSE)</formula>
    </cfRule>
  </conditionalFormatting>
  <conditionalFormatting sqref="AE25:AI25">
    <cfRule type="expression" dxfId="59" priority="77">
      <formula>IF(AND(AE25&gt;=0, RIGHT(TEXT(AE25,"0.#"),1)&lt;&gt;"."),TRUE,FALSE)</formula>
    </cfRule>
    <cfRule type="expression" dxfId="58" priority="78">
      <formula>IF(AND(AE25&gt;=0, RIGHT(TEXT(AE25,"0.#"),1)="."),TRUE,FALSE)</formula>
    </cfRule>
    <cfRule type="expression" dxfId="57" priority="79">
      <formula>IF(AND(AE25&lt;0, RIGHT(TEXT(AE25,"0.#"),1)&lt;&gt;"."),TRUE,FALSE)</formula>
    </cfRule>
    <cfRule type="expression" dxfId="56" priority="80">
      <formula>IF(AND(AE25&lt;0, RIGHT(TEXT(AE25,"0.#"),1)="."),TRUE,FALSE)</formula>
    </cfRule>
  </conditionalFormatting>
  <conditionalFormatting sqref="AJ25:AS25">
    <cfRule type="expression" dxfId="55" priority="73">
      <formula>IF(AND(AJ25&gt;=0, RIGHT(TEXT(AJ25,"0.#"),1)&lt;&gt;"."),TRUE,FALSE)</formula>
    </cfRule>
    <cfRule type="expression" dxfId="54" priority="74">
      <formula>IF(AND(AJ25&gt;=0, RIGHT(TEXT(AJ25,"0.#"),1)="."),TRUE,FALSE)</formula>
    </cfRule>
    <cfRule type="expression" dxfId="53" priority="75">
      <formula>IF(AND(AJ25&lt;0, RIGHT(TEXT(AJ25,"0.#"),1)&lt;&gt;"."),TRUE,FALSE)</formula>
    </cfRule>
    <cfRule type="expression" dxfId="52" priority="76">
      <formula>IF(AND(AJ25&lt;0, RIGHT(TEXT(AJ25,"0.#"),1)="."),TRUE,FALSE)</formula>
    </cfRule>
  </conditionalFormatting>
  <conditionalFormatting sqref="AE43:AI43 AE38:AI38 AE33:AI33 AE28:AI28">
    <cfRule type="expression" dxfId="51" priority="59">
      <formula>IF(RIGHT(TEXT(AE28,"0.#"),1)=".",FALSE,TRUE)</formula>
    </cfRule>
    <cfRule type="expression" dxfId="50" priority="60">
      <formula>IF(RIGHT(TEXT(AE28,"0.#"),1)=".",TRUE,FALSE)</formula>
    </cfRule>
  </conditionalFormatting>
  <conditionalFormatting sqref="AE44:AX44 AJ43:AS43 AE39:AX39 AJ38:AS38 AE34:AX34 AJ33:AS33 AE29:AX29 AJ28:AS28">
    <cfRule type="expression" dxfId="49" priority="57">
      <formula>IF(RIGHT(TEXT(AE28,"0.#"),1)=".",FALSE,TRUE)</formula>
    </cfRule>
    <cfRule type="expression" dxfId="48" priority="58">
      <formula>IF(RIGHT(TEXT(AE28,"0.#"),1)=".",TRUE,FALSE)</formula>
    </cfRule>
  </conditionalFormatting>
  <conditionalFormatting sqref="AE45:AI45 AE40:AI40 AE35:AI35 AE30:AI30">
    <cfRule type="expression" dxfId="47" priority="53">
      <formula>IF(AND(AE30&gt;=0, RIGHT(TEXT(AE30,"0.#"),1)&lt;&gt;"."),TRUE,FALSE)</formula>
    </cfRule>
    <cfRule type="expression" dxfId="46" priority="54">
      <formula>IF(AND(AE30&gt;=0, RIGHT(TEXT(AE30,"0.#"),1)="."),TRUE,FALSE)</formula>
    </cfRule>
    <cfRule type="expression" dxfId="45" priority="55">
      <formula>IF(AND(AE30&lt;0, RIGHT(TEXT(AE30,"0.#"),1)&lt;&gt;"."),TRUE,FALSE)</formula>
    </cfRule>
    <cfRule type="expression" dxfId="44" priority="56">
      <formula>IF(AND(AE30&lt;0, RIGHT(TEXT(AE30,"0.#"),1)="."),TRUE,FALSE)</formula>
    </cfRule>
  </conditionalFormatting>
  <conditionalFormatting sqref="AJ45:AS45 AJ40:AS40 AJ35:AS35 AJ30:AS30">
    <cfRule type="expression" dxfId="43" priority="49">
      <formula>IF(AND(AJ30&gt;=0, RIGHT(TEXT(AJ30,"0.#"),1)&lt;&gt;"."),TRUE,FALSE)</formula>
    </cfRule>
    <cfRule type="expression" dxfId="42" priority="50">
      <formula>IF(AND(AJ30&gt;=0, RIGHT(TEXT(AJ30,"0.#"),1)="."),TRUE,FALSE)</formula>
    </cfRule>
    <cfRule type="expression" dxfId="41" priority="51">
      <formula>IF(AND(AJ30&lt;0, RIGHT(TEXT(AJ30,"0.#"),1)&lt;&gt;"."),TRUE,FALSE)</formula>
    </cfRule>
    <cfRule type="expression" dxfId="40" priority="52">
      <formula>IF(AND(AJ30&lt;0, RIGHT(TEXT(AJ30,"0.#"),1)="."),TRUE,FALSE)</formula>
    </cfRule>
  </conditionalFormatting>
  <conditionalFormatting sqref="AE64:AI64 AE59:AI59">
    <cfRule type="expression" dxfId="39" priority="47">
      <formula>IF(RIGHT(TEXT(AE59,"0.#"),1)=".",FALSE,TRUE)</formula>
    </cfRule>
    <cfRule type="expression" dxfId="38" priority="48">
      <formula>IF(RIGHT(TEXT(AE59,"0.#"),1)=".",TRUE,FALSE)</formula>
    </cfRule>
  </conditionalFormatting>
  <conditionalFormatting sqref="AE65:AX65 AJ64:AS64 AE60:AX60 AJ59:AS59">
    <cfRule type="expression" dxfId="37" priority="45">
      <formula>IF(RIGHT(TEXT(AE59,"0.#"),1)=".",FALSE,TRUE)</formula>
    </cfRule>
    <cfRule type="expression" dxfId="36" priority="46">
      <formula>IF(RIGHT(TEXT(AE59,"0.#"),1)=".",TRUE,FALSE)</formula>
    </cfRule>
  </conditionalFormatting>
  <conditionalFormatting sqref="AE66:AI66 AE61:AI61">
    <cfRule type="expression" dxfId="35" priority="41">
      <formula>IF(AND(AE61&gt;=0, RIGHT(TEXT(AE61,"0.#"),1)&lt;&gt;"."),TRUE,FALSE)</formula>
    </cfRule>
    <cfRule type="expression" dxfId="34" priority="42">
      <formula>IF(AND(AE61&gt;=0, RIGHT(TEXT(AE61,"0.#"),1)="."),TRUE,FALSE)</formula>
    </cfRule>
    <cfRule type="expression" dxfId="33" priority="43">
      <formula>IF(AND(AE61&lt;0, RIGHT(TEXT(AE61,"0.#"),1)&lt;&gt;"."),TRUE,FALSE)</formula>
    </cfRule>
    <cfRule type="expression" dxfId="32" priority="44">
      <formula>IF(AND(AE61&lt;0, RIGHT(TEXT(AE61,"0.#"),1)="."),TRUE,FALSE)</formula>
    </cfRule>
  </conditionalFormatting>
  <conditionalFormatting sqref="AJ66:AS66 AJ61:AS61">
    <cfRule type="expression" dxfId="31" priority="37">
      <formula>IF(AND(AJ61&gt;=0, RIGHT(TEXT(AJ61,"0.#"),1)&lt;&gt;"."),TRUE,FALSE)</formula>
    </cfRule>
    <cfRule type="expression" dxfId="30" priority="38">
      <formula>IF(AND(AJ61&gt;=0, RIGHT(TEXT(AJ61,"0.#"),1)="."),TRUE,FALSE)</formula>
    </cfRule>
    <cfRule type="expression" dxfId="29" priority="39">
      <formula>IF(AND(AJ61&lt;0, RIGHT(TEXT(AJ61,"0.#"),1)&lt;&gt;"."),TRUE,FALSE)</formula>
    </cfRule>
    <cfRule type="expression" dxfId="28" priority="40">
      <formula>IF(AND(AJ61&lt;0, RIGHT(TEXT(AJ61,"0.#"),1)="."),TRUE,FALSE)</formula>
    </cfRule>
  </conditionalFormatting>
  <conditionalFormatting sqref="AE81:AX81 AE78:AX78 AE75:AX75 AE72:AX72">
    <cfRule type="expression" dxfId="27" priority="35">
      <formula>IF(RIGHT(TEXT(AE72,"0.#"),1)=".",FALSE,TRUE)</formula>
    </cfRule>
    <cfRule type="expression" dxfId="26" priority="36">
      <formula>IF(RIGHT(TEXT(AE72,"0.#"),1)=".",TRUE,FALSE)</formula>
    </cfRule>
  </conditionalFormatting>
  <conditionalFormatting sqref="AE80:AS80 AE77:AS77 AE74:AS74 AE71:AS71">
    <cfRule type="expression" dxfId="25" priority="33">
      <formula>IF(RIGHT(TEXT(AE71,"0.#"),1)=".",FALSE,TRUE)</formula>
    </cfRule>
    <cfRule type="expression" dxfId="24" priority="34">
      <formula>IF(RIGHT(TEXT(AE71,"0.#"),1)=".",TRUE,FALSE)</formula>
    </cfRule>
  </conditionalFormatting>
  <conditionalFormatting sqref="Y180">
    <cfRule type="expression" dxfId="23" priority="31">
      <formula>IF(RIGHT(TEXT(Y180,"0.#"),1)=".",FALSE,TRUE)</formula>
    </cfRule>
    <cfRule type="expression" dxfId="22" priority="32">
      <formula>IF(RIGHT(TEXT(Y180,"0.#"),1)=".",TRUE,FALSE)</formula>
    </cfRule>
  </conditionalFormatting>
  <conditionalFormatting sqref="AK236">
    <cfRule type="expression" dxfId="21" priority="27">
      <formula>IF(RIGHT(TEXT(AK236,"0.#"),1)=".",FALSE,TRUE)</formula>
    </cfRule>
    <cfRule type="expression" dxfId="20" priority="28">
      <formula>IF(RIGHT(TEXT(AK236,"0.#"),1)=".",TRUE,FALSE)</formula>
    </cfRule>
  </conditionalFormatting>
  <conditionalFormatting sqref="AU236:AX236">
    <cfRule type="expression" dxfId="19" priority="23">
      <formula>IF(AND(AU236&gt;=0, RIGHT(TEXT(AU236,"0.#"),1)&lt;&gt;"."),TRUE,FALSE)</formula>
    </cfRule>
    <cfRule type="expression" dxfId="18" priority="24">
      <formula>IF(AND(AU236&gt;=0, RIGHT(TEXT(AU236,"0.#"),1)="."),TRUE,FALSE)</formula>
    </cfRule>
    <cfRule type="expression" dxfId="17" priority="25">
      <formula>IF(AND(AU236&lt;0, RIGHT(TEXT(AU236,"0.#"),1)&lt;&gt;"."),TRUE,FALSE)</formula>
    </cfRule>
    <cfRule type="expression" dxfId="16" priority="26">
      <formula>IF(AND(AU236&lt;0, RIGHT(TEXT(AU236,"0.#"),1)="."),TRUE,FALSE)</formula>
    </cfRule>
  </conditionalFormatting>
  <conditionalFormatting sqref="Y206">
    <cfRule type="expression" dxfId="15" priority="15">
      <formula>IF(RIGHT(TEXT(Y206,"0.#"),1)=".",FALSE,TRUE)</formula>
    </cfRule>
    <cfRule type="expression" dxfId="14" priority="16">
      <formula>IF(RIGHT(TEXT(Y206,"0.#"),1)=".",TRUE,FALSE)</formula>
    </cfRule>
  </conditionalFormatting>
  <conditionalFormatting sqref="Y193">
    <cfRule type="expression" dxfId="13" priority="13">
      <formula>IF(RIGHT(TEXT(Y193,"0.#"),1)=".",FALSE,TRUE)</formula>
    </cfRule>
    <cfRule type="expression" dxfId="12" priority="14">
      <formula>IF(RIGHT(TEXT(Y193,"0.#"),1)=".",TRUE,FALSE)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19448529411764706"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M17" sqref="M17:AJ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2015-08-17T09:04:50Z</cp:lastPrinted>
  <dcterms:created xsi:type="dcterms:W3CDTF">2012-03-13T00:50:25Z</dcterms:created>
  <dcterms:modified xsi:type="dcterms:W3CDTF">2015-09-06T14:22:30Z</dcterms:modified>
</cp:coreProperties>
</file>