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ﾚﾋﾞｭｰｼｰﾄｾｯﾄ版\01.水国局\02所見欄入力後\"/>
    </mc:Choice>
  </mc:AlternateContent>
  <bookViews>
    <workbookView xWindow="279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<sst xmlns="http://schemas.openxmlformats.org/spreadsheetml/2006/main" count="749" uniqueCount="410">
  <si>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</si>
  <si>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</si>
  <si>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</si>
  <si>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</si>
  <si>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</si>
  <si>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</si>
  <si>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</si>
  <si>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</si>
  <si>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</si>
  <si>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</si>
  <si>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</si>
  <si>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</si>
  <si>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</si>
  <si>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</si>
  <si>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</si>
  <si>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</si>
  <si>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</si>
  <si>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</si>
  <si>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</si>
  <si>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</si>
  <si>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</si>
  <si>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</si>
  <si>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</si>
  <si>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</si>
  <si>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</si>
  <si>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</si>
  <si>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</si>
  <si>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</si>
  <si>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</si>
  <si>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</si>
  <si>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</si>
  <si>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</si>
  <si>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</si>
  <si>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</si>
  <si>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</si>
  <si>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</si>
  <si>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</si>
  <si>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</si>
  <si>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</si>
  <si>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</si>
  <si>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</si>
  <si>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</si>
  <si>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</si>
  <si>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</si>
  <si>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</si>
  <si>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</si>
  <si>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</si>
  <si>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</si>
  <si>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</si>
  <si>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</si>
  <si>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</si>
  <si>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</si>
  <si>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</si>
  <si>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</si>
  <si>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</si>
  <si>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</si>
  <si>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</si>
  <si>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</si>
  <si>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</si>
  <si>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</si>
  <si>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</si>
  <si>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</si>
  <si>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</si>
  <si>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</si>
  <si>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</si>
  <si>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</si>
  <si>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</si>
  <si>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</si>
  <si>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</si>
  <si>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</si>
  <si>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</si>
  <si>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</si>
  <si>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</si>
  <si>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</si>
  <si>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</si>
  <si>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</si>
  <si>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</si>
  <si>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</si>
  <si>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</si>
  <si>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</si>
  <si>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</si>
  <si>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</si>
  <si>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</si>
  <si>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</si>
  <si>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</si>
  <si>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</si>
  <si>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</si>
  <si>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</si>
  <si>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</si>
  <si>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</si>
  <si>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</si>
  <si>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</si>
  <si>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</si>
  <si>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</si>
  <si>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</si>
  <si>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</si>
  <si>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</si>
  <si>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</si>
  <si>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</si>
  <si>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</si>
  <si>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</si>
  <si>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</si>
  <si>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</si>
  <si>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</si>
  <si>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</si>
  <si>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</si>
  <si>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</si>
  <si>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</si>
  <si>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</si>
  <si>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</si>
  <si>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</si>
  <si>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</si>
  <si>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</si>
  <si>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</si>
  <si>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</si>
  <si>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</si>
  <si>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</si>
  <si>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</si>
  <si>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</si>
  <si>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</si>
  <si>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</si>
  <si>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</si>
  <si>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</si>
  <si>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</si>
  <si>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</si>
  <si>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</si>
  <si>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</si>
  <si>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</si>
  <si>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</si>
  <si>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</si>
  <si>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</si>
  <si>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</si>
  <si>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</si>
  <si>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</si>
  <si>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</si>
  <si>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</si>
  <si>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</si>
  <si>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</si>
  <si>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</si>
  <si>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</si>
  <si>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</si>
  <si>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</si>
  <si>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</si>
  <si>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</si>
  <si>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</si>
  <si>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</si>
  <si>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</si>
  <si>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</si>
  <si>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</si>
  <si>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</si>
  <si>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</si>
  <si>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</si>
  <si>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</si>
  <si>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</si>
  <si>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</si>
  <si>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</si>
  <si>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</si>
  <si>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</si>
  <si>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</si>
  <si>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</si>
  <si>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</si>
  <si>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</si>
  <si>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</si>
  <si>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</si>
  <si>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</si>
  <si>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</si>
  <si>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</si>
  <si>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</si>
  <si>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</si>
  <si>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</si>
  <si>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</si>
  <si>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</si>
  <si>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</si>
  <si>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</si>
  <si>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</si>
  <si>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</si>
  <si>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</si>
  <si>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</si>
  <si>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</si>
  <si>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</si>
  <si>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</si>
  <si>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</si>
  <si>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</si>
  <si>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</si>
  <si>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</si>
  <si>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</si>
  <si>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</si>
  <si>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</si>
  <si>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</si>
  <si>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</si>
  <si>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</si>
  <si>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</si>
  <si>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</si>
  <si>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</si>
  <si>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</si>
  <si>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</si>
  <si>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</si>
  <si>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</si>
  <si>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</si>
  <si>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</si>
  <si>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</si>
  <si>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</si>
  <si>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</si>
  <si>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</si>
  <si>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</si>
  <si>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</si>
  <si>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</si>
  <si>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</si>
  <si>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</si>
  <si>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</si>
  <si>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</si>
  <si>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</si>
  <si>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</si>
  <si>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</si>
  <si>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</si>
  <si>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</si>
  <si>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</si>
  <si>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</si>
  <si>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</si>
  <si>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</si>
  <si>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</si>
  <si>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</si>
  <si>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</si>
  <si>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</si>
  <si>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</si>
  <si>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</si>
  <si>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</si>
  <si>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</si>
  <si>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</si>
  <si>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</si>
  <si>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</si>
  <si>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</si>
  <si>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</si>
  <si>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</si>
  <si>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</si>
  <si>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</si>
  <si>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</si>
  <si>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</si>
  <si>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</si>
  <si>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</si>
  <si>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</si>
  <si>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</si>
  <si>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</si>
  <si>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</si>
  <si>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</si>
  <si>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</si>
  <si>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</si>
  <si>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</si>
  <si>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</si>
  <si>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</si>
  <si>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</si>
  <si>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</si>
  <si>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</si>
  <si>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</si>
  <si>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</si>
  <si>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</si>
  <si>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</si>
  <si>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</si>
  <si>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</si>
  <si>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</si>
  <si>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</si>
  <si>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</si>
  <si>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</si>
  <si>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</si>
  <si>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</si>
  <si>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</si>
  <si>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</si>
  <si>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</si>
  <si>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</si>
  <si>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</si>
  <si>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</si>
  <si>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</si>
  <si>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</si>
  <si>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</si>
  <si>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</si>
  <si>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</si>
  <si>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</si>
  <si>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</si>
  <si>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</si>
  <si>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</si>
  <si>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</si>
  <si>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</si>
  <si>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</si>
  <si>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</si>
  <si>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</si>
  <si>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</si>
  <si>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</si>
  <si>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</si>
  <si>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</si>
  <si>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</si>
  <si>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</si>
  <si>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</si>
  <si>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</si>
  <si>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</si>
  <si>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</si>
  <si>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</si>
  <si>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</si>
  <si>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</si>
  <si>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</si>
  <si>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</si>
  <si>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</si>
  <si>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</si>
  <si>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</si>
  <si>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</si>
  <si>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</si>
  <si>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</si>
  <si>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</si>
  <si>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</si>
  <si>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</si>
  <si>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</si>
  <si>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</si>
  <si>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</si>
  <si>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</si>
  <si>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</si>
  <si>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</si>
  <si>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</si>
  <si>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</si>
  <si>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</si>
  <si>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</si>
  <si>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</si>
  <si>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</si>
  <si>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</si>
  <si>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</si>
  <si>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</si>
  <si>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</si>
  <si>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</si>
  <si>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</si>
  <si>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</si>
  <si>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</si>
  <si>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</si>
  <si>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</si>
  <si>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</si>
  <si>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</si>
  <si>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</si>
  <si>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</si>
  <si>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</si>
  <si>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</si>
  <si>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</si>
  <si>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</si>
  <si>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</si>
  <si>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</si>
  <si>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</si>
  <si>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</si>
  <si>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</si>
  <si>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</si>
  <si>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</si>
  <si>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</si>
  <si>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</si>
  <si>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</si>
  <si>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</si>
  <si>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</si>
  <si>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</si>
  <si>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</si>
  <si>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</si>
  <si>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</si>
  <si>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</si>
  <si>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</si>
  <si>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</si>
  <si>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</si>
  <si>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</si>
  <si>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</si>
  <si>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</si>
  <si>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</si>
  <si>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</si>
  <si>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</si>
  <si>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</si>
  <si>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</si>
  <si>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</si>
  <si>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</si>
  <si>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</si>
  <si>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</si>
  <si>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</si>
  <si>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</si>
  <si>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</si>
  <si>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</si>
  <si>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</si>
  <si>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</si>
  <si>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</si>
  <si>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</si>
  <si>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水災害に係る企業等の防災力向上に関する調査検討経費</t>
    <phoneticPr fontId="5"/>
  </si>
  <si>
    <t>水管理・国土保全局</t>
    <rPh sb="0" eb="1">
      <t>ミズ</t>
    </rPh>
    <rPh sb="1" eb="3">
      <t>カンリ</t>
    </rPh>
    <rPh sb="4" eb="6">
      <t>コクド</t>
    </rPh>
    <rPh sb="6" eb="9">
      <t>ホゼンキョク</t>
    </rPh>
    <phoneticPr fontId="5"/>
  </si>
  <si>
    <t>防災課</t>
    <rPh sb="0" eb="3">
      <t>ボウサイカ</t>
    </rPh>
    <phoneticPr fontId="5"/>
  </si>
  <si>
    <t>○</t>
  </si>
  <si>
    <t>課長　平井　秀輝</t>
    <rPh sb="0" eb="2">
      <t>カチョウ</t>
    </rPh>
    <rPh sb="3" eb="5">
      <t>ヒライ</t>
    </rPh>
    <rPh sb="6" eb="8">
      <t>ヒデキ</t>
    </rPh>
    <phoneticPr fontId="5"/>
  </si>
  <si>
    <t>-</t>
    <phoneticPr fontId="5"/>
  </si>
  <si>
    <t>‐</t>
  </si>
  <si>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</si>
  <si>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</si>
  <si>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</si>
  <si>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</si>
  <si>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企業等が水害への対応を向上させるための手順書</t>
    <rPh sb="0" eb="2">
      <t>キギョウ</t>
    </rPh>
    <rPh sb="2" eb="3">
      <t>トウ</t>
    </rPh>
    <rPh sb="4" eb="6">
      <t>スイガイ</t>
    </rPh>
    <rPh sb="8" eb="10">
      <t>タイオウ</t>
    </rPh>
    <rPh sb="11" eb="13">
      <t>コウジョウ</t>
    </rPh>
    <rPh sb="19" eb="22">
      <t>テジュンショ</t>
    </rPh>
    <phoneticPr fontId="5"/>
  </si>
  <si>
    <t>国土強靱化基本計画
新たなステージに対応した防災・減災のあり方</t>
    <rPh sb="0" eb="5">
      <t>コクドキョウジンカ</t>
    </rPh>
    <rPh sb="5" eb="7">
      <t>キホン</t>
    </rPh>
    <rPh sb="7" eb="9">
      <t>ケイカク</t>
    </rPh>
    <rPh sb="10" eb="11">
      <t>アラ</t>
    </rPh>
    <rPh sb="18" eb="20">
      <t>タイオウ</t>
    </rPh>
    <rPh sb="22" eb="24">
      <t>ボウサイ</t>
    </rPh>
    <rPh sb="25" eb="27">
      <t>ゲンサイ</t>
    </rPh>
    <rPh sb="30" eb="31">
      <t>カタ</t>
    </rPh>
    <phoneticPr fontId="5"/>
  </si>
  <si>
    <t xml:space="preserve"> 4　水害等災害による被害の軽減
12　水害・土砂災害の防止・減災を推進する</t>
    <phoneticPr fontId="5"/>
  </si>
  <si>
    <t>国土交通省</t>
  </si>
  <si>
    <t>大規模な水害による社会経済の壊滅的な被害を回避するために、経済活動の担い手である公益事業者、民間企業等（以下、企業等）の水害への対応力を向上させ、水災害による日本経済への影響を最小限に留めることを目指す。また、自然災害からの命を守るために、自然災害に関する「心構え」と「知識」を備えた個人を育成することにより、自然災害による犠牲者を減少させることを目指す。</t>
    <rPh sb="0" eb="3">
      <t>ダイキボ</t>
    </rPh>
    <rPh sb="4" eb="6">
      <t>スイガイ</t>
    </rPh>
    <rPh sb="9" eb="11">
      <t>シャカイ</t>
    </rPh>
    <rPh sb="11" eb="13">
      <t>ケイザイ</t>
    </rPh>
    <rPh sb="14" eb="17">
      <t>カイメツテキ</t>
    </rPh>
    <rPh sb="18" eb="20">
      <t>ヒガイ</t>
    </rPh>
    <rPh sb="21" eb="23">
      <t>カイヒ</t>
    </rPh>
    <rPh sb="29" eb="31">
      <t>ケイザイ</t>
    </rPh>
    <rPh sb="31" eb="33">
      <t>カツドウ</t>
    </rPh>
    <rPh sb="34" eb="35">
      <t>ニナ</t>
    </rPh>
    <rPh sb="36" eb="37">
      <t>テ</t>
    </rPh>
    <rPh sb="40" eb="42">
      <t>コウエキ</t>
    </rPh>
    <rPh sb="42" eb="45">
      <t>ジギョウシャ</t>
    </rPh>
    <rPh sb="46" eb="48">
      <t>ミンカン</t>
    </rPh>
    <rPh sb="48" eb="50">
      <t>キギョウ</t>
    </rPh>
    <rPh sb="50" eb="51">
      <t>トウ</t>
    </rPh>
    <rPh sb="52" eb="54">
      <t>イカ</t>
    </rPh>
    <rPh sb="55" eb="57">
      <t>キギョウ</t>
    </rPh>
    <rPh sb="57" eb="58">
      <t>トウ</t>
    </rPh>
    <rPh sb="60" eb="62">
      <t>スイガイ</t>
    </rPh>
    <rPh sb="64" eb="67">
      <t>タイオウリョク</t>
    </rPh>
    <rPh sb="68" eb="70">
      <t>コウジョウ</t>
    </rPh>
    <rPh sb="73" eb="74">
      <t>ミズ</t>
    </rPh>
    <rPh sb="74" eb="76">
      <t>サイガイ</t>
    </rPh>
    <rPh sb="79" eb="81">
      <t>ニホン</t>
    </rPh>
    <rPh sb="81" eb="83">
      <t>ケイザイ</t>
    </rPh>
    <rPh sb="85" eb="87">
      <t>エイキョウ</t>
    </rPh>
    <rPh sb="88" eb="91">
      <t>サイショウゲン</t>
    </rPh>
    <rPh sb="92" eb="93">
      <t>トド</t>
    </rPh>
    <rPh sb="98" eb="100">
      <t>メザ</t>
    </rPh>
    <rPh sb="105" eb="107">
      <t>シゼン</t>
    </rPh>
    <rPh sb="107" eb="109">
      <t>サイガイ</t>
    </rPh>
    <rPh sb="112" eb="113">
      <t>イノチ</t>
    </rPh>
    <rPh sb="114" eb="115">
      <t>マモ</t>
    </rPh>
    <rPh sb="120" eb="122">
      <t>シゼン</t>
    </rPh>
    <rPh sb="122" eb="124">
      <t>サイガイ</t>
    </rPh>
    <rPh sb="125" eb="126">
      <t>カン</t>
    </rPh>
    <rPh sb="129" eb="131">
      <t>ココロガマ</t>
    </rPh>
    <rPh sb="135" eb="137">
      <t>チシキ</t>
    </rPh>
    <rPh sb="139" eb="140">
      <t>ソナ</t>
    </rPh>
    <rPh sb="142" eb="144">
      <t>コジン</t>
    </rPh>
    <rPh sb="145" eb="147">
      <t>イクセイ</t>
    </rPh>
    <rPh sb="155" eb="157">
      <t>シゼン</t>
    </rPh>
    <rPh sb="157" eb="159">
      <t>サイガイ</t>
    </rPh>
    <rPh sb="162" eb="165">
      <t>ギセイシャ</t>
    </rPh>
    <rPh sb="166" eb="168">
      <t>ゲンショウ</t>
    </rPh>
    <rPh sb="174" eb="176">
      <t>メザ</t>
    </rPh>
    <phoneticPr fontId="5"/>
  </si>
  <si>
    <t>式</t>
    <rPh sb="0" eb="1">
      <t>シキ</t>
    </rPh>
    <phoneticPr fontId="5"/>
  </si>
  <si>
    <t>調査検討報告書数（１回/年度）</t>
    <rPh sb="0" eb="2">
      <t>チョウサ</t>
    </rPh>
    <rPh sb="2" eb="4">
      <t>ケントウ</t>
    </rPh>
    <rPh sb="4" eb="7">
      <t>ホウコクショ</t>
    </rPh>
    <rPh sb="7" eb="8">
      <t>スウ</t>
    </rPh>
    <rPh sb="10" eb="11">
      <t>カイ</t>
    </rPh>
    <rPh sb="12" eb="14">
      <t>ネンド</t>
    </rPh>
    <phoneticPr fontId="5"/>
  </si>
  <si>
    <t>百万円</t>
    <rPh sb="0" eb="2">
      <t>ヒャクマン</t>
    </rPh>
    <rPh sb="2" eb="3">
      <t>エン</t>
    </rPh>
    <phoneticPr fontId="5"/>
  </si>
  <si>
    <t>　予算額　/　報告書数</t>
    <rPh sb="1" eb="4">
      <t>ヨサンガク</t>
    </rPh>
    <rPh sb="7" eb="10">
      <t>ホウコクショ</t>
    </rPh>
    <rPh sb="10" eb="11">
      <t>スウ</t>
    </rPh>
    <phoneticPr fontId="5"/>
  </si>
  <si>
    <t>・大規模水害による被害を軽減し、早期に復旧できるよう企業等の水害への対応力を向上させることは公益性が高い。
・学校教育現場における防災教育の推進については、これまで自然災害への対応を行ってきた国土交通省の強みを活かせる分野であり、防災に関する知識をこれからの社会を担う子供達に普及させる観点から公益性が高い。</t>
    <phoneticPr fontId="5"/>
  </si>
  <si>
    <t>水害への対応力を向上させるための手順書を活用した企業が立地する地域数</t>
    <rPh sb="0" eb="2">
      <t>スイガイ</t>
    </rPh>
    <rPh sb="4" eb="7">
      <t>タイオウリョク</t>
    </rPh>
    <rPh sb="8" eb="10">
      <t>コウジョウ</t>
    </rPh>
    <rPh sb="16" eb="19">
      <t>テジュンショ</t>
    </rPh>
    <rPh sb="20" eb="22">
      <t>カツヨウ</t>
    </rPh>
    <rPh sb="24" eb="26">
      <t>キギョウ</t>
    </rPh>
    <rPh sb="27" eb="29">
      <t>リッチ</t>
    </rPh>
    <rPh sb="31" eb="33">
      <t>チイキ</t>
    </rPh>
    <rPh sb="33" eb="34">
      <t>カズ</t>
    </rPh>
    <phoneticPr fontId="5"/>
  </si>
  <si>
    <t>　大規模水害による被害を軽減し、早期に復旧できるよう企業等の水害への対応力を向上させることは公益性が高い。さらに、浸水区域に立地している企業であっても、多くの場合、水害に対する備えがなされていない現状を踏まえると、民間の自主性に委ねられる分野ではない。そのため、「新たなステージに対応した防災・減災のあり方」を受け、津波・高潮等による被害想定を行う国土交通省が企業等に水害対策の必要性を説明し、水害への対応を促す必要がある。
　また、学校教育現場における防災教育の推進についても、防災に関する知識をこれからの社会を担う子供達に普及させる観点から公益性が高く、これまで自然災害への対応を行ってきた国土交通省の強みを活かせる分野である。</t>
    <rPh sb="57" eb="59">
      <t>シンスイ</t>
    </rPh>
    <rPh sb="59" eb="61">
      <t>クイキ</t>
    </rPh>
    <rPh sb="62" eb="64">
      <t>リッチ</t>
    </rPh>
    <rPh sb="68" eb="70">
      <t>キギョウ</t>
    </rPh>
    <rPh sb="76" eb="77">
      <t>オオ</t>
    </rPh>
    <rPh sb="79" eb="81">
      <t>バアイ</t>
    </rPh>
    <rPh sb="82" eb="84">
      <t>スイガイ</t>
    </rPh>
    <rPh sb="85" eb="86">
      <t>タイ</t>
    </rPh>
    <rPh sb="88" eb="89">
      <t>ソナ</t>
    </rPh>
    <rPh sb="98" eb="100">
      <t>ゲンジョウ</t>
    </rPh>
    <rPh sb="101" eb="102">
      <t>フ</t>
    </rPh>
    <rPh sb="107" eb="109">
      <t>ミンカン</t>
    </rPh>
    <rPh sb="110" eb="113">
      <t>ジシュセイ</t>
    </rPh>
    <rPh sb="114" eb="115">
      <t>ユダ</t>
    </rPh>
    <rPh sb="119" eb="121">
      <t>ブンヤ</t>
    </rPh>
    <rPh sb="132" eb="133">
      <t>アラ</t>
    </rPh>
    <rPh sb="140" eb="142">
      <t>タイオウ</t>
    </rPh>
    <rPh sb="144" eb="146">
      <t>ボウサイ</t>
    </rPh>
    <rPh sb="147" eb="149">
      <t>ゲンサイ</t>
    </rPh>
    <rPh sb="152" eb="153">
      <t>カタ</t>
    </rPh>
    <rPh sb="155" eb="156">
      <t>ウ</t>
    </rPh>
    <rPh sb="158" eb="160">
      <t>ツナミ</t>
    </rPh>
    <rPh sb="161" eb="163">
      <t>タカシオ</t>
    </rPh>
    <rPh sb="163" eb="164">
      <t>トウ</t>
    </rPh>
    <rPh sb="167" eb="169">
      <t>ヒガイ</t>
    </rPh>
    <rPh sb="169" eb="171">
      <t>ソウテイ</t>
    </rPh>
    <rPh sb="172" eb="173">
      <t>オコナ</t>
    </rPh>
    <rPh sb="174" eb="179">
      <t>コクドコウツウショウ</t>
    </rPh>
    <rPh sb="180" eb="182">
      <t>キギョウ</t>
    </rPh>
    <rPh sb="182" eb="183">
      <t>トウ</t>
    </rPh>
    <rPh sb="184" eb="186">
      <t>スイガイ</t>
    </rPh>
    <rPh sb="186" eb="188">
      <t>タイサク</t>
    </rPh>
    <rPh sb="189" eb="192">
      <t>ヒツヨウセイ</t>
    </rPh>
    <rPh sb="193" eb="195">
      <t>セツメイ</t>
    </rPh>
    <rPh sb="197" eb="199">
      <t>スイガイ</t>
    </rPh>
    <rPh sb="201" eb="203">
      <t>タイオウ</t>
    </rPh>
    <rPh sb="204" eb="205">
      <t>ウナガ</t>
    </rPh>
    <rPh sb="206" eb="208">
      <t>ヒツヨウ</t>
    </rPh>
    <rPh sb="217" eb="219">
      <t>ガッコウ</t>
    </rPh>
    <rPh sb="219" eb="221">
      <t>キョウイク</t>
    </rPh>
    <rPh sb="221" eb="223">
      <t>ゲンバ</t>
    </rPh>
    <rPh sb="227" eb="231">
      <t>ボウサイキョウイク</t>
    </rPh>
    <rPh sb="232" eb="234">
      <t>スイシン</t>
    </rPh>
    <rPh sb="240" eb="242">
      <t>ボウサイ</t>
    </rPh>
    <rPh sb="243" eb="244">
      <t>カン</t>
    </rPh>
    <rPh sb="246" eb="248">
      <t>チシキ</t>
    </rPh>
    <rPh sb="254" eb="256">
      <t>シャカイ</t>
    </rPh>
    <rPh sb="257" eb="258">
      <t>ニナ</t>
    </rPh>
    <rPh sb="259" eb="261">
      <t>コドモ</t>
    </rPh>
    <rPh sb="261" eb="262">
      <t>タチ</t>
    </rPh>
    <rPh sb="263" eb="265">
      <t>フキュウ</t>
    </rPh>
    <rPh sb="268" eb="270">
      <t>カンテン</t>
    </rPh>
    <rPh sb="272" eb="275">
      <t>コウエキセイ</t>
    </rPh>
    <rPh sb="276" eb="277">
      <t>タカ</t>
    </rPh>
    <phoneticPr fontId="5"/>
  </si>
  <si>
    <t>平成30年度までに、水害への対応力を向上させるための手順書を活用した企業が立地する地域数</t>
    <rPh sb="0" eb="2">
      <t>ヘイセイ</t>
    </rPh>
    <rPh sb="4" eb="6">
      <t>ネンド</t>
    </rPh>
    <rPh sb="37" eb="39">
      <t>リッチ</t>
    </rPh>
    <rPh sb="41" eb="43">
      <t>チイキ</t>
    </rPh>
    <rPh sb="43" eb="44">
      <t>スウ</t>
    </rPh>
    <phoneticPr fontId="5"/>
  </si>
  <si>
    <t>大規模な水害による壊滅的な被害を回避するためには、経済活動の担い手である企業等が、水害等に対する意識を高め、主体的に企業防災を推進するために必要な取組を検討することが必要である。しかし、浸水区域に立地している企業であっても、多くの場合、水害に対する備えがほとんどなされていないのが現状である。また、自然災害から命を守るためには、自然災害に関する「心構え」と「知識」を備えた個人を育成する必要があり、そのためには、幼少期からの防災教育を進めることが必要である。このため、企業等の防災に関する現状把握及び分析を行い、水害への対応力を向上させるための手順書等を作成するとともに、学校教育現場で活用できるモデル教材・指導計画の作成、学校関係者向け啓発資料の作成を行う。</t>
    <rPh sb="0" eb="3">
      <t>ダイキボ</t>
    </rPh>
    <rPh sb="4" eb="6">
      <t>スイガイ</t>
    </rPh>
    <rPh sb="9" eb="12">
      <t>カイメツテキ</t>
    </rPh>
    <rPh sb="13" eb="15">
      <t>ヒガイ</t>
    </rPh>
    <rPh sb="16" eb="18">
      <t>カイヒ</t>
    </rPh>
    <rPh sb="25" eb="27">
      <t>ケイザイ</t>
    </rPh>
    <rPh sb="27" eb="29">
      <t>カツドウ</t>
    </rPh>
    <rPh sb="30" eb="31">
      <t>ニナ</t>
    </rPh>
    <rPh sb="32" eb="33">
      <t>テ</t>
    </rPh>
    <rPh sb="36" eb="38">
      <t>キギョウ</t>
    </rPh>
    <rPh sb="38" eb="39">
      <t>トウ</t>
    </rPh>
    <rPh sb="41" eb="43">
      <t>スイガイ</t>
    </rPh>
    <rPh sb="43" eb="44">
      <t>トウ</t>
    </rPh>
    <rPh sb="45" eb="46">
      <t>タイ</t>
    </rPh>
    <rPh sb="48" eb="50">
      <t>イシキ</t>
    </rPh>
    <rPh sb="51" eb="52">
      <t>タカ</t>
    </rPh>
    <rPh sb="54" eb="57">
      <t>シュタイテキ</t>
    </rPh>
    <rPh sb="58" eb="60">
      <t>キギョウ</t>
    </rPh>
    <rPh sb="60" eb="62">
      <t>ボウサイ</t>
    </rPh>
    <rPh sb="63" eb="65">
      <t>スイシン</t>
    </rPh>
    <rPh sb="70" eb="72">
      <t>ヒツヨウ</t>
    </rPh>
    <rPh sb="73" eb="74">
      <t>ト</t>
    </rPh>
    <rPh sb="74" eb="75">
      <t>ク</t>
    </rPh>
    <rPh sb="76" eb="78">
      <t>ケントウ</t>
    </rPh>
    <rPh sb="83" eb="85">
      <t>ヒツヨウ</t>
    </rPh>
    <rPh sb="93" eb="95">
      <t>シンスイ</t>
    </rPh>
    <rPh sb="95" eb="97">
      <t>クイキ</t>
    </rPh>
    <rPh sb="98" eb="100">
      <t>リッチ</t>
    </rPh>
    <rPh sb="104" eb="106">
      <t>キギョウ</t>
    </rPh>
    <rPh sb="112" eb="113">
      <t>オオ</t>
    </rPh>
    <rPh sb="115" eb="117">
      <t>バアイ</t>
    </rPh>
    <rPh sb="118" eb="120">
      <t>スイガイ</t>
    </rPh>
    <rPh sb="121" eb="122">
      <t>タイ</t>
    </rPh>
    <rPh sb="124" eb="125">
      <t>ソナ</t>
    </rPh>
    <rPh sb="140" eb="142">
      <t>ゲンジョウ</t>
    </rPh>
    <rPh sb="149" eb="151">
      <t>シゼン</t>
    </rPh>
    <rPh sb="151" eb="153">
      <t>サイガイ</t>
    </rPh>
    <rPh sb="155" eb="156">
      <t>イノチ</t>
    </rPh>
    <rPh sb="157" eb="158">
      <t>マモ</t>
    </rPh>
    <rPh sb="164" eb="166">
      <t>シゼン</t>
    </rPh>
    <rPh sb="166" eb="168">
      <t>サイガイ</t>
    </rPh>
    <rPh sb="169" eb="170">
      <t>カン</t>
    </rPh>
    <rPh sb="173" eb="175">
      <t>ココロガマ</t>
    </rPh>
    <rPh sb="179" eb="181">
      <t>チシキ</t>
    </rPh>
    <rPh sb="183" eb="184">
      <t>ソナ</t>
    </rPh>
    <rPh sb="186" eb="188">
      <t>コジン</t>
    </rPh>
    <rPh sb="189" eb="191">
      <t>イクセイ</t>
    </rPh>
    <rPh sb="193" eb="195">
      <t>ヒツヨウ</t>
    </rPh>
    <rPh sb="206" eb="209">
      <t>ヨウショウキ</t>
    </rPh>
    <rPh sb="212" eb="216">
      <t>ボウサイキョウイク</t>
    </rPh>
    <rPh sb="217" eb="218">
      <t>スス</t>
    </rPh>
    <rPh sb="223" eb="225">
      <t>ヒツヨウ</t>
    </rPh>
    <rPh sb="234" eb="236">
      <t>キギョウ</t>
    </rPh>
    <rPh sb="236" eb="237">
      <t>トウ</t>
    </rPh>
    <rPh sb="238" eb="240">
      <t>ボウサイ</t>
    </rPh>
    <rPh sb="241" eb="242">
      <t>カン</t>
    </rPh>
    <rPh sb="244" eb="246">
      <t>ゲンジョウ</t>
    </rPh>
    <rPh sb="246" eb="248">
      <t>ハアク</t>
    </rPh>
    <rPh sb="248" eb="249">
      <t>オヨ</t>
    </rPh>
    <rPh sb="250" eb="252">
      <t>ブンセキ</t>
    </rPh>
    <rPh sb="253" eb="254">
      <t>オコナ</t>
    </rPh>
    <rPh sb="256" eb="258">
      <t>スイガイ</t>
    </rPh>
    <rPh sb="260" eb="263">
      <t>タイオウリョク</t>
    </rPh>
    <rPh sb="264" eb="266">
      <t>コウジョウ</t>
    </rPh>
    <rPh sb="272" eb="275">
      <t>テジュンショ</t>
    </rPh>
    <rPh sb="275" eb="276">
      <t>トウ</t>
    </rPh>
    <rPh sb="277" eb="279">
      <t>サクセイ</t>
    </rPh>
    <rPh sb="286" eb="288">
      <t>ガッコウ</t>
    </rPh>
    <rPh sb="288" eb="290">
      <t>キョウイク</t>
    </rPh>
    <rPh sb="290" eb="292">
      <t>ゲンバ</t>
    </rPh>
    <rPh sb="293" eb="295">
      <t>カツヨウ</t>
    </rPh>
    <rPh sb="301" eb="303">
      <t>キョウザイ</t>
    </rPh>
    <rPh sb="304" eb="306">
      <t>シドウ</t>
    </rPh>
    <rPh sb="306" eb="308">
      <t>ケイカク</t>
    </rPh>
    <rPh sb="309" eb="311">
      <t>サクセイ</t>
    </rPh>
    <rPh sb="312" eb="314">
      <t>ガッコウ</t>
    </rPh>
    <rPh sb="314" eb="317">
      <t>カンケイシャ</t>
    </rPh>
    <rPh sb="317" eb="318">
      <t>ム</t>
    </rPh>
    <rPh sb="319" eb="321">
      <t>ケイハツ</t>
    </rPh>
    <rPh sb="321" eb="323">
      <t>シリョウ</t>
    </rPh>
    <rPh sb="324" eb="326">
      <t>サクセイ</t>
    </rPh>
    <rPh sb="327" eb="328">
      <t>オコナ</t>
    </rPh>
    <phoneticPr fontId="5"/>
  </si>
  <si>
    <t>予算額　／　企業等が水害への対応を向上させるための手順書　　　　　　　　　　　</t>
    <rPh sb="0" eb="3">
      <t>ヨサンガク</t>
    </rPh>
    <rPh sb="6" eb="8">
      <t>キギョウ</t>
    </rPh>
    <rPh sb="8" eb="9">
      <t>トウ</t>
    </rPh>
    <rPh sb="10" eb="12">
      <t>スイガイ</t>
    </rPh>
    <rPh sb="14" eb="16">
      <t>タイオウ</t>
    </rPh>
    <rPh sb="17" eb="19">
      <t>コウジョウ</t>
    </rPh>
    <rPh sb="25" eb="27">
      <t>テジュン</t>
    </rPh>
    <rPh sb="27" eb="28">
      <t>ショ</t>
    </rPh>
    <phoneticPr fontId="5"/>
  </si>
  <si>
    <t>社会における防災の必要性に対する意識は高まってきており、ニーズを的確に反映している。</t>
    <rPh sb="0" eb="2">
      <t>シャカイ</t>
    </rPh>
    <rPh sb="6" eb="8">
      <t>ボウサイ</t>
    </rPh>
    <rPh sb="9" eb="12">
      <t>ヒツヨウセイ</t>
    </rPh>
    <rPh sb="13" eb="14">
      <t>タイ</t>
    </rPh>
    <rPh sb="16" eb="18">
      <t>イシキ</t>
    </rPh>
    <rPh sb="19" eb="20">
      <t>タカ</t>
    </rPh>
    <rPh sb="32" eb="34">
      <t>テキカク</t>
    </rPh>
    <rPh sb="35" eb="37">
      <t>ハンエイ</t>
    </rPh>
    <phoneticPr fontId="5"/>
  </si>
  <si>
    <t>大規模水災害が発生した場合の被害は甚大であり、また、いつ発生するのか不明であるため、優先度は高い。</t>
    <rPh sb="0" eb="3">
      <t>ダイキボ</t>
    </rPh>
    <rPh sb="3" eb="4">
      <t>ミズ</t>
    </rPh>
    <rPh sb="4" eb="6">
      <t>サイガイ</t>
    </rPh>
    <rPh sb="7" eb="9">
      <t>ハッセイ</t>
    </rPh>
    <rPh sb="11" eb="13">
      <t>バアイ</t>
    </rPh>
    <rPh sb="14" eb="16">
      <t>ヒガイ</t>
    </rPh>
    <rPh sb="17" eb="19">
      <t>ジンダイ</t>
    </rPh>
    <rPh sb="28" eb="30">
      <t>ハッセイ</t>
    </rPh>
    <rPh sb="34" eb="36">
      <t>フメイ</t>
    </rPh>
    <rPh sb="42" eb="45">
      <t>ユウセンド</t>
    </rPh>
    <rPh sb="46" eb="47">
      <t>タカ</t>
    </rPh>
    <phoneticPr fontId="5"/>
  </si>
  <si>
    <t>地域</t>
    <rPh sb="0" eb="2">
      <t>チイキ</t>
    </rPh>
    <phoneticPr fontId="5"/>
  </si>
  <si>
    <t>企業、教育現場等で実際に防災力向上力に向けた取組が促進されるよう、具体的な普及方策も併せて検討すべき。</t>
    <phoneticPr fontId="5"/>
  </si>
  <si>
    <t>「新しい日本のための優先課題推進枠」25
※百万円未満を四捨五入しているため、「予算額・執行額」欄と誤差が生じている。</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</si>
</sst>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28864</xdr:colOff>
      <xdr:row>142</xdr:row>
      <xdr:rowOff>9236</xdr:rowOff>
    </xdr:from>
    <xdr:to>
      <xdr:col>35</xdr:col>
      <xdr:colOff>128155</xdr:colOff>
      <xdr:row>145</xdr:row>
      <xdr:rowOff>78509</xdr:rowOff>
    </xdr:to>
    <xdr:sp macro="" textlink="">
      <xdr:nvSpPr>
        <xdr:cNvPr id="2" name="正方形/長方形 1"/>
        <xdr:cNvSpPr/>
      </xdr:nvSpPr>
      <xdr:spPr>
        <a:xfrm>
          <a:off x="4092864" y="34692936"/>
          <a:ext cx="3147291" cy="113607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25</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19</xdr:col>
      <xdr:colOff>135082</xdr:colOff>
      <xdr:row>158</xdr:row>
      <xdr:rowOff>119655</xdr:rowOff>
    </xdr:from>
    <xdr:to>
      <xdr:col>35</xdr:col>
      <xdr:colOff>31173</xdr:colOff>
      <xdr:row>161</xdr:row>
      <xdr:rowOff>188928</xdr:rowOff>
    </xdr:to>
    <xdr:sp macro="" textlink="">
      <xdr:nvSpPr>
        <xdr:cNvPr id="6" name="正方形/長方形 5"/>
        <xdr:cNvSpPr/>
      </xdr:nvSpPr>
      <xdr:spPr>
        <a:xfrm>
          <a:off x="3496046" y="58943334"/>
          <a:ext cx="2726377" cy="113063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a:t>
          </a:r>
          <a:endParaRPr kumimoji="1" lang="en-US" altLang="ja-JP" sz="2000" baseline="0">
            <a:solidFill>
              <a:sysClr val="windowText" lastClr="000000"/>
            </a:solidFill>
          </a:endParaRPr>
        </a:p>
        <a:p>
          <a:pPr algn="ctr"/>
          <a:r>
            <a:rPr kumimoji="1" lang="en-US" altLang="ja-JP" sz="2000" baseline="0">
              <a:solidFill>
                <a:sysClr val="windowText" lastClr="000000"/>
              </a:solidFill>
            </a:rPr>
            <a:t>24.3</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27</xdr:col>
      <xdr:colOff>103909</xdr:colOff>
      <xdr:row>150</xdr:row>
      <xdr:rowOff>190496</xdr:rowOff>
    </xdr:from>
    <xdr:to>
      <xdr:col>27</xdr:col>
      <xdr:colOff>103909</xdr:colOff>
      <xdr:row>157</xdr:row>
      <xdr:rowOff>326571</xdr:rowOff>
    </xdr:to>
    <xdr:cxnSp macro="">
      <xdr:nvCxnSpPr>
        <xdr:cNvPr id="4" name="直線矢印コネクタ 3"/>
        <xdr:cNvCxnSpPr/>
      </xdr:nvCxnSpPr>
      <xdr:spPr>
        <a:xfrm>
          <a:off x="4880016" y="56183889"/>
          <a:ext cx="0" cy="26125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11135</xdr:colOff>
      <xdr:row>146</xdr:row>
      <xdr:rowOff>83126</xdr:rowOff>
    </xdr:from>
    <xdr:to>
      <xdr:col>41</xdr:col>
      <xdr:colOff>115043</xdr:colOff>
      <xdr:row>147</xdr:row>
      <xdr:rowOff>299357</xdr:rowOff>
    </xdr:to>
    <xdr:sp macro="" textlink="">
      <xdr:nvSpPr>
        <xdr:cNvPr id="11" name="正方形/長方形 10"/>
        <xdr:cNvSpPr/>
      </xdr:nvSpPr>
      <xdr:spPr>
        <a:xfrm>
          <a:off x="2487635" y="36114840"/>
          <a:ext cx="4880015" cy="5700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19</xdr:col>
      <xdr:colOff>108858</xdr:colOff>
      <xdr:row>146</xdr:row>
      <xdr:rowOff>121227</xdr:rowOff>
    </xdr:from>
    <xdr:to>
      <xdr:col>35</xdr:col>
      <xdr:colOff>95250</xdr:colOff>
      <xdr:row>147</xdr:row>
      <xdr:rowOff>244929</xdr:rowOff>
    </xdr:to>
    <xdr:sp macro="" textlink="">
      <xdr:nvSpPr>
        <xdr:cNvPr id="8" name="大かっこ 7"/>
        <xdr:cNvSpPr/>
      </xdr:nvSpPr>
      <xdr:spPr>
        <a:xfrm>
          <a:off x="3469822" y="36152941"/>
          <a:ext cx="2816678" cy="4774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161062</xdr:colOff>
      <xdr:row>162</xdr:row>
      <xdr:rowOff>30622</xdr:rowOff>
    </xdr:from>
    <xdr:to>
      <xdr:col>39</xdr:col>
      <xdr:colOff>54431</xdr:colOff>
      <xdr:row>164</xdr:row>
      <xdr:rowOff>176893</xdr:rowOff>
    </xdr:to>
    <xdr:sp macro="" textlink="">
      <xdr:nvSpPr>
        <xdr:cNvPr id="15" name="正方形/長方形 14"/>
        <xdr:cNvSpPr/>
      </xdr:nvSpPr>
      <xdr:spPr>
        <a:xfrm>
          <a:off x="2991348" y="41722908"/>
          <a:ext cx="3961904" cy="8538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企業等が水害への対応を向上させるための</a:t>
          </a:r>
          <a:endParaRPr kumimoji="1" lang="en-US" altLang="ja-JP" sz="1600">
            <a:solidFill>
              <a:sysClr val="windowText" lastClr="000000"/>
            </a:solidFill>
          </a:endParaRPr>
        </a:p>
        <a:p>
          <a:pPr algn="ctr"/>
          <a:r>
            <a:rPr kumimoji="1" lang="ja-JP" altLang="en-US" sz="1600">
              <a:solidFill>
                <a:sysClr val="windowText" lastClr="000000"/>
              </a:solidFill>
            </a:rPr>
            <a:t>手順書等の作成業務</a:t>
          </a:r>
          <a:endParaRPr kumimoji="1" lang="en-US" altLang="ja-JP" sz="1600">
            <a:solidFill>
              <a:sysClr val="windowText" lastClr="000000"/>
            </a:solidFill>
          </a:endParaRPr>
        </a:p>
      </xdr:txBody>
    </xdr:sp>
    <xdr:clientData/>
  </xdr:twoCellAnchor>
  <xdr:twoCellAnchor>
    <xdr:from>
      <xdr:col>16</xdr:col>
      <xdr:colOff>81644</xdr:colOff>
      <xdr:row>162</xdr:row>
      <xdr:rowOff>82329</xdr:rowOff>
    </xdr:from>
    <xdr:to>
      <xdr:col>39</xdr:col>
      <xdr:colOff>27216</xdr:colOff>
      <xdr:row>164</xdr:row>
      <xdr:rowOff>108857</xdr:rowOff>
    </xdr:to>
    <xdr:sp macro="" textlink="">
      <xdr:nvSpPr>
        <xdr:cNvPr id="16" name="大かっこ 15"/>
        <xdr:cNvSpPr/>
      </xdr:nvSpPr>
      <xdr:spPr>
        <a:xfrm>
          <a:off x="2911930" y="41774615"/>
          <a:ext cx="4014107" cy="7340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111258</xdr:colOff>
      <xdr:row>153</xdr:row>
      <xdr:rowOff>248130</xdr:rowOff>
    </xdr:from>
    <xdr:to>
      <xdr:col>34</xdr:col>
      <xdr:colOff>84044</xdr:colOff>
      <xdr:row>153</xdr:row>
      <xdr:rowOff>248130</xdr:rowOff>
    </xdr:to>
    <xdr:cxnSp macro="">
      <xdr:nvCxnSpPr>
        <xdr:cNvPr id="10" name="直線矢印コネクタ 9"/>
        <xdr:cNvCxnSpPr/>
      </xdr:nvCxnSpPr>
      <xdr:spPr>
        <a:xfrm>
          <a:off x="4952199" y="57319689"/>
          <a:ext cx="122784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112058</xdr:colOff>
      <xdr:row>152</xdr:row>
      <xdr:rowOff>200351</xdr:rowOff>
    </xdr:from>
    <xdr:to>
      <xdr:col>47</xdr:col>
      <xdr:colOff>66318</xdr:colOff>
      <xdr:row>154</xdr:row>
      <xdr:rowOff>291353</xdr:rowOff>
    </xdr:to>
    <xdr:sp macro="" textlink="">
      <xdr:nvSpPr>
        <xdr:cNvPr id="19" name="正方形/長方形 18"/>
        <xdr:cNvSpPr/>
      </xdr:nvSpPr>
      <xdr:spPr>
        <a:xfrm>
          <a:off x="6208058" y="56924527"/>
          <a:ext cx="2285084" cy="78576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事務費</a:t>
          </a:r>
          <a:endParaRPr kumimoji="1" lang="en-US" altLang="ja-JP" sz="2000">
            <a:solidFill>
              <a:sysClr val="windowText" lastClr="000000"/>
            </a:solidFill>
          </a:endParaRPr>
        </a:p>
        <a:p>
          <a:pPr algn="ctr"/>
          <a:r>
            <a:rPr kumimoji="1" lang="en-US" altLang="ja-JP" sz="2000">
              <a:solidFill>
                <a:sysClr val="windowText" lastClr="000000"/>
              </a:solidFill>
            </a:rPr>
            <a:t>0.7</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34</xdr:col>
      <xdr:colOff>16506</xdr:colOff>
      <xdr:row>154</xdr:row>
      <xdr:rowOff>190499</xdr:rowOff>
    </xdr:from>
    <xdr:to>
      <xdr:col>49</xdr:col>
      <xdr:colOff>123266</xdr:colOff>
      <xdr:row>156</xdr:row>
      <xdr:rowOff>255494</xdr:rowOff>
    </xdr:to>
    <xdr:sp macro="" textlink="">
      <xdr:nvSpPr>
        <xdr:cNvPr id="21" name="正方形/長方形 20"/>
        <xdr:cNvSpPr/>
      </xdr:nvSpPr>
      <xdr:spPr>
        <a:xfrm>
          <a:off x="6112506" y="57609440"/>
          <a:ext cx="2796172" cy="7597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職員旅費、諸謝金、委員等旅費</a:t>
          </a:r>
          <a:endParaRPr kumimoji="1" lang="en-US" altLang="ja-JP" sz="1400">
            <a:solidFill>
              <a:sysClr val="windowText" lastClr="000000"/>
            </a:solidFill>
          </a:endParaRPr>
        </a:p>
      </xdr:txBody>
    </xdr:sp>
    <xdr:clientData/>
  </xdr:twoCellAnchor>
  <xdr:twoCellAnchor>
    <xdr:from>
      <xdr:col>33</xdr:col>
      <xdr:colOff>89647</xdr:colOff>
      <xdr:row>155</xdr:row>
      <xdr:rowOff>0</xdr:rowOff>
    </xdr:from>
    <xdr:to>
      <xdr:col>48</xdr:col>
      <xdr:colOff>178479</xdr:colOff>
      <xdr:row>156</xdr:row>
      <xdr:rowOff>100854</xdr:rowOff>
    </xdr:to>
    <xdr:sp macro="" textlink="">
      <xdr:nvSpPr>
        <xdr:cNvPr id="22" name="大かっこ 21"/>
        <xdr:cNvSpPr/>
      </xdr:nvSpPr>
      <xdr:spPr>
        <a:xfrm>
          <a:off x="6006353" y="57766324"/>
          <a:ext cx="2778244" cy="4482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PageLayoutView="70" workbookViewId="0">
      <selection activeCell="R99" sqref="R99:W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7" t="s">
        <v>357</v>
      </c>
      <c r="AR2" s="677"/>
      <c r="AS2" s="59" t="str">
        <f>IF(OR(AQ2="　", AQ2=""), "", "-")</f>
        <v>-</v>
      </c>
      <c r="AT2" s="678">
        <v>18</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393</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379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101</v>
      </c>
      <c r="H5" s="614"/>
      <c r="I5" s="614"/>
      <c r="J5" s="614"/>
      <c r="K5" s="614"/>
      <c r="L5" s="614"/>
      <c r="M5" s="653" t="s">
        <v>92</v>
      </c>
      <c r="N5" s="654"/>
      <c r="O5" s="654"/>
      <c r="P5" s="654"/>
      <c r="Q5" s="654"/>
      <c r="R5" s="655"/>
      <c r="S5" s="613" t="s">
        <v>103</v>
      </c>
      <c r="T5" s="614"/>
      <c r="U5" s="614"/>
      <c r="V5" s="614"/>
      <c r="W5" s="614"/>
      <c r="X5" s="615"/>
      <c r="Y5" s="445" t="s">
        <v>3</v>
      </c>
      <c r="Z5" s="446"/>
      <c r="AA5" s="446"/>
      <c r="AB5" s="446"/>
      <c r="AC5" s="446"/>
      <c r="AD5" s="447"/>
      <c r="AE5" s="448" t="s">
        <v>381</v>
      </c>
      <c r="AF5" s="449"/>
      <c r="AG5" s="449"/>
      <c r="AH5" s="449"/>
      <c r="AI5" s="449"/>
      <c r="AJ5" s="449"/>
      <c r="AK5" s="449"/>
      <c r="AL5" s="449"/>
      <c r="AM5" s="449"/>
      <c r="AN5" s="449"/>
      <c r="AO5" s="449"/>
      <c r="AP5" s="450"/>
      <c r="AQ5" s="451" t="s">
        <v>383</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392</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384</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391</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3" t="s">
        <v>308</v>
      </c>
      <c r="B8" s="634"/>
      <c r="C8" s="634"/>
      <c r="D8" s="634"/>
      <c r="E8" s="634"/>
      <c r="F8" s="635"/>
      <c r="G8" s="630" t="str">
        <f>入力規則等!A26</f>
        <v>国土強靭化</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394</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403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直接実施、委託・請負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t="s">
        <v>384</v>
      </c>
      <c r="Q13" s="176"/>
      <c r="R13" s="176"/>
      <c r="S13" s="176"/>
      <c r="T13" s="176"/>
      <c r="U13" s="176"/>
      <c r="V13" s="177"/>
      <c r="W13" s="175" t="s">
        <v>384</v>
      </c>
      <c r="X13" s="176"/>
      <c r="Y13" s="176"/>
      <c r="Z13" s="176"/>
      <c r="AA13" s="176"/>
      <c r="AB13" s="176"/>
      <c r="AC13" s="177"/>
      <c r="AD13" s="175" t="s">
        <v>384</v>
      </c>
      <c r="AE13" s="176"/>
      <c r="AF13" s="176"/>
      <c r="AG13" s="176"/>
      <c r="AH13" s="176"/>
      <c r="AI13" s="176"/>
      <c r="AJ13" s="177"/>
      <c r="AK13" s="175" t="s">
        <v>384</v>
      </c>
      <c r="AL13" s="176"/>
      <c r="AM13" s="176"/>
      <c r="AN13" s="176"/>
      <c r="AO13" s="176"/>
      <c r="AP13" s="176"/>
      <c r="AQ13" s="177"/>
      <c r="AR13" s="189">
        <v>25</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384</v>
      </c>
      <c r="Q14" s="176"/>
      <c r="R14" s="176"/>
      <c r="S14" s="176"/>
      <c r="T14" s="176"/>
      <c r="U14" s="176"/>
      <c r="V14" s="177"/>
      <c r="W14" s="175" t="s">
        <v>384</v>
      </c>
      <c r="X14" s="176"/>
      <c r="Y14" s="176"/>
      <c r="Z14" s="176"/>
      <c r="AA14" s="176"/>
      <c r="AB14" s="176"/>
      <c r="AC14" s="177"/>
      <c r="AD14" s="175" t="s">
        <v>384</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384</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384</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 t="shared" ref="AD18" si="0">SUM(AD13:AJ17)</f>
        <v>0</v>
      </c>
      <c r="AE18" s="648"/>
      <c r="AF18" s="648"/>
      <c r="AG18" s="648"/>
      <c r="AH18" s="648"/>
      <c r="AI18" s="648"/>
      <c r="AJ18" s="649"/>
      <c r="AK18" s="647">
        <f t="shared" ref="AK18" si="1">SUM(AK13:AQ17)</f>
        <v>0</v>
      </c>
      <c r="AL18" s="648"/>
      <c r="AM18" s="648"/>
      <c r="AN18" s="648"/>
      <c r="AO18" s="648"/>
      <c r="AP18" s="648"/>
      <c r="AQ18" s="649"/>
      <c r="AR18" s="647">
        <f t="shared" ref="AR18" si="2">SUM(AR13:AX17)</f>
        <v>25</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t="s">
        <v>384</v>
      </c>
      <c r="Q19" s="176"/>
      <c r="R19" s="176"/>
      <c r="S19" s="176"/>
      <c r="T19" s="176"/>
      <c r="U19" s="176"/>
      <c r="V19" s="177"/>
      <c r="W19" s="175" t="s">
        <v>384</v>
      </c>
      <c r="X19" s="176"/>
      <c r="Y19" s="176"/>
      <c r="Z19" s="176"/>
      <c r="AA19" s="176"/>
      <c r="AB19" s="176"/>
      <c r="AC19" s="177"/>
      <c r="AD19" s="175" t="s">
        <v>384</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4"/>
      <c r="B20" s="495"/>
      <c r="C20" s="495"/>
      <c r="D20" s="495"/>
      <c r="E20" s="495"/>
      <c r="F20" s="496"/>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t="str">
        <f>IF(AD18=0, "-", AD19/AD18)</f>
        <v>-</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x14ac:dyDescent="0.15">
      <c r="A23" s="130"/>
      <c r="B23" s="128"/>
      <c r="C23" s="128"/>
      <c r="D23" s="128"/>
      <c r="E23" s="128"/>
      <c r="F23" s="129"/>
      <c r="G23" s="74" t="s">
        <v>402</v>
      </c>
      <c r="H23" s="75"/>
      <c r="I23" s="75"/>
      <c r="J23" s="75"/>
      <c r="K23" s="75"/>
      <c r="L23" s="75"/>
      <c r="M23" s="75"/>
      <c r="N23" s="75"/>
      <c r="O23" s="76"/>
      <c r="P23" s="219" t="s">
        <v>400</v>
      </c>
      <c r="Q23" s="234"/>
      <c r="R23" s="234"/>
      <c r="S23" s="234"/>
      <c r="T23" s="234"/>
      <c r="U23" s="234"/>
      <c r="V23" s="234"/>
      <c r="W23" s="234"/>
      <c r="X23" s="235"/>
      <c r="Y23" s="228" t="s">
        <v>14</v>
      </c>
      <c r="Z23" s="229"/>
      <c r="AA23" s="230"/>
      <c r="AB23" s="167" t="s">
        <v>407</v>
      </c>
      <c r="AC23" s="168"/>
      <c r="AD23" s="168"/>
      <c r="AE23" s="88" t="s">
        <v>384</v>
      </c>
      <c r="AF23" s="89"/>
      <c r="AG23" s="89"/>
      <c r="AH23" s="89"/>
      <c r="AI23" s="90"/>
      <c r="AJ23" s="88" t="s">
        <v>384</v>
      </c>
      <c r="AK23" s="89"/>
      <c r="AL23" s="89"/>
      <c r="AM23" s="89"/>
      <c r="AN23" s="90"/>
      <c r="AO23" s="88" t="s">
        <v>384</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407</v>
      </c>
      <c r="AC24" s="197"/>
      <c r="AD24" s="197"/>
      <c r="AE24" s="88" t="s">
        <v>384</v>
      </c>
      <c r="AF24" s="89"/>
      <c r="AG24" s="89"/>
      <c r="AH24" s="89"/>
      <c r="AI24" s="90"/>
      <c r="AJ24" s="88" t="s">
        <v>384</v>
      </c>
      <c r="AK24" s="89"/>
      <c r="AL24" s="89"/>
      <c r="AM24" s="89"/>
      <c r="AN24" s="90"/>
      <c r="AO24" s="88" t="s">
        <v>384</v>
      </c>
      <c r="AP24" s="89"/>
      <c r="AQ24" s="89"/>
      <c r="AR24" s="89"/>
      <c r="AS24" s="90"/>
      <c r="AT24" s="88">
        <v>3</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384</v>
      </c>
      <c r="AF25" s="89"/>
      <c r="AG25" s="89"/>
      <c r="AH25" s="89"/>
      <c r="AI25" s="90"/>
      <c r="AJ25" s="88" t="s">
        <v>384</v>
      </c>
      <c r="AK25" s="89"/>
      <c r="AL25" s="89"/>
      <c r="AM25" s="89"/>
      <c r="AN25" s="90"/>
      <c r="AO25" s="88" t="s">
        <v>384</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390</v>
      </c>
      <c r="H68" s="234"/>
      <c r="I68" s="234"/>
      <c r="J68" s="234"/>
      <c r="K68" s="234"/>
      <c r="L68" s="234"/>
      <c r="M68" s="234"/>
      <c r="N68" s="234"/>
      <c r="O68" s="234"/>
      <c r="P68" s="234"/>
      <c r="Q68" s="234"/>
      <c r="R68" s="234"/>
      <c r="S68" s="234"/>
      <c r="T68" s="234"/>
      <c r="U68" s="234"/>
      <c r="V68" s="234"/>
      <c r="W68" s="234"/>
      <c r="X68" s="235"/>
      <c r="Y68" s="616" t="s">
        <v>66</v>
      </c>
      <c r="Z68" s="617"/>
      <c r="AA68" s="618"/>
      <c r="AB68" s="111" t="s">
        <v>395</v>
      </c>
      <c r="AC68" s="112"/>
      <c r="AD68" s="113"/>
      <c r="AE68" s="88" t="s">
        <v>384</v>
      </c>
      <c r="AF68" s="89"/>
      <c r="AG68" s="89"/>
      <c r="AH68" s="89"/>
      <c r="AI68" s="90"/>
      <c r="AJ68" s="88" t="s">
        <v>384</v>
      </c>
      <c r="AK68" s="89"/>
      <c r="AL68" s="89"/>
      <c r="AM68" s="89"/>
      <c r="AN68" s="90"/>
      <c r="AO68" s="88" t="s">
        <v>384</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395</v>
      </c>
      <c r="AC69" s="203"/>
      <c r="AD69" s="204"/>
      <c r="AE69" s="88" t="s">
        <v>384</v>
      </c>
      <c r="AF69" s="89"/>
      <c r="AG69" s="89"/>
      <c r="AH69" s="89"/>
      <c r="AI69" s="90"/>
      <c r="AJ69" s="88" t="s">
        <v>384</v>
      </c>
      <c r="AK69" s="89"/>
      <c r="AL69" s="89"/>
      <c r="AM69" s="89"/>
      <c r="AN69" s="90"/>
      <c r="AO69" s="88" t="s">
        <v>384</v>
      </c>
      <c r="AP69" s="89"/>
      <c r="AQ69" s="89"/>
      <c r="AR69" s="89"/>
      <c r="AS69" s="90"/>
      <c r="AT69" s="88" t="s">
        <v>384</v>
      </c>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15">
      <c r="A71" s="526"/>
      <c r="B71" s="527"/>
      <c r="C71" s="527"/>
      <c r="D71" s="527"/>
      <c r="E71" s="527"/>
      <c r="F71" s="528"/>
      <c r="G71" s="219"/>
      <c r="H71" s="234"/>
      <c r="I71" s="234"/>
      <c r="J71" s="234"/>
      <c r="K71" s="234"/>
      <c r="L71" s="234"/>
      <c r="M71" s="234"/>
      <c r="N71" s="234"/>
      <c r="O71" s="234"/>
      <c r="P71" s="234"/>
      <c r="Q71" s="234"/>
      <c r="R71" s="234"/>
      <c r="S71" s="234"/>
      <c r="T71" s="234"/>
      <c r="U71" s="234"/>
      <c r="V71" s="234"/>
      <c r="W71" s="234"/>
      <c r="X71" s="235"/>
      <c r="Y71" s="658" t="s">
        <v>66</v>
      </c>
      <c r="Z71" s="659"/>
      <c r="AA71" s="660"/>
      <c r="AB71" s="111" t="s">
        <v>395</v>
      </c>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1"/>
      <c r="AA72" s="662"/>
      <c r="AB72" s="202" t="s">
        <v>395</v>
      </c>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6"/>
      <c r="B74" s="527"/>
      <c r="C74" s="527"/>
      <c r="D74" s="527"/>
      <c r="E74" s="527"/>
      <c r="F74" s="528"/>
      <c r="G74" s="219" t="s">
        <v>396</v>
      </c>
      <c r="H74" s="234"/>
      <c r="I74" s="234"/>
      <c r="J74" s="234"/>
      <c r="K74" s="234"/>
      <c r="L74" s="234"/>
      <c r="M74" s="234"/>
      <c r="N74" s="234"/>
      <c r="O74" s="234"/>
      <c r="P74" s="234"/>
      <c r="Q74" s="234"/>
      <c r="R74" s="234"/>
      <c r="S74" s="234"/>
      <c r="T74" s="234"/>
      <c r="U74" s="234"/>
      <c r="V74" s="234"/>
      <c r="W74" s="234"/>
      <c r="X74" s="235"/>
      <c r="Y74" s="658" t="s">
        <v>66</v>
      </c>
      <c r="Z74" s="659"/>
      <c r="AA74" s="660"/>
      <c r="AB74" s="111" t="s">
        <v>395</v>
      </c>
      <c r="AC74" s="112"/>
      <c r="AD74" s="113"/>
      <c r="AE74" s="88" t="s">
        <v>384</v>
      </c>
      <c r="AF74" s="89"/>
      <c r="AG74" s="89"/>
      <c r="AH74" s="89"/>
      <c r="AI74" s="90"/>
      <c r="AJ74" s="88" t="s">
        <v>384</v>
      </c>
      <c r="AK74" s="89"/>
      <c r="AL74" s="89"/>
      <c r="AM74" s="89"/>
      <c r="AN74" s="90"/>
      <c r="AO74" s="88" t="s">
        <v>384</v>
      </c>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1"/>
      <c r="AA75" s="662"/>
      <c r="AB75" s="202" t="s">
        <v>395</v>
      </c>
      <c r="AC75" s="203"/>
      <c r="AD75" s="204"/>
      <c r="AE75" s="88" t="s">
        <v>384</v>
      </c>
      <c r="AF75" s="89"/>
      <c r="AG75" s="89"/>
      <c r="AH75" s="89"/>
      <c r="AI75" s="90"/>
      <c r="AJ75" s="88" t="s">
        <v>384</v>
      </c>
      <c r="AK75" s="89"/>
      <c r="AL75" s="89"/>
      <c r="AM75" s="89"/>
      <c r="AN75" s="90"/>
      <c r="AO75" s="88" t="s">
        <v>384</v>
      </c>
      <c r="AP75" s="89"/>
      <c r="AQ75" s="89"/>
      <c r="AR75" s="89"/>
      <c r="AS75" s="90"/>
      <c r="AT75" s="88" t="s">
        <v>384</v>
      </c>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404</v>
      </c>
      <c r="H83" s="295"/>
      <c r="I83" s="295"/>
      <c r="J83" s="295"/>
      <c r="K83" s="295"/>
      <c r="L83" s="295"/>
      <c r="M83" s="295"/>
      <c r="N83" s="295"/>
      <c r="O83" s="295"/>
      <c r="P83" s="295"/>
      <c r="Q83" s="295"/>
      <c r="R83" s="295"/>
      <c r="S83" s="295"/>
      <c r="T83" s="295"/>
      <c r="U83" s="295"/>
      <c r="V83" s="295"/>
      <c r="W83" s="295"/>
      <c r="X83" s="295"/>
      <c r="Y83" s="535" t="s">
        <v>17</v>
      </c>
      <c r="Z83" s="536"/>
      <c r="AA83" s="537"/>
      <c r="AB83" s="663" t="s">
        <v>397</v>
      </c>
      <c r="AC83" s="115"/>
      <c r="AD83" s="116"/>
      <c r="AE83" s="205" t="s">
        <v>384</v>
      </c>
      <c r="AF83" s="206"/>
      <c r="AG83" s="206"/>
      <c r="AH83" s="206"/>
      <c r="AI83" s="206"/>
      <c r="AJ83" s="205" t="s">
        <v>384</v>
      </c>
      <c r="AK83" s="206"/>
      <c r="AL83" s="206"/>
      <c r="AM83" s="206"/>
      <c r="AN83" s="206"/>
      <c r="AO83" s="205" t="s">
        <v>384</v>
      </c>
      <c r="AP83" s="206"/>
      <c r="AQ83" s="206"/>
      <c r="AR83" s="206"/>
      <c r="AS83" s="206"/>
      <c r="AT83" s="88" t="s">
        <v>384</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398</v>
      </c>
      <c r="AC84" s="92"/>
      <c r="AD84" s="93"/>
      <c r="AE84" s="91" t="s">
        <v>384</v>
      </c>
      <c r="AF84" s="92"/>
      <c r="AG84" s="92"/>
      <c r="AH84" s="92"/>
      <c r="AI84" s="93"/>
      <c r="AJ84" s="91" t="s">
        <v>384</v>
      </c>
      <c r="AK84" s="92"/>
      <c r="AL84" s="92"/>
      <c r="AM84" s="92"/>
      <c r="AN84" s="93"/>
      <c r="AO84" s="91" t="s">
        <v>384</v>
      </c>
      <c r="AP84" s="92"/>
      <c r="AQ84" s="92"/>
      <c r="AR84" s="92"/>
      <c r="AS84" s="93"/>
      <c r="AT84" s="91" t="s">
        <v>384</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1"/>
      <c r="E97" s="521"/>
      <c r="F97" s="521"/>
      <c r="G97" s="521"/>
      <c r="H97" s="521"/>
      <c r="I97" s="521"/>
      <c r="J97" s="521"/>
      <c r="K97" s="629"/>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0"/>
      <c r="B98" s="601"/>
      <c r="C98" s="532" t="s">
        <v>386</v>
      </c>
      <c r="D98" s="533"/>
      <c r="E98" s="533"/>
      <c r="F98" s="533"/>
      <c r="G98" s="533"/>
      <c r="H98" s="533"/>
      <c r="I98" s="533"/>
      <c r="J98" s="533"/>
      <c r="K98" s="534"/>
      <c r="L98" s="175" t="s">
        <v>384</v>
      </c>
      <c r="M98" s="176"/>
      <c r="N98" s="176"/>
      <c r="O98" s="176"/>
      <c r="P98" s="176"/>
      <c r="Q98" s="177"/>
      <c r="R98" s="175">
        <v>0.2</v>
      </c>
      <c r="S98" s="176"/>
      <c r="T98" s="176"/>
      <c r="U98" s="176"/>
      <c r="V98" s="176"/>
      <c r="W98" s="177"/>
      <c r="X98" s="62" t="s">
        <v>409</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t="s">
        <v>387</v>
      </c>
      <c r="D99" s="596"/>
      <c r="E99" s="596"/>
      <c r="F99" s="596"/>
      <c r="G99" s="596"/>
      <c r="H99" s="596"/>
      <c r="I99" s="596"/>
      <c r="J99" s="596"/>
      <c r="K99" s="597"/>
      <c r="L99" s="175" t="s">
        <v>384</v>
      </c>
      <c r="M99" s="176"/>
      <c r="N99" s="176"/>
      <c r="O99" s="176"/>
      <c r="P99" s="176"/>
      <c r="Q99" s="177"/>
      <c r="R99" s="175">
        <v>0.2</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t="s">
        <v>388</v>
      </c>
      <c r="D100" s="596"/>
      <c r="E100" s="596"/>
      <c r="F100" s="596"/>
      <c r="G100" s="596"/>
      <c r="H100" s="596"/>
      <c r="I100" s="596"/>
      <c r="J100" s="596"/>
      <c r="K100" s="597"/>
      <c r="L100" s="175" t="s">
        <v>384</v>
      </c>
      <c r="M100" s="176"/>
      <c r="N100" s="176"/>
      <c r="O100" s="176"/>
      <c r="P100" s="176"/>
      <c r="Q100" s="177"/>
      <c r="R100" s="175">
        <v>0.3</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35.25" customHeight="1" x14ac:dyDescent="0.15">
      <c r="A101" s="600"/>
      <c r="B101" s="601"/>
      <c r="C101" s="595" t="s">
        <v>389</v>
      </c>
      <c r="D101" s="596"/>
      <c r="E101" s="596"/>
      <c r="F101" s="596"/>
      <c r="G101" s="596"/>
      <c r="H101" s="596"/>
      <c r="I101" s="596"/>
      <c r="J101" s="596"/>
      <c r="K101" s="597"/>
      <c r="L101" s="175" t="s">
        <v>384</v>
      </c>
      <c r="M101" s="176"/>
      <c r="N101" s="176"/>
      <c r="O101" s="176"/>
      <c r="P101" s="176"/>
      <c r="Q101" s="177"/>
      <c r="R101" s="175">
        <v>24</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0</v>
      </c>
      <c r="M104" s="593"/>
      <c r="N104" s="593"/>
      <c r="O104" s="593"/>
      <c r="P104" s="593"/>
      <c r="Q104" s="594"/>
      <c r="R104" s="592">
        <f>SUM(R98:W103)</f>
        <v>24.7</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1.5" customHeight="1" x14ac:dyDescent="0.15">
      <c r="A108" s="639" t="s">
        <v>312</v>
      </c>
      <c r="B108" s="640"/>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382</v>
      </c>
      <c r="AE108" s="342"/>
      <c r="AF108" s="342"/>
      <c r="AG108" s="337" t="s">
        <v>405</v>
      </c>
      <c r="AH108" s="338"/>
      <c r="AI108" s="338"/>
      <c r="AJ108" s="338"/>
      <c r="AK108" s="338"/>
      <c r="AL108" s="338"/>
      <c r="AM108" s="338"/>
      <c r="AN108" s="338"/>
      <c r="AO108" s="338"/>
      <c r="AP108" s="338"/>
      <c r="AQ108" s="338"/>
      <c r="AR108" s="338"/>
      <c r="AS108" s="338"/>
      <c r="AT108" s="338"/>
      <c r="AU108" s="338"/>
      <c r="AV108" s="338"/>
      <c r="AW108" s="338"/>
      <c r="AX108" s="339"/>
    </row>
    <row r="109" spans="1:50" ht="139.5"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382</v>
      </c>
      <c r="AE109" s="294"/>
      <c r="AF109" s="294"/>
      <c r="AG109" s="340" t="s">
        <v>399</v>
      </c>
      <c r="AH109" s="250"/>
      <c r="AI109" s="250"/>
      <c r="AJ109" s="250"/>
      <c r="AK109" s="250"/>
      <c r="AL109" s="250"/>
      <c r="AM109" s="250"/>
      <c r="AN109" s="250"/>
      <c r="AO109" s="250"/>
      <c r="AP109" s="250"/>
      <c r="AQ109" s="250"/>
      <c r="AR109" s="250"/>
      <c r="AS109" s="250"/>
      <c r="AT109" s="250"/>
      <c r="AU109" s="250"/>
      <c r="AV109" s="250"/>
      <c r="AW109" s="250"/>
      <c r="AX109" s="274"/>
    </row>
    <row r="110" spans="1:50" ht="60.75" customHeight="1" x14ac:dyDescent="0.15">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382</v>
      </c>
      <c r="AE110" s="324"/>
      <c r="AF110" s="324"/>
      <c r="AG110" s="467" t="s">
        <v>406</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385</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385</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385</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385</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385</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385</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385</v>
      </c>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385</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385</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385</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385</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385</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137.25" customHeight="1" x14ac:dyDescent="0.15">
      <c r="A126" s="254" t="s">
        <v>58</v>
      </c>
      <c r="B126" s="384"/>
      <c r="C126" s="374" t="s">
        <v>64</v>
      </c>
      <c r="D126" s="422"/>
      <c r="E126" s="422"/>
      <c r="F126" s="423"/>
      <c r="G126" s="378" t="s">
        <v>401</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t="s">
        <v>408</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t="s">
        <v>384</v>
      </c>
      <c r="H137" s="541"/>
      <c r="I137" s="541"/>
      <c r="J137" s="541"/>
      <c r="K137" s="541"/>
      <c r="L137" s="541"/>
      <c r="M137" s="541"/>
      <c r="N137" s="541"/>
      <c r="O137" s="541"/>
      <c r="P137" s="542"/>
      <c r="Q137" s="311" t="s">
        <v>225</v>
      </c>
      <c r="R137" s="311"/>
      <c r="S137" s="311"/>
      <c r="T137" s="311"/>
      <c r="U137" s="311"/>
      <c r="V137" s="311"/>
      <c r="W137" s="540" t="s">
        <v>384</v>
      </c>
      <c r="X137" s="541"/>
      <c r="Y137" s="541"/>
      <c r="Z137" s="541"/>
      <c r="AA137" s="541"/>
      <c r="AB137" s="541"/>
      <c r="AC137" s="541"/>
      <c r="AD137" s="541"/>
      <c r="AE137" s="541"/>
      <c r="AF137" s="542"/>
      <c r="AG137" s="311" t="s">
        <v>226</v>
      </c>
      <c r="AH137" s="311"/>
      <c r="AI137" s="311"/>
      <c r="AJ137" s="311"/>
      <c r="AK137" s="311"/>
      <c r="AL137" s="311"/>
      <c r="AM137" s="512" t="s">
        <v>384</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t="s">
        <v>384</v>
      </c>
      <c r="H138" s="309"/>
      <c r="I138" s="309"/>
      <c r="J138" s="309"/>
      <c r="K138" s="309"/>
      <c r="L138" s="309"/>
      <c r="M138" s="309"/>
      <c r="N138" s="309"/>
      <c r="O138" s="309"/>
      <c r="P138" s="310"/>
      <c r="Q138" s="420" t="s">
        <v>228</v>
      </c>
      <c r="R138" s="420"/>
      <c r="S138" s="420"/>
      <c r="T138" s="420"/>
      <c r="U138" s="420"/>
      <c r="V138" s="420"/>
      <c r="W138" s="308" t="s">
        <v>384</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0</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hidden="1" customHeight="1" x14ac:dyDescent="0.15">
      <c r="A236" s="565">
        <v>1</v>
      </c>
      <c r="B236" s="565">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c r="AL236" s="568"/>
      <c r="AM236" s="568"/>
      <c r="AN236" s="568"/>
      <c r="AO236" s="568"/>
      <c r="AP236" s="569"/>
      <c r="AQ236" s="570"/>
      <c r="AR236" s="566"/>
      <c r="AS236" s="566"/>
      <c r="AT236" s="566"/>
      <c r="AU236" s="567"/>
      <c r="AV236" s="568"/>
      <c r="AW236" s="568"/>
      <c r="AX236" s="569"/>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24" hidden="1" customHeight="1" x14ac:dyDescent="0.15">
      <c r="A238" s="565">
        <v>3</v>
      </c>
      <c r="B238" s="565">
        <v>1</v>
      </c>
      <c r="C238" s="566"/>
      <c r="D238" s="566"/>
      <c r="E238" s="566"/>
      <c r="F238" s="566"/>
      <c r="G238" s="566"/>
      <c r="H238" s="566"/>
      <c r="I238" s="566"/>
      <c r="J238" s="566"/>
      <c r="K238" s="566"/>
      <c r="L238" s="566"/>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7"/>
      <c r="AL238" s="568"/>
      <c r="AM238" s="568"/>
      <c r="AN238" s="568"/>
      <c r="AO238" s="568"/>
      <c r="AP238" s="569"/>
      <c r="AQ238" s="570"/>
      <c r="AR238" s="566"/>
      <c r="AS238" s="566"/>
      <c r="AT238" s="566"/>
      <c r="AU238" s="567"/>
      <c r="AV238" s="568"/>
      <c r="AW238" s="568"/>
      <c r="AX238" s="569"/>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hidden="1" customHeight="1" x14ac:dyDescent="0.15">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70"/>
      <c r="AR269" s="566"/>
      <c r="AS269" s="566"/>
      <c r="AT269" s="566"/>
      <c r="AU269" s="567"/>
      <c r="AV269" s="568"/>
      <c r="AW269" s="568"/>
      <c r="AX269" s="569"/>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70"/>
      <c r="AR270" s="566"/>
      <c r="AS270" s="566"/>
      <c r="AT270" s="566"/>
      <c r="AU270" s="567"/>
      <c r="AV270" s="568"/>
      <c r="AW270" s="568"/>
      <c r="AX270" s="569"/>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70"/>
      <c r="AR271" s="566"/>
      <c r="AS271" s="566"/>
      <c r="AT271" s="566"/>
      <c r="AU271" s="567"/>
      <c r="AV271" s="568"/>
      <c r="AW271" s="568"/>
      <c r="AX271" s="569"/>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70"/>
      <c r="AR272" s="566"/>
      <c r="AS272" s="566"/>
      <c r="AT272" s="566"/>
      <c r="AU272" s="567"/>
      <c r="AV272" s="568"/>
      <c r="AW272" s="568"/>
      <c r="AX272" s="569"/>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70"/>
      <c r="AR273" s="566"/>
      <c r="AS273" s="566"/>
      <c r="AT273" s="566"/>
      <c r="AU273" s="567"/>
      <c r="AV273" s="568"/>
      <c r="AW273" s="568"/>
      <c r="AX273" s="569"/>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70"/>
      <c r="AR302" s="566"/>
      <c r="AS302" s="566"/>
      <c r="AT302" s="566"/>
      <c r="AU302" s="567"/>
      <c r="AV302" s="568"/>
      <c r="AW302" s="568"/>
      <c r="AX302" s="569"/>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70"/>
      <c r="AR303" s="566"/>
      <c r="AS303" s="566"/>
      <c r="AT303" s="566"/>
      <c r="AU303" s="567"/>
      <c r="AV303" s="568"/>
      <c r="AW303" s="568"/>
      <c r="AX303" s="569"/>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70"/>
      <c r="AR304" s="566"/>
      <c r="AS304" s="566"/>
      <c r="AT304" s="566"/>
      <c r="AU304" s="567"/>
      <c r="AV304" s="568"/>
      <c r="AW304" s="568"/>
      <c r="AX304" s="569"/>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70"/>
      <c r="AR305" s="566"/>
      <c r="AS305" s="566"/>
      <c r="AT305" s="566"/>
      <c r="AU305" s="567"/>
      <c r="AV305" s="568"/>
      <c r="AW305" s="568"/>
      <c r="AX305" s="569"/>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70"/>
      <c r="AR306" s="566"/>
      <c r="AS306" s="566"/>
      <c r="AT306" s="566"/>
      <c r="AU306" s="567"/>
      <c r="AV306" s="568"/>
      <c r="AW306" s="568"/>
      <c r="AX306" s="569"/>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70"/>
      <c r="AR335" s="566"/>
      <c r="AS335" s="566"/>
      <c r="AT335" s="566"/>
      <c r="AU335" s="567"/>
      <c r="AV335" s="568"/>
      <c r="AW335" s="568"/>
      <c r="AX335" s="569"/>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70"/>
      <c r="AR368" s="566"/>
      <c r="AS368" s="566"/>
      <c r="AT368" s="566"/>
      <c r="AU368" s="567"/>
      <c r="AV368" s="568"/>
      <c r="AW368" s="568"/>
      <c r="AX368" s="569"/>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AK14:AQ14">
    <cfRule type="expression" dxfId="223" priority="609">
      <formula>IF(RIGHT(TEXT(P14,"0.#"),1)=".",FALSE,TRUE)</formula>
    </cfRule>
    <cfRule type="expression" dxfId="222" priority="610">
      <formula>IF(RIGHT(TEXT(P14,"0.#"),1)=".",TRUE,FALSE)</formula>
    </cfRule>
  </conditionalFormatting>
  <conditionalFormatting sqref="AE23:AS23">
    <cfRule type="expression" dxfId="221" priority="599">
      <formula>IF(RIGHT(TEXT(AE23,"0.#"),1)=".",FALSE,TRUE)</formula>
    </cfRule>
    <cfRule type="expression" dxfId="220" priority="600">
      <formula>IF(RIGHT(TEXT(AE23,"0.#"),1)=".",TRUE,FALSE)</formula>
    </cfRule>
  </conditionalFormatting>
  <conditionalFormatting sqref="AE69:AX69">
    <cfRule type="expression" dxfId="219" priority="531">
      <formula>IF(RIGHT(TEXT(AE69,"0.#"),1)=".",FALSE,TRUE)</formula>
    </cfRule>
    <cfRule type="expression" dxfId="218" priority="532">
      <formula>IF(RIGHT(TEXT(AE69,"0.#"),1)=".",TRUE,FALSE)</formula>
    </cfRule>
  </conditionalFormatting>
  <conditionalFormatting sqref="AE83:AI83">
    <cfRule type="expression" dxfId="217" priority="513">
      <formula>IF(RIGHT(TEXT(AE83,"0.#"),1)=".",FALSE,TRUE)</formula>
    </cfRule>
    <cfRule type="expression" dxfId="216" priority="514">
      <formula>IF(RIGHT(TEXT(AE83,"0.#"),1)=".",TRUE,FALSE)</formula>
    </cfRule>
  </conditionalFormatting>
  <conditionalFormatting sqref="AJ83:AX83">
    <cfRule type="expression" dxfId="215" priority="511">
      <formula>IF(RIGHT(TEXT(AJ83,"0.#"),1)=".",FALSE,TRUE)</formula>
    </cfRule>
    <cfRule type="expression" dxfId="214" priority="512">
      <formula>IF(RIGHT(TEXT(AJ83,"0.#"),1)=".",TRUE,FALSE)</formula>
    </cfRule>
  </conditionalFormatting>
  <conditionalFormatting sqref="L104">
    <cfRule type="expression" dxfId="213" priority="489">
      <formula>IF(RIGHT(TEXT(L104,"0.#"),1)=".",FALSE,TRUE)</formula>
    </cfRule>
    <cfRule type="expression" dxfId="212" priority="490">
      <formula>IF(RIGHT(TEXT(L104,"0.#"),1)=".",TRUE,FALSE)</formula>
    </cfRule>
  </conditionalFormatting>
  <conditionalFormatting sqref="R104">
    <cfRule type="expression" dxfId="211" priority="487">
      <formula>IF(RIGHT(TEXT(R104,"0.#"),1)=".",FALSE,TRUE)</formula>
    </cfRule>
    <cfRule type="expression" dxfId="210" priority="488">
      <formula>IF(RIGHT(TEXT(R104,"0.#"),1)=".",TRUE,FALSE)</formula>
    </cfRule>
  </conditionalFormatting>
  <conditionalFormatting sqref="P18:AX18">
    <cfRule type="expression" dxfId="209" priority="485">
      <formula>IF(RIGHT(TEXT(P18,"0.#"),1)=".",FALSE,TRUE)</formula>
    </cfRule>
    <cfRule type="expression" dxfId="208" priority="486">
      <formula>IF(RIGHT(TEXT(P18,"0.#"),1)=".",TRUE,FALSE)</formula>
    </cfRule>
  </conditionalFormatting>
  <conditionalFormatting sqref="Y181">
    <cfRule type="expression" dxfId="207" priority="481">
      <formula>IF(RIGHT(TEXT(Y181,"0.#"),1)=".",FALSE,TRUE)</formula>
    </cfRule>
    <cfRule type="expression" dxfId="206" priority="482">
      <formula>IF(RIGHT(TEXT(Y181,"0.#"),1)=".",TRUE,FALSE)</formula>
    </cfRule>
  </conditionalFormatting>
  <conditionalFormatting sqref="Y190">
    <cfRule type="expression" dxfId="205" priority="477">
      <formula>IF(RIGHT(TEXT(Y190,"0.#"),1)=".",FALSE,TRUE)</formula>
    </cfRule>
    <cfRule type="expression" dxfId="204" priority="478">
      <formula>IF(RIGHT(TEXT(Y190,"0.#"),1)=".",TRUE,FALSE)</formula>
    </cfRule>
  </conditionalFormatting>
  <conditionalFormatting sqref="AK236">
    <cfRule type="expression" dxfId="203" priority="399">
      <formula>IF(RIGHT(TEXT(AK236,"0.#"),1)=".",FALSE,TRUE)</formula>
    </cfRule>
    <cfRule type="expression" dxfId="202" priority="400">
      <formula>IF(RIGHT(TEXT(AK236,"0.#"),1)=".",TRUE,FALSE)</formula>
    </cfRule>
  </conditionalFormatting>
  <conditionalFormatting sqref="AE54:AI54">
    <cfRule type="expression" dxfId="201" priority="349">
      <formula>IF(RIGHT(TEXT(AE54,"0.#"),1)=".",FALSE,TRUE)</formula>
    </cfRule>
    <cfRule type="expression" dxfId="200" priority="350">
      <formula>IF(RIGHT(TEXT(AE54,"0.#"),1)=".",TRUE,FALSE)</formula>
    </cfRule>
  </conditionalFormatting>
  <conditionalFormatting sqref="P15:V17 P13:V13 AK13:AX13 AK15:AX15 AK16:AQ17">
    <cfRule type="expression" dxfId="199" priority="307">
      <formula>IF(RIGHT(TEXT(P13,"0.#"),1)=".",FALSE,TRUE)</formula>
    </cfRule>
    <cfRule type="expression" dxfId="198" priority="308">
      <formula>IF(RIGHT(TEXT(P13,"0.#"),1)=".",TRUE,FALSE)</formula>
    </cfRule>
  </conditionalFormatting>
  <conditionalFormatting sqref="P19:AJ19">
    <cfRule type="expression" dxfId="197" priority="305">
      <formula>IF(RIGHT(TEXT(P19,"0.#"),1)=".",FALSE,TRUE)</formula>
    </cfRule>
    <cfRule type="expression" dxfId="196" priority="306">
      <formula>IF(RIGHT(TEXT(P19,"0.#"),1)=".",TRUE,FALSE)</formula>
    </cfRule>
  </conditionalFormatting>
  <conditionalFormatting sqref="AE55:AX55 AJ54:AS54">
    <cfRule type="expression" dxfId="195" priority="301">
      <formula>IF(RIGHT(TEXT(AE54,"0.#"),1)=".",FALSE,TRUE)</formula>
    </cfRule>
    <cfRule type="expression" dxfId="194" priority="302">
      <formula>IF(RIGHT(TEXT(AE54,"0.#"),1)=".",TRUE,FALSE)</formula>
    </cfRule>
  </conditionalFormatting>
  <conditionalFormatting sqref="AE68:AS68">
    <cfRule type="expression" dxfId="193" priority="297">
      <formula>IF(RIGHT(TEXT(AE68,"0.#"),1)=".",FALSE,TRUE)</formula>
    </cfRule>
    <cfRule type="expression" dxfId="192" priority="298">
      <formula>IF(RIGHT(TEXT(AE68,"0.#"),1)=".",TRUE,FALSE)</formula>
    </cfRule>
  </conditionalFormatting>
  <conditionalFormatting sqref="AE95:AI95 AE92:AI92 AE89:AI89 AE86:AI86">
    <cfRule type="expression" dxfId="191" priority="295">
      <formula>IF(RIGHT(TEXT(AE86,"0.#"),1)=".",FALSE,TRUE)</formula>
    </cfRule>
    <cfRule type="expression" dxfId="190" priority="296">
      <formula>IF(RIGHT(TEXT(AE86,"0.#"),1)=".",TRUE,FALSE)</formula>
    </cfRule>
  </conditionalFormatting>
  <conditionalFormatting sqref="AJ95:AX95 AJ92:AX92 AJ89:AX89 AJ86:AX86">
    <cfRule type="expression" dxfId="189" priority="293">
      <formula>IF(RIGHT(TEXT(AJ86,"0.#"),1)=".",FALSE,TRUE)</formula>
    </cfRule>
    <cfRule type="expression" dxfId="188" priority="294">
      <formula>IF(RIGHT(TEXT(AJ86,"0.#"),1)=".",TRUE,FALSE)</formula>
    </cfRule>
  </conditionalFormatting>
  <conditionalFormatting sqref="L98:L103">
    <cfRule type="expression" dxfId="187" priority="291">
      <formula>IF(RIGHT(TEXT(L98,"0.#"),1)=".",FALSE,TRUE)</formula>
    </cfRule>
    <cfRule type="expression" dxfId="186" priority="292">
      <formula>IF(RIGHT(TEXT(L98,"0.#"),1)=".",TRUE,FALSE)</formula>
    </cfRule>
  </conditionalFormatting>
  <conditionalFormatting sqref="R102:R103">
    <cfRule type="expression" dxfId="185" priority="285">
      <formula>IF(RIGHT(TEXT(R102,"0.#"),1)=".",FALSE,TRUE)</formula>
    </cfRule>
    <cfRule type="expression" dxfId="184" priority="286">
      <formula>IF(RIGHT(TEXT(R102,"0.#"),1)=".",TRUE,FALSE)</formula>
    </cfRule>
  </conditionalFormatting>
  <conditionalFormatting sqref="Y182:Y189 Y180">
    <cfRule type="expression" dxfId="183" priority="283">
      <formula>IF(RIGHT(TEXT(Y180,"0.#"),1)=".",FALSE,TRUE)</formula>
    </cfRule>
    <cfRule type="expression" dxfId="182" priority="284">
      <formula>IF(RIGHT(TEXT(Y180,"0.#"),1)=".",TRUE,FALSE)</formula>
    </cfRule>
  </conditionalFormatting>
  <conditionalFormatting sqref="AU181">
    <cfRule type="expression" dxfId="181" priority="281">
      <formula>IF(RIGHT(TEXT(AU181,"0.#"),1)=".",FALSE,TRUE)</formula>
    </cfRule>
    <cfRule type="expression" dxfId="180" priority="282">
      <formula>IF(RIGHT(TEXT(AU181,"0.#"),1)=".",TRUE,FALSE)</formula>
    </cfRule>
  </conditionalFormatting>
  <conditionalFormatting sqref="AU190">
    <cfRule type="expression" dxfId="179" priority="279">
      <formula>IF(RIGHT(TEXT(AU190,"0.#"),1)=".",FALSE,TRUE)</formula>
    </cfRule>
    <cfRule type="expression" dxfId="178" priority="280">
      <formula>IF(RIGHT(TEXT(AU190,"0.#"),1)=".",TRUE,FALSE)</formula>
    </cfRule>
  </conditionalFormatting>
  <conditionalFormatting sqref="AU182:AU189 AU180">
    <cfRule type="expression" dxfId="177" priority="277">
      <formula>IF(RIGHT(TEXT(AU180,"0.#"),1)=".",FALSE,TRUE)</formula>
    </cfRule>
    <cfRule type="expression" dxfId="176" priority="278">
      <formula>IF(RIGHT(TEXT(AU180,"0.#"),1)=".",TRUE,FALSE)</formula>
    </cfRule>
  </conditionalFormatting>
  <conditionalFormatting sqref="Y220 Y207 Y194">
    <cfRule type="expression" dxfId="175" priority="263">
      <formula>IF(RIGHT(TEXT(Y194,"0.#"),1)=".",FALSE,TRUE)</formula>
    </cfRule>
    <cfRule type="expression" dxfId="174" priority="264">
      <formula>IF(RIGHT(TEXT(Y194,"0.#"),1)=".",TRUE,FALSE)</formula>
    </cfRule>
  </conditionalFormatting>
  <conditionalFormatting sqref="Y229 Y216 Y203">
    <cfRule type="expression" dxfId="173" priority="261">
      <formula>IF(RIGHT(TEXT(Y203,"0.#"),1)=".",FALSE,TRUE)</formula>
    </cfRule>
    <cfRule type="expression" dxfId="172" priority="262">
      <formula>IF(RIGHT(TEXT(Y203,"0.#"),1)=".",TRUE,FALSE)</formula>
    </cfRule>
  </conditionalFormatting>
  <conditionalFormatting sqref="Y221:Y228 Y219 Y208:Y215 Y206 Y195:Y202 Y193">
    <cfRule type="expression" dxfId="171" priority="259">
      <formula>IF(RIGHT(TEXT(Y193,"0.#"),1)=".",FALSE,TRUE)</formula>
    </cfRule>
    <cfRule type="expression" dxfId="170" priority="260">
      <formula>IF(RIGHT(TEXT(Y193,"0.#"),1)=".",TRUE,FALSE)</formula>
    </cfRule>
  </conditionalFormatting>
  <conditionalFormatting sqref="AU220 AU207 AU194">
    <cfRule type="expression" dxfId="169" priority="257">
      <formula>IF(RIGHT(TEXT(AU194,"0.#"),1)=".",FALSE,TRUE)</formula>
    </cfRule>
    <cfRule type="expression" dxfId="168" priority="258">
      <formula>IF(RIGHT(TEXT(AU194,"0.#"),1)=".",TRUE,FALSE)</formula>
    </cfRule>
  </conditionalFormatting>
  <conditionalFormatting sqref="AU229 AU216 AU203">
    <cfRule type="expression" dxfId="167" priority="255">
      <formula>IF(RIGHT(TEXT(AU203,"0.#"),1)=".",FALSE,TRUE)</formula>
    </cfRule>
    <cfRule type="expression" dxfId="166" priority="256">
      <formula>IF(RIGHT(TEXT(AU203,"0.#"),1)=".",TRUE,FALSE)</formula>
    </cfRule>
  </conditionalFormatting>
  <conditionalFormatting sqref="AU221:AU228 AU219 AU208:AU215 AU206 AU195:AU202 AU193">
    <cfRule type="expression" dxfId="165" priority="253">
      <formula>IF(RIGHT(TEXT(AU193,"0.#"),1)=".",FALSE,TRUE)</formula>
    </cfRule>
    <cfRule type="expression" dxfId="164" priority="254">
      <formula>IF(RIGHT(TEXT(AU193,"0.#"),1)=".",TRUE,FALSE)</formula>
    </cfRule>
  </conditionalFormatting>
  <conditionalFormatting sqref="AE56:AI56">
    <cfRule type="expression" dxfId="163" priority="227">
      <formula>IF(AND(AE56&gt;=0, RIGHT(TEXT(AE56,"0.#"),1)&lt;&gt;"."),TRUE,FALSE)</formula>
    </cfRule>
    <cfRule type="expression" dxfId="162" priority="228">
      <formula>IF(AND(AE56&gt;=0, RIGHT(TEXT(AE56,"0.#"),1)="."),TRUE,FALSE)</formula>
    </cfRule>
    <cfRule type="expression" dxfId="161" priority="229">
      <formula>IF(AND(AE56&lt;0, RIGHT(TEXT(AE56,"0.#"),1)&lt;&gt;"."),TRUE,FALSE)</formula>
    </cfRule>
    <cfRule type="expression" dxfId="160" priority="230">
      <formula>IF(AND(AE56&lt;0, RIGHT(TEXT(AE56,"0.#"),1)="."),TRUE,FALSE)</formula>
    </cfRule>
  </conditionalFormatting>
  <conditionalFormatting sqref="AJ56:AS56">
    <cfRule type="expression" dxfId="159" priority="223">
      <formula>IF(AND(AJ56&gt;=0, RIGHT(TEXT(AJ56,"0.#"),1)&lt;&gt;"."),TRUE,FALSE)</formula>
    </cfRule>
    <cfRule type="expression" dxfId="158" priority="224">
      <formula>IF(AND(AJ56&gt;=0, RIGHT(TEXT(AJ56,"0.#"),1)="."),TRUE,FALSE)</formula>
    </cfRule>
    <cfRule type="expression" dxfId="157" priority="225">
      <formula>IF(AND(AJ56&lt;0, RIGHT(TEXT(AJ56,"0.#"),1)&lt;&gt;"."),TRUE,FALSE)</formula>
    </cfRule>
    <cfRule type="expression" dxfId="156" priority="226">
      <formula>IF(AND(AJ56&lt;0, RIGHT(TEXT(AJ56,"0.#"),1)="."),TRUE,FALSE)</formula>
    </cfRule>
  </conditionalFormatting>
  <conditionalFormatting sqref="AK237:AK265">
    <cfRule type="expression" dxfId="155" priority="211">
      <formula>IF(RIGHT(TEXT(AK237,"0.#"),1)=".",FALSE,TRUE)</formula>
    </cfRule>
    <cfRule type="expression" dxfId="154" priority="212">
      <formula>IF(RIGHT(TEXT(AK237,"0.#"),1)=".",TRUE,FALSE)</formula>
    </cfRule>
  </conditionalFormatting>
  <conditionalFormatting sqref="AU237:AX265">
    <cfRule type="expression" dxfId="153" priority="207">
      <formula>IF(AND(AU237&gt;=0, RIGHT(TEXT(AU237,"0.#"),1)&lt;&gt;"."),TRUE,FALSE)</formula>
    </cfRule>
    <cfRule type="expression" dxfId="152" priority="208">
      <formula>IF(AND(AU237&gt;=0, RIGHT(TEXT(AU237,"0.#"),1)="."),TRUE,FALSE)</formula>
    </cfRule>
    <cfRule type="expression" dxfId="151" priority="209">
      <formula>IF(AND(AU237&lt;0, RIGHT(TEXT(AU237,"0.#"),1)&lt;&gt;"."),TRUE,FALSE)</formula>
    </cfRule>
    <cfRule type="expression" dxfId="150" priority="210">
      <formula>IF(AND(AU237&lt;0, RIGHT(TEXT(AU237,"0.#"),1)="."),TRUE,FALSE)</formula>
    </cfRule>
  </conditionalFormatting>
  <conditionalFormatting sqref="AK269">
    <cfRule type="expression" dxfId="149" priority="205">
      <formula>IF(RIGHT(TEXT(AK269,"0.#"),1)=".",FALSE,TRUE)</formula>
    </cfRule>
    <cfRule type="expression" dxfId="148" priority="206">
      <formula>IF(RIGHT(TEXT(AK269,"0.#"),1)=".",TRUE,FALSE)</formula>
    </cfRule>
  </conditionalFormatting>
  <conditionalFormatting sqref="AU269:AX269">
    <cfRule type="expression" dxfId="147" priority="201">
      <formula>IF(AND(AU269&gt;=0, RIGHT(TEXT(AU269,"0.#"),1)&lt;&gt;"."),TRUE,FALSE)</formula>
    </cfRule>
    <cfRule type="expression" dxfId="146" priority="202">
      <formula>IF(AND(AU269&gt;=0, RIGHT(TEXT(AU269,"0.#"),1)="."),TRUE,FALSE)</formula>
    </cfRule>
    <cfRule type="expression" dxfId="145" priority="203">
      <formula>IF(AND(AU269&lt;0, RIGHT(TEXT(AU269,"0.#"),1)&lt;&gt;"."),TRUE,FALSE)</formula>
    </cfRule>
    <cfRule type="expression" dxfId="144" priority="204">
      <formula>IF(AND(AU269&lt;0, RIGHT(TEXT(AU269,"0.#"),1)="."),TRUE,FALSE)</formula>
    </cfRule>
  </conditionalFormatting>
  <conditionalFormatting sqref="AK270:AK298">
    <cfRule type="expression" dxfId="143" priority="199">
      <formula>IF(RIGHT(TEXT(AK270,"0.#"),1)=".",FALSE,TRUE)</formula>
    </cfRule>
    <cfRule type="expression" dxfId="142" priority="200">
      <formula>IF(RIGHT(TEXT(AK270,"0.#"),1)=".",TRUE,FALSE)</formula>
    </cfRule>
  </conditionalFormatting>
  <conditionalFormatting sqref="AU270:AX298">
    <cfRule type="expression" dxfId="141" priority="195">
      <formula>IF(AND(AU270&gt;=0, RIGHT(TEXT(AU270,"0.#"),1)&lt;&gt;"."),TRUE,FALSE)</formula>
    </cfRule>
    <cfRule type="expression" dxfId="140" priority="196">
      <formula>IF(AND(AU270&gt;=0, RIGHT(TEXT(AU270,"0.#"),1)="."),TRUE,FALSE)</formula>
    </cfRule>
    <cfRule type="expression" dxfId="139" priority="197">
      <formula>IF(AND(AU270&lt;0, RIGHT(TEXT(AU270,"0.#"),1)&lt;&gt;"."),TRUE,FALSE)</formula>
    </cfRule>
    <cfRule type="expression" dxfId="138" priority="198">
      <formula>IF(AND(AU270&lt;0, RIGHT(TEXT(AU270,"0.#"),1)="."),TRUE,FALSE)</formula>
    </cfRule>
  </conditionalFormatting>
  <conditionalFormatting sqref="AK302">
    <cfRule type="expression" dxfId="137" priority="193">
      <formula>IF(RIGHT(TEXT(AK302,"0.#"),1)=".",FALSE,TRUE)</formula>
    </cfRule>
    <cfRule type="expression" dxfId="136" priority="194">
      <formula>IF(RIGHT(TEXT(AK302,"0.#"),1)=".",TRUE,FALSE)</formula>
    </cfRule>
  </conditionalFormatting>
  <conditionalFormatting sqref="AU302:AX302">
    <cfRule type="expression" dxfId="135" priority="189">
      <formula>IF(AND(AU302&gt;=0, RIGHT(TEXT(AU302,"0.#"),1)&lt;&gt;"."),TRUE,FALSE)</formula>
    </cfRule>
    <cfRule type="expression" dxfId="134" priority="190">
      <formula>IF(AND(AU302&gt;=0, RIGHT(TEXT(AU302,"0.#"),1)="."),TRUE,FALSE)</formula>
    </cfRule>
    <cfRule type="expression" dxfId="133" priority="191">
      <formula>IF(AND(AU302&lt;0, RIGHT(TEXT(AU302,"0.#"),1)&lt;&gt;"."),TRUE,FALSE)</formula>
    </cfRule>
    <cfRule type="expression" dxfId="132" priority="192">
      <formula>IF(AND(AU302&lt;0, RIGHT(TEXT(AU302,"0.#"),1)="."),TRUE,FALSE)</formula>
    </cfRule>
  </conditionalFormatting>
  <conditionalFormatting sqref="AK303:AK331">
    <cfRule type="expression" dxfId="131" priority="187">
      <formula>IF(RIGHT(TEXT(AK303,"0.#"),1)=".",FALSE,TRUE)</formula>
    </cfRule>
    <cfRule type="expression" dxfId="130" priority="188">
      <formula>IF(RIGHT(TEXT(AK303,"0.#"),1)=".",TRUE,FALSE)</formula>
    </cfRule>
  </conditionalFormatting>
  <conditionalFormatting sqref="AU303:AX331">
    <cfRule type="expression" dxfId="129" priority="183">
      <formula>IF(AND(AU303&gt;=0, RIGHT(TEXT(AU303,"0.#"),1)&lt;&gt;"."),TRUE,FALSE)</formula>
    </cfRule>
    <cfRule type="expression" dxfId="128" priority="184">
      <formula>IF(AND(AU303&gt;=0, RIGHT(TEXT(AU303,"0.#"),1)="."),TRUE,FALSE)</formula>
    </cfRule>
    <cfRule type="expression" dxfId="127" priority="185">
      <formula>IF(AND(AU303&lt;0, RIGHT(TEXT(AU303,"0.#"),1)&lt;&gt;"."),TRUE,FALSE)</formula>
    </cfRule>
    <cfRule type="expression" dxfId="126" priority="186">
      <formula>IF(AND(AU303&lt;0, RIGHT(TEXT(AU303,"0.#"),1)="."),TRUE,FALSE)</formula>
    </cfRule>
  </conditionalFormatting>
  <conditionalFormatting sqref="AK335">
    <cfRule type="expression" dxfId="125" priority="181">
      <formula>IF(RIGHT(TEXT(AK335,"0.#"),1)=".",FALSE,TRUE)</formula>
    </cfRule>
    <cfRule type="expression" dxfId="124" priority="182">
      <formula>IF(RIGHT(TEXT(AK335,"0.#"),1)=".",TRUE,FALSE)</formula>
    </cfRule>
  </conditionalFormatting>
  <conditionalFormatting sqref="AU335:AX335">
    <cfRule type="expression" dxfId="123" priority="177">
      <formula>IF(AND(AU335&gt;=0, RIGHT(TEXT(AU335,"0.#"),1)&lt;&gt;"."),TRUE,FALSE)</formula>
    </cfRule>
    <cfRule type="expression" dxfId="122" priority="178">
      <formula>IF(AND(AU335&gt;=0, RIGHT(TEXT(AU335,"0.#"),1)="."),TRUE,FALSE)</formula>
    </cfRule>
    <cfRule type="expression" dxfId="121" priority="179">
      <formula>IF(AND(AU335&lt;0, RIGHT(TEXT(AU335,"0.#"),1)&lt;&gt;"."),TRUE,FALSE)</formula>
    </cfRule>
    <cfRule type="expression" dxfId="120" priority="180">
      <formula>IF(AND(AU335&lt;0, RIGHT(TEXT(AU335,"0.#"),1)="."),TRUE,FALSE)</formula>
    </cfRule>
  </conditionalFormatting>
  <conditionalFormatting sqref="AK336:AK364">
    <cfRule type="expression" dxfId="119" priority="175">
      <formula>IF(RIGHT(TEXT(AK336,"0.#"),1)=".",FALSE,TRUE)</formula>
    </cfRule>
    <cfRule type="expression" dxfId="118" priority="176">
      <formula>IF(RIGHT(TEXT(AK336,"0.#"),1)=".",TRUE,FALSE)</formula>
    </cfRule>
  </conditionalFormatting>
  <conditionalFormatting sqref="AU336:AX364">
    <cfRule type="expression" dxfId="117" priority="171">
      <formula>IF(AND(AU336&gt;=0, RIGHT(TEXT(AU336,"0.#"),1)&lt;&gt;"."),TRUE,FALSE)</formula>
    </cfRule>
    <cfRule type="expression" dxfId="116" priority="172">
      <formula>IF(AND(AU336&gt;=0, RIGHT(TEXT(AU336,"0.#"),1)="."),TRUE,FALSE)</formula>
    </cfRule>
    <cfRule type="expression" dxfId="115" priority="173">
      <formula>IF(AND(AU336&lt;0, RIGHT(TEXT(AU336,"0.#"),1)&lt;&gt;"."),TRUE,FALSE)</formula>
    </cfRule>
    <cfRule type="expression" dxfId="114" priority="174">
      <formula>IF(AND(AU336&lt;0, RIGHT(TEXT(AU336,"0.#"),1)="."),TRUE,FALSE)</formula>
    </cfRule>
  </conditionalFormatting>
  <conditionalFormatting sqref="AK368">
    <cfRule type="expression" dxfId="113" priority="169">
      <formula>IF(RIGHT(TEXT(AK368,"0.#"),1)=".",FALSE,TRUE)</formula>
    </cfRule>
    <cfRule type="expression" dxfId="112" priority="170">
      <formula>IF(RIGHT(TEXT(AK368,"0.#"),1)=".",TRUE,FALSE)</formula>
    </cfRule>
  </conditionalFormatting>
  <conditionalFormatting sqref="AU368:AX368">
    <cfRule type="expression" dxfId="111" priority="165">
      <formula>IF(AND(AU368&gt;=0, RIGHT(TEXT(AU368,"0.#"),1)&lt;&gt;"."),TRUE,FALSE)</formula>
    </cfRule>
    <cfRule type="expression" dxfId="110" priority="166">
      <formula>IF(AND(AU368&gt;=0, RIGHT(TEXT(AU368,"0.#"),1)="."),TRUE,FALSE)</formula>
    </cfRule>
    <cfRule type="expression" dxfId="109" priority="167">
      <formula>IF(AND(AU368&lt;0, RIGHT(TEXT(AU368,"0.#"),1)&lt;&gt;"."),TRUE,FALSE)</formula>
    </cfRule>
    <cfRule type="expression" dxfId="108" priority="168">
      <formula>IF(AND(AU368&lt;0, RIGHT(TEXT(AU368,"0.#"),1)="."),TRUE,FALSE)</formula>
    </cfRule>
  </conditionalFormatting>
  <conditionalFormatting sqref="AK369:AK397">
    <cfRule type="expression" dxfId="107" priority="163">
      <formula>IF(RIGHT(TEXT(AK369,"0.#"),1)=".",FALSE,TRUE)</formula>
    </cfRule>
    <cfRule type="expression" dxfId="106" priority="164">
      <formula>IF(RIGHT(TEXT(AK369,"0.#"),1)=".",TRUE,FALSE)</formula>
    </cfRule>
  </conditionalFormatting>
  <conditionalFormatting sqref="AU369:AX397">
    <cfRule type="expression" dxfId="105" priority="159">
      <formula>IF(AND(AU369&gt;=0, RIGHT(TEXT(AU369,"0.#"),1)&lt;&gt;"."),TRUE,FALSE)</formula>
    </cfRule>
    <cfRule type="expression" dxfId="104" priority="160">
      <formula>IF(AND(AU369&gt;=0, RIGHT(TEXT(AU369,"0.#"),1)="."),TRUE,FALSE)</formula>
    </cfRule>
    <cfRule type="expression" dxfId="103" priority="161">
      <formula>IF(AND(AU369&lt;0, RIGHT(TEXT(AU369,"0.#"),1)&lt;&gt;"."),TRUE,FALSE)</formula>
    </cfRule>
    <cfRule type="expression" dxfId="102" priority="162">
      <formula>IF(AND(AU369&lt;0, RIGHT(TEXT(AU369,"0.#"),1)="."),TRUE,FALSE)</formula>
    </cfRule>
  </conditionalFormatting>
  <conditionalFormatting sqref="AK401">
    <cfRule type="expression" dxfId="101" priority="157">
      <formula>IF(RIGHT(TEXT(AK401,"0.#"),1)=".",FALSE,TRUE)</formula>
    </cfRule>
    <cfRule type="expression" dxfId="100" priority="158">
      <formula>IF(RIGHT(TEXT(AK401,"0.#"),1)=".",TRUE,FALSE)</formula>
    </cfRule>
  </conditionalFormatting>
  <conditionalFormatting sqref="AU401:AX401">
    <cfRule type="expression" dxfId="99" priority="153">
      <formula>IF(AND(AU401&gt;=0, RIGHT(TEXT(AU401,"0.#"),1)&lt;&gt;"."),TRUE,FALSE)</formula>
    </cfRule>
    <cfRule type="expression" dxfId="98" priority="154">
      <formula>IF(AND(AU401&gt;=0, RIGHT(TEXT(AU401,"0.#"),1)="."),TRUE,FALSE)</formula>
    </cfRule>
    <cfRule type="expression" dxfId="97" priority="155">
      <formula>IF(AND(AU401&lt;0, RIGHT(TEXT(AU401,"0.#"),1)&lt;&gt;"."),TRUE,FALSE)</formula>
    </cfRule>
    <cfRule type="expression" dxfId="96" priority="156">
      <formula>IF(AND(AU401&lt;0, RIGHT(TEXT(AU401,"0.#"),1)="."),TRUE,FALSE)</formula>
    </cfRule>
  </conditionalFormatting>
  <conditionalFormatting sqref="AK402:AK430">
    <cfRule type="expression" dxfId="95" priority="151">
      <formula>IF(RIGHT(TEXT(AK402,"0.#"),1)=".",FALSE,TRUE)</formula>
    </cfRule>
    <cfRule type="expression" dxfId="94" priority="152">
      <formula>IF(RIGHT(TEXT(AK402,"0.#"),1)=".",TRUE,FALSE)</formula>
    </cfRule>
  </conditionalFormatting>
  <conditionalFormatting sqref="AU402:AX430">
    <cfRule type="expression" dxfId="93" priority="147">
      <formula>IF(AND(AU402&gt;=0, RIGHT(TEXT(AU402,"0.#"),1)&lt;&gt;"."),TRUE,FALSE)</formula>
    </cfRule>
    <cfRule type="expression" dxfId="92" priority="148">
      <formula>IF(AND(AU402&gt;=0, RIGHT(TEXT(AU402,"0.#"),1)="."),TRUE,FALSE)</formula>
    </cfRule>
    <cfRule type="expression" dxfId="91" priority="149">
      <formula>IF(AND(AU402&lt;0, RIGHT(TEXT(AU402,"0.#"),1)&lt;&gt;"."),TRUE,FALSE)</formula>
    </cfRule>
    <cfRule type="expression" dxfId="90" priority="150">
      <formula>IF(AND(AU402&lt;0, RIGHT(TEXT(AU402,"0.#"),1)="."),TRUE,FALSE)</formula>
    </cfRule>
  </conditionalFormatting>
  <conditionalFormatting sqref="AK434">
    <cfRule type="expression" dxfId="89" priority="145">
      <formula>IF(RIGHT(TEXT(AK434,"0.#"),1)=".",FALSE,TRUE)</formula>
    </cfRule>
    <cfRule type="expression" dxfId="88" priority="146">
      <formula>IF(RIGHT(TEXT(AK434,"0.#"),1)=".",TRUE,FALSE)</formula>
    </cfRule>
  </conditionalFormatting>
  <conditionalFormatting sqref="AU434:AX434">
    <cfRule type="expression" dxfId="87" priority="141">
      <formula>IF(AND(AU434&gt;=0, RIGHT(TEXT(AU434,"0.#"),1)&lt;&gt;"."),TRUE,FALSE)</formula>
    </cfRule>
    <cfRule type="expression" dxfId="86" priority="142">
      <formula>IF(AND(AU434&gt;=0, RIGHT(TEXT(AU434,"0.#"),1)="."),TRUE,FALSE)</formula>
    </cfRule>
    <cfRule type="expression" dxfId="85" priority="143">
      <formula>IF(AND(AU434&lt;0, RIGHT(TEXT(AU434,"0.#"),1)&lt;&gt;"."),TRUE,FALSE)</formula>
    </cfRule>
    <cfRule type="expression" dxfId="84" priority="144">
      <formula>IF(AND(AU434&lt;0, RIGHT(TEXT(AU434,"0.#"),1)="."),TRUE,FALSE)</formula>
    </cfRule>
  </conditionalFormatting>
  <conditionalFormatting sqref="AK435:AK463">
    <cfRule type="expression" dxfId="83" priority="139">
      <formula>IF(RIGHT(TEXT(AK435,"0.#"),1)=".",FALSE,TRUE)</formula>
    </cfRule>
    <cfRule type="expression" dxfId="82" priority="140">
      <formula>IF(RIGHT(TEXT(AK435,"0.#"),1)=".",TRUE,FALSE)</formula>
    </cfRule>
  </conditionalFormatting>
  <conditionalFormatting sqref="AU435:AX463">
    <cfRule type="expression" dxfId="81" priority="135">
      <formula>IF(AND(AU435&gt;=0, RIGHT(TEXT(AU435,"0.#"),1)&lt;&gt;"."),TRUE,FALSE)</formula>
    </cfRule>
    <cfRule type="expression" dxfId="80" priority="136">
      <formula>IF(AND(AU435&gt;=0, RIGHT(TEXT(AU435,"0.#"),1)="."),TRUE,FALSE)</formula>
    </cfRule>
    <cfRule type="expression" dxfId="79" priority="137">
      <formula>IF(AND(AU435&lt;0, RIGHT(TEXT(AU435,"0.#"),1)&lt;&gt;"."),TRUE,FALSE)</formula>
    </cfRule>
    <cfRule type="expression" dxfId="78" priority="138">
      <formula>IF(AND(AU435&lt;0, RIGHT(TEXT(AU435,"0.#"),1)="."),TRUE,FALSE)</formula>
    </cfRule>
  </conditionalFormatting>
  <conditionalFormatting sqref="AK467">
    <cfRule type="expression" dxfId="77" priority="133">
      <formula>IF(RIGHT(TEXT(AK467,"0.#"),1)=".",FALSE,TRUE)</formula>
    </cfRule>
    <cfRule type="expression" dxfId="76" priority="134">
      <formula>IF(RIGHT(TEXT(AK467,"0.#"),1)=".",TRUE,FALSE)</formula>
    </cfRule>
  </conditionalFormatting>
  <conditionalFormatting sqref="AU467:AX467">
    <cfRule type="expression" dxfId="75" priority="129">
      <formula>IF(AND(AU467&gt;=0, RIGHT(TEXT(AU467,"0.#"),1)&lt;&gt;"."),TRUE,FALSE)</formula>
    </cfRule>
    <cfRule type="expression" dxfId="74" priority="130">
      <formula>IF(AND(AU467&gt;=0, RIGHT(TEXT(AU467,"0.#"),1)="."),TRUE,FALSE)</formula>
    </cfRule>
    <cfRule type="expression" dxfId="73" priority="131">
      <formula>IF(AND(AU467&lt;0, RIGHT(TEXT(AU467,"0.#"),1)&lt;&gt;"."),TRUE,FALSE)</formula>
    </cfRule>
    <cfRule type="expression" dxfId="72" priority="132">
      <formula>IF(AND(AU467&lt;0, RIGHT(TEXT(AU467,"0.#"),1)="."),TRUE,FALSE)</formula>
    </cfRule>
  </conditionalFormatting>
  <conditionalFormatting sqref="AK468:AK496">
    <cfRule type="expression" dxfId="71" priority="127">
      <formula>IF(RIGHT(TEXT(AK468,"0.#"),1)=".",FALSE,TRUE)</formula>
    </cfRule>
    <cfRule type="expression" dxfId="70" priority="128">
      <formula>IF(RIGHT(TEXT(AK468,"0.#"),1)=".",TRUE,FALSE)</formula>
    </cfRule>
  </conditionalFormatting>
  <conditionalFormatting sqref="AU468:AX496">
    <cfRule type="expression" dxfId="69" priority="123">
      <formula>IF(AND(AU468&gt;=0, RIGHT(TEXT(AU468,"0.#"),1)&lt;&gt;"."),TRUE,FALSE)</formula>
    </cfRule>
    <cfRule type="expression" dxfId="68" priority="124">
      <formula>IF(AND(AU468&gt;=0, RIGHT(TEXT(AU468,"0.#"),1)="."),TRUE,FALSE)</formula>
    </cfRule>
    <cfRule type="expression" dxfId="67" priority="125">
      <formula>IF(AND(AU468&lt;0, RIGHT(TEXT(AU468,"0.#"),1)&lt;&gt;"."),TRUE,FALSE)</formula>
    </cfRule>
    <cfRule type="expression" dxfId="66" priority="126">
      <formula>IF(AND(AU468&lt;0, RIGHT(TEXT(AU468,"0.#"),1)="."),TRUE,FALSE)</formula>
    </cfRule>
  </conditionalFormatting>
  <conditionalFormatting sqref="AE24:AX24">
    <cfRule type="expression" dxfId="65" priority="121">
      <formula>IF(RIGHT(TEXT(AE24,"0.#"),1)=".",FALSE,TRUE)</formula>
    </cfRule>
    <cfRule type="expression" dxfId="64" priority="122">
      <formula>IF(RIGHT(TEXT(AE24,"0.#"),1)=".",TRUE,FALSE)</formula>
    </cfRule>
  </conditionalFormatting>
  <conditionalFormatting sqref="AE25:AS25">
    <cfRule type="expression" dxfId="63" priority="113">
      <formula>IF(AND(AE25&gt;=0, RIGHT(TEXT(AE25,"0.#"),1)&lt;&gt;"."),TRUE,FALSE)</formula>
    </cfRule>
    <cfRule type="expression" dxfId="62" priority="114">
      <formula>IF(AND(AE25&gt;=0, RIGHT(TEXT(AE25,"0.#"),1)="."),TRUE,FALSE)</formula>
    </cfRule>
    <cfRule type="expression" dxfId="61" priority="115">
      <formula>IF(AND(AE25&lt;0, RIGHT(TEXT(AE25,"0.#"),1)&lt;&gt;"."),TRUE,FALSE)</formula>
    </cfRule>
    <cfRule type="expression" dxfId="60" priority="116">
      <formula>IF(AND(AE25&lt;0, RIGHT(TEXT(AE25,"0.#"),1)="."),TRUE,FALSE)</formula>
    </cfRule>
  </conditionalFormatting>
  <conditionalFormatting sqref="AU236:AX236">
    <cfRule type="expression" dxfId="59" priority="97">
      <formula>IF(AND(AU236&gt;=0, RIGHT(TEXT(AU236,"0.#"),1)&lt;&gt;"."),TRUE,FALSE)</formula>
    </cfRule>
    <cfRule type="expression" dxfId="58" priority="98">
      <formula>IF(AND(AU236&gt;=0, RIGHT(TEXT(AU236,"0.#"),1)="."),TRUE,FALSE)</formula>
    </cfRule>
    <cfRule type="expression" dxfId="57" priority="99">
      <formula>IF(AND(AU236&lt;0, RIGHT(TEXT(AU236,"0.#"),1)&lt;&gt;"."),TRUE,FALSE)</formula>
    </cfRule>
    <cfRule type="expression" dxfId="56" priority="100">
      <formula>IF(AND(AU236&lt;0, RIGHT(TEXT(AU236,"0.#"),1)="."),TRUE,FALSE)</formula>
    </cfRule>
  </conditionalFormatting>
  <conditionalFormatting sqref="AE43:AI43 AE38:AI38 AE33:AI33">
    <cfRule type="expression" dxfId="55" priority="95">
      <formula>IF(RIGHT(TEXT(AE33,"0.#"),1)=".",FALSE,TRUE)</formula>
    </cfRule>
    <cfRule type="expression" dxfId="54" priority="96">
      <formula>IF(RIGHT(TEXT(AE33,"0.#"),1)=".",TRUE,FALSE)</formula>
    </cfRule>
  </conditionalFormatting>
  <conditionalFormatting sqref="AE44:AX44 AJ43:AS43 AE39:AX39 AJ38:AS38 AE34:AX34 AJ33:AS33 AT29:AX29">
    <cfRule type="expression" dxfId="53" priority="93">
      <formula>IF(RIGHT(TEXT(AE29,"0.#"),1)=".",FALSE,TRUE)</formula>
    </cfRule>
    <cfRule type="expression" dxfId="52" priority="94">
      <formula>IF(RIGHT(TEXT(AE29,"0.#"),1)=".",TRUE,FALSE)</formula>
    </cfRule>
  </conditionalFormatting>
  <conditionalFormatting sqref="AE45:AI45 AE40:AI40 AE35:AI35">
    <cfRule type="expression" dxfId="51" priority="89">
      <formula>IF(AND(AE35&gt;=0, RIGHT(TEXT(AE35,"0.#"),1)&lt;&gt;"."),TRUE,FALSE)</formula>
    </cfRule>
    <cfRule type="expression" dxfId="50" priority="90">
      <formula>IF(AND(AE35&gt;=0, RIGHT(TEXT(AE35,"0.#"),1)="."),TRUE,FALSE)</formula>
    </cfRule>
    <cfRule type="expression" dxfId="49" priority="91">
      <formula>IF(AND(AE35&lt;0, RIGHT(TEXT(AE35,"0.#"),1)&lt;&gt;"."),TRUE,FALSE)</formula>
    </cfRule>
    <cfRule type="expression" dxfId="48" priority="92">
      <formula>IF(AND(AE35&lt;0, RIGHT(TEXT(AE35,"0.#"),1)="."),TRUE,FALSE)</formula>
    </cfRule>
  </conditionalFormatting>
  <conditionalFormatting sqref="AJ45:AS45 AJ40:AS40 AJ35:AS35">
    <cfRule type="expression" dxfId="47" priority="85">
      <formula>IF(AND(AJ35&gt;=0, RIGHT(TEXT(AJ35,"0.#"),1)&lt;&gt;"."),TRUE,FALSE)</formula>
    </cfRule>
    <cfRule type="expression" dxfId="46" priority="86">
      <formula>IF(AND(AJ35&gt;=0, RIGHT(TEXT(AJ35,"0.#"),1)="."),TRUE,FALSE)</formula>
    </cfRule>
    <cfRule type="expression" dxfId="45" priority="87">
      <formula>IF(AND(AJ35&lt;0, RIGHT(TEXT(AJ35,"0.#"),1)&lt;&gt;"."),TRUE,FALSE)</formula>
    </cfRule>
    <cfRule type="expression" dxfId="44" priority="88">
      <formula>IF(AND(AJ35&lt;0, RIGHT(TEXT(AJ35,"0.#"),1)="."),TRUE,FALSE)</formula>
    </cfRule>
  </conditionalFormatting>
  <conditionalFormatting sqref="AE64:AI64 AE59:AI59">
    <cfRule type="expression" dxfId="43" priority="83">
      <formula>IF(RIGHT(TEXT(AE59,"0.#"),1)=".",FALSE,TRUE)</formula>
    </cfRule>
    <cfRule type="expression" dxfId="42" priority="84">
      <formula>IF(RIGHT(TEXT(AE59,"0.#"),1)=".",TRUE,FALSE)</formula>
    </cfRule>
  </conditionalFormatting>
  <conditionalFormatting sqref="AE65:AX65 AJ64:AS64 AE60:AX60 AJ59:AS59">
    <cfRule type="expression" dxfId="41" priority="81">
      <formula>IF(RIGHT(TEXT(AE59,"0.#"),1)=".",FALSE,TRUE)</formula>
    </cfRule>
    <cfRule type="expression" dxfId="40" priority="82">
      <formula>IF(RIGHT(TEXT(AE59,"0.#"),1)=".",TRUE,FALSE)</formula>
    </cfRule>
  </conditionalFormatting>
  <conditionalFormatting sqref="AE66:AI66 AE61:AI61">
    <cfRule type="expression" dxfId="39" priority="77">
      <formula>IF(AND(AE61&gt;=0, RIGHT(TEXT(AE61,"0.#"),1)&lt;&gt;"."),TRUE,FALSE)</formula>
    </cfRule>
    <cfRule type="expression" dxfId="38" priority="78">
      <formula>IF(AND(AE61&gt;=0, RIGHT(TEXT(AE61,"0.#"),1)="."),TRUE,FALSE)</formula>
    </cfRule>
    <cfRule type="expression" dxfId="37" priority="79">
      <formula>IF(AND(AE61&lt;0, RIGHT(TEXT(AE61,"0.#"),1)&lt;&gt;"."),TRUE,FALSE)</formula>
    </cfRule>
    <cfRule type="expression" dxfId="36" priority="80">
      <formula>IF(AND(AE61&lt;0, RIGHT(TEXT(AE61,"0.#"),1)="."),TRUE,FALSE)</formula>
    </cfRule>
  </conditionalFormatting>
  <conditionalFormatting sqref="AJ66:AS66 AJ61:AS61">
    <cfRule type="expression" dxfId="35" priority="73">
      <formula>IF(AND(AJ61&gt;=0, RIGHT(TEXT(AJ61,"0.#"),1)&lt;&gt;"."),TRUE,FALSE)</formula>
    </cfRule>
    <cfRule type="expression" dxfId="34" priority="74">
      <formula>IF(AND(AJ61&gt;=0, RIGHT(TEXT(AJ61,"0.#"),1)="."),TRUE,FALSE)</formula>
    </cfRule>
    <cfRule type="expression" dxfId="33" priority="75">
      <formula>IF(AND(AJ61&lt;0, RIGHT(TEXT(AJ61,"0.#"),1)&lt;&gt;"."),TRUE,FALSE)</formula>
    </cfRule>
    <cfRule type="expression" dxfId="32" priority="76">
      <formula>IF(AND(AJ61&lt;0, RIGHT(TEXT(AJ61,"0.#"),1)="."),TRUE,FALSE)</formula>
    </cfRule>
  </conditionalFormatting>
  <conditionalFormatting sqref="AE81:AX81 AE78:AX78 AT75:AX75 AT72:AX72">
    <cfRule type="expression" dxfId="31" priority="71">
      <formula>IF(RIGHT(TEXT(AE72,"0.#"),1)=".",FALSE,TRUE)</formula>
    </cfRule>
    <cfRule type="expression" dxfId="30" priority="72">
      <formula>IF(RIGHT(TEXT(AE72,"0.#"),1)=".",TRUE,FALSE)</formula>
    </cfRule>
  </conditionalFormatting>
  <conditionalFormatting sqref="AE80:AS80 AE77:AS77">
    <cfRule type="expression" dxfId="29" priority="69">
      <formula>IF(RIGHT(TEXT(AE77,"0.#"),1)=".",FALSE,TRUE)</formula>
    </cfRule>
    <cfRule type="expression" dxfId="28" priority="70">
      <formula>IF(RIGHT(TEXT(AE77,"0.#"),1)=".",TRUE,FALSE)</formula>
    </cfRule>
  </conditionalFormatting>
  <conditionalFormatting sqref="W14:AC14">
    <cfRule type="expression" dxfId="27" priority="67">
      <formula>IF(RIGHT(TEXT(W14,"0.#"),1)=".",FALSE,TRUE)</formula>
    </cfRule>
    <cfRule type="expression" dxfId="26" priority="68">
      <formula>IF(RIGHT(TEXT(W14,"0.#"),1)=".",TRUE,FALSE)</formula>
    </cfRule>
  </conditionalFormatting>
  <conditionalFormatting sqref="W15:AC17 W13:AC13">
    <cfRule type="expression" dxfId="25" priority="65">
      <formula>IF(RIGHT(TEXT(W13,"0.#"),1)=".",FALSE,TRUE)</formula>
    </cfRule>
    <cfRule type="expression" dxfId="24" priority="66">
      <formula>IF(RIGHT(TEXT(W13,"0.#"),1)=".",TRUE,FALSE)</formula>
    </cfRule>
  </conditionalFormatting>
  <conditionalFormatting sqref="AD14:AJ14">
    <cfRule type="expression" dxfId="23" priority="63">
      <formula>IF(RIGHT(TEXT(AD14,"0.#"),1)=".",FALSE,TRUE)</formula>
    </cfRule>
    <cfRule type="expression" dxfId="22" priority="64">
      <formula>IF(RIGHT(TEXT(AD14,"0.#"),1)=".",TRUE,FALSE)</formula>
    </cfRule>
  </conditionalFormatting>
  <conditionalFormatting sqref="AD15:AJ17 AD13:AJ13">
    <cfRule type="expression" dxfId="21" priority="61">
      <formula>IF(RIGHT(TEXT(AD13,"0.#"),1)=".",FALSE,TRUE)</formula>
    </cfRule>
    <cfRule type="expression" dxfId="20" priority="62">
      <formula>IF(RIGHT(TEXT(AD13,"0.#"),1)=".",TRUE,FALSE)</formula>
    </cfRule>
  </conditionalFormatting>
  <conditionalFormatting sqref="AE28:AS28">
    <cfRule type="expression" dxfId="19" priority="19">
      <formula>IF(RIGHT(TEXT(AE28,"0.#"),1)=".",FALSE,TRUE)</formula>
    </cfRule>
    <cfRule type="expression" dxfId="18" priority="20">
      <formula>IF(RIGHT(TEXT(AE28,"0.#"),1)=".",TRUE,FALSE)</formula>
    </cfRule>
  </conditionalFormatting>
  <conditionalFormatting sqref="AE29:AS29">
    <cfRule type="expression" dxfId="17" priority="17">
      <formula>IF(RIGHT(TEXT(AE29,"0.#"),1)=".",FALSE,TRUE)</formula>
    </cfRule>
    <cfRule type="expression" dxfId="16" priority="18">
      <formula>IF(RIGHT(TEXT(AE29,"0.#"),1)=".",TRUE,FALSE)</formula>
    </cfRule>
  </conditionalFormatting>
  <conditionalFormatting sqref="AE30:AS30">
    <cfRule type="expression" dxfId="15" priority="13">
      <formula>IF(AND(AE30&gt;=0, RIGHT(TEXT(AE30,"0.#"),1)&lt;&gt;"."),TRUE,FALSE)</formula>
    </cfRule>
    <cfRule type="expression" dxfId="14" priority="14">
      <formula>IF(AND(AE30&gt;=0, RIGHT(TEXT(AE30,"0.#"),1)="."),TRUE,FALSE)</formula>
    </cfRule>
    <cfRule type="expression" dxfId="13" priority="15">
      <formula>IF(AND(AE30&lt;0, RIGHT(TEXT(AE30,"0.#"),1)&lt;&gt;"."),TRUE,FALSE)</formula>
    </cfRule>
    <cfRule type="expression" dxfId="12" priority="16">
      <formula>IF(AND(AE30&lt;0, RIGHT(TEXT(AE30,"0.#"),1)="."),TRUE,FALSE)</formula>
    </cfRule>
  </conditionalFormatting>
  <conditionalFormatting sqref="AE72:AS72">
    <cfRule type="expression" dxfId="11" priority="11">
      <formula>IF(RIGHT(TEXT(AE72,"0.#"),1)=".",FALSE,TRUE)</formula>
    </cfRule>
    <cfRule type="expression" dxfId="10" priority="12">
      <formula>IF(RIGHT(TEXT(AE72,"0.#"),1)=".",TRUE,FALSE)</formula>
    </cfRule>
  </conditionalFormatting>
  <conditionalFormatting sqref="AE71:AS71">
    <cfRule type="expression" dxfId="9" priority="9">
      <formula>IF(RIGHT(TEXT(AE71,"0.#"),1)=".",FALSE,TRUE)</formula>
    </cfRule>
    <cfRule type="expression" dxfId="8" priority="10">
      <formula>IF(RIGHT(TEXT(AE71,"0.#"),1)=".",TRUE,FALSE)</formula>
    </cfRule>
  </conditionalFormatting>
  <conditionalFormatting sqref="AE75:AS75">
    <cfRule type="expression" dxfId="7" priority="7">
      <formula>IF(RIGHT(TEXT(AE75,"0.#"),1)=".",FALSE,TRUE)</formula>
    </cfRule>
    <cfRule type="expression" dxfId="6" priority="8">
      <formula>IF(RIGHT(TEXT(AE75,"0.#"),1)=".",TRUE,FALSE)</formula>
    </cfRule>
  </conditionalFormatting>
  <conditionalFormatting sqref="AE74:AS74">
    <cfRule type="expression" dxfId="5" priority="5">
      <formula>IF(RIGHT(TEXT(AE74,"0.#"),1)=".",FALSE,TRUE)</formula>
    </cfRule>
    <cfRule type="expression" dxfId="4" priority="6">
      <formula>IF(RIGHT(TEXT(AE74,"0.#"),1)=".",TRUE,FALSE)</formula>
    </cfRule>
  </conditionalFormatting>
  <conditionalFormatting sqref="R99">
    <cfRule type="expression" dxfId="3" priority="3">
      <formula>IF(RIGHT(TEXT(R99,"0.#"),1)=".",FALSE,TRUE)</formula>
    </cfRule>
    <cfRule type="expression" dxfId="2" priority="4">
      <formula>IF(RIGHT(TEXT(R99,"0.#"),1)=".",TRUE,FALSE)</formula>
    </cfRule>
  </conditionalFormatting>
  <conditionalFormatting sqref="R100:R101 R98">
    <cfRule type="expression" dxfId="1" priority="1">
      <formula>IF(RIGHT(TEXT(R98,"0.#"),1)=".",FALSE,TRUE)</formula>
    </cfRule>
    <cfRule type="expression" dxfId="0"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382</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2015-08-21T05:04:37Z</cp:lastPrinted>
  <dcterms:created xsi:type="dcterms:W3CDTF">2012-03-13T00:50:25Z</dcterms:created>
  <dcterms:modified xsi:type="dcterms:W3CDTF">2015-09-10T14:15:40Z</dcterms:modified>
</cp:coreProperties>
</file>